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Unidades compartidas\Equipo Seguimiento OAPI\02_Proyectos inversión\Seguimiento (1)\Seguimiento\2023\POAS_gestión 2023\dic\"/>
    </mc:Choice>
  </mc:AlternateContent>
  <xr:revisionPtr revIDLastSave="0" documentId="13_ncr:1_{AE9FBEC7-F418-49C0-A08A-9D2ABB88ACD7}" xr6:coauthVersionLast="47" xr6:coauthVersionMax="47" xr10:uidLastSave="{00000000-0000-0000-0000-000000000000}"/>
  <bookViews>
    <workbookView xWindow="16830" yWindow="510" windowWidth="19725" windowHeight="15030" tabRatio="758" activeTab="2" xr2:uid="{00000000-000D-0000-FFFF-FFFF00000000}"/>
  </bookViews>
  <sheets>
    <sheet name="1. GENERALIDADES E ÍNDICE" sheetId="1" r:id="rId1"/>
    <sheet name=" HOJAS DE VIDA" sheetId="2" r:id="rId2"/>
    <sheet name="2. ACTIVIDADES, TAREAS, METAS" sheetId="3" r:id="rId3"/>
    <sheet name="3. ANUALIZACIÓN" sheetId="4" r:id="rId4"/>
    <sheet name="LISTAS_1" sheetId="5" r:id="rId5"/>
    <sheet name="ANEXO_ODS" sheetId="6" state="hidden" r:id="rId6"/>
    <sheet name="ANEXO_VARIABLES" sheetId="7" state="hidden" r:id="rId7"/>
    <sheet name="GLOSARIO" sheetId="8" state="hidden" r:id="rId8"/>
    <sheet name="INSTRUCCIÓN DE DILIGENCIAMIENTO" sheetId="9" state="hidden" r:id="rId9"/>
  </sheets>
  <externalReferences>
    <externalReference r:id="rId10"/>
  </externalReferences>
  <definedNames>
    <definedName name="_xlnm._FilterDatabase" localSheetId="2" hidden="1">'2. ACTIVIDADES, TAREAS, METAS'!$AH$3:$BW$5</definedName>
    <definedName name="Meses">[1]Listas!$A$2:$A$13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4" roundtripDataChecksum="vad8TMnbIFYfnEhlZQUHMOgRM4lJS2wCGmxMKRalie0="/>
    </ext>
  </extLst>
</workbook>
</file>

<file path=xl/calcChain.xml><?xml version="1.0" encoding="utf-8"?>
<calcChain xmlns="http://schemas.openxmlformats.org/spreadsheetml/2006/main">
  <c r="BO5" i="3" l="1"/>
  <c r="BO6" i="3"/>
  <c r="BO4" i="3"/>
  <c r="BB5" i="3"/>
  <c r="BF4" i="3" l="1"/>
  <c r="Z4" i="3" s="1"/>
  <c r="AZ4" i="3"/>
  <c r="U4" i="3" s="1"/>
  <c r="AA5" i="3"/>
  <c r="BA4" i="3"/>
  <c r="BM4" i="3"/>
  <c r="BA6" i="3"/>
  <c r="BA5" i="3"/>
  <c r="V5" i="3" s="1"/>
  <c r="AU5" i="3"/>
  <c r="Q5" i="3" s="1"/>
  <c r="T25" i="7"/>
  <c r="S25" i="7"/>
  <c r="R25" i="7"/>
  <c r="C4" i="4"/>
  <c r="C3" i="4"/>
  <c r="BN6" i="3"/>
  <c r="BM6" i="3"/>
  <c r="BK6" i="3"/>
  <c r="BH6" i="3"/>
  <c r="BF6" i="3"/>
  <c r="BE6" i="3"/>
  <c r="BB6" i="3"/>
  <c r="AZ6" i="3"/>
  <c r="AY6" i="3"/>
  <c r="AV6" i="3"/>
  <c r="AU6" i="3"/>
  <c r="AT6" i="3"/>
  <c r="AS6" i="3"/>
  <c r="AP6" i="3"/>
  <c r="AO6" i="3"/>
  <c r="AN6" i="3"/>
  <c r="BN5" i="3"/>
  <c r="BM5" i="3"/>
  <c r="BK5" i="3"/>
  <c r="BH5" i="3"/>
  <c r="BF5" i="3"/>
  <c r="Z5" i="3" s="1"/>
  <c r="BE5" i="3"/>
  <c r="AZ5" i="3"/>
  <c r="U5" i="3" s="1"/>
  <c r="AY5" i="3"/>
  <c r="AV5" i="3"/>
  <c r="AT5" i="3"/>
  <c r="P5" i="3" s="1"/>
  <c r="AS5" i="3"/>
  <c r="AP5" i="3"/>
  <c r="AO5" i="3"/>
  <c r="AN5" i="3"/>
  <c r="BN4" i="3"/>
  <c r="BK4" i="3"/>
  <c r="BH4" i="3"/>
  <c r="BE4" i="3"/>
  <c r="BB4" i="3"/>
  <c r="AY4" i="3"/>
  <c r="AV4" i="3"/>
  <c r="AU4" i="3"/>
  <c r="Q4" i="3" s="1"/>
  <c r="AT4" i="3"/>
  <c r="P4" i="3" s="1"/>
  <c r="AS4" i="3"/>
  <c r="AP4" i="3"/>
  <c r="AO4" i="3"/>
  <c r="L4" i="3" s="1"/>
  <c r="AN4" i="3"/>
  <c r="AA4" i="3"/>
  <c r="V4" i="3"/>
  <c r="BJ3" i="3"/>
  <c r="BI3" i="3"/>
  <c r="BG3" i="3"/>
  <c r="BF3" i="3"/>
  <c r="BD3" i="3"/>
  <c r="BC3" i="3"/>
  <c r="BA3" i="3"/>
  <c r="AZ3" i="3"/>
  <c r="AX3" i="3"/>
  <c r="AW3" i="3"/>
  <c r="AU3" i="3"/>
  <c r="AT3" i="3"/>
  <c r="AR3" i="3"/>
  <c r="AQ3" i="3"/>
  <c r="AO3" i="3"/>
  <c r="AN3" i="3"/>
  <c r="R5" i="3" l="1"/>
  <c r="BQ6" i="3"/>
  <c r="BQ5" i="3"/>
  <c r="W5" i="3"/>
  <c r="BP6" i="3"/>
  <c r="AB4" i="3"/>
  <c r="BQ4" i="3"/>
  <c r="AB5" i="3"/>
  <c r="R4" i="3"/>
  <c r="BP5" i="3"/>
  <c r="W4" i="3"/>
  <c r="BP4" i="3"/>
  <c r="K4" i="3"/>
  <c r="BS4" i="3" s="1"/>
  <c r="K3" i="4" s="1"/>
  <c r="O3" i="4" s="1"/>
  <c r="BT4" i="3"/>
  <c r="L5" i="3"/>
  <c r="BT6" i="3" s="1"/>
  <c r="K5" i="3"/>
  <c r="BR6" i="3" l="1"/>
  <c r="BR5" i="3"/>
  <c r="BR4" i="3"/>
  <c r="BS5" i="3"/>
  <c r="K4" i="4" s="1"/>
  <c r="O4" i="4" s="1"/>
  <c r="M4" i="3"/>
  <c r="M5" i="3"/>
  <c r="BT5" i="3"/>
  <c r="L3" i="4"/>
  <c r="BU4" i="3"/>
  <c r="BU6" i="3" l="1"/>
  <c r="BU5" i="3"/>
  <c r="L4" i="4"/>
  <c r="Q3" i="4"/>
  <c r="R3" i="4"/>
  <c r="P3" i="4"/>
  <c r="R4" i="4" l="1"/>
  <c r="Q4" i="4"/>
  <c r="P4" i="4"/>
</calcChain>
</file>

<file path=xl/sharedStrings.xml><?xml version="1.0" encoding="utf-8"?>
<sst xmlns="http://schemas.openxmlformats.org/spreadsheetml/2006/main" count="1611" uniqueCount="1025">
  <si>
    <t>SISTEMA INTEGRADO DE GESTION DISTRITAL  BAJO EL ESTÁNDAR MIPG</t>
  </si>
  <si>
    <t>PROCESO DIRECCIONAMIENTO ESTRATÉGICO</t>
  </si>
  <si>
    <t>PROGRAMACIÓN Y SEGUIMIENTO AL PLAN OPERATIVO ANUAL DE GESTIÓN</t>
  </si>
  <si>
    <t>Código: PE01-PR01-F02</t>
  </si>
  <si>
    <t>Plan de Desarrollo</t>
  </si>
  <si>
    <t>Un nuevo contrato social y ambiental para la Bogotá del Siglo XXI_2020-2024</t>
  </si>
  <si>
    <t>Indice</t>
  </si>
  <si>
    <t>Subsecretaría Responsable</t>
  </si>
  <si>
    <t>Subsecretaría de Política de Movilidad</t>
  </si>
  <si>
    <t>Proceso</t>
  </si>
  <si>
    <t>Proceso PE03-C Seguridad Vial</t>
  </si>
  <si>
    <t>Dimensión MIPG</t>
  </si>
  <si>
    <t>Evaluación de Resultados</t>
  </si>
  <si>
    <t>Política MIPG</t>
  </si>
  <si>
    <t>Política De Gestión Y Desempeño Institucional "Seguimiento Y Evaluación Del Desempeño Institucional"</t>
  </si>
  <si>
    <t>Período de seguimiento</t>
  </si>
  <si>
    <t>De</t>
  </si>
  <si>
    <t>Enero</t>
  </si>
  <si>
    <t>A</t>
  </si>
  <si>
    <t>Marzo</t>
  </si>
  <si>
    <t>Herramienta de seguimiento
Plan Operativo Anual_POA SIN INVERSIÓN
Secretaría Distrital de Movilidad</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</si>
  <si>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</si>
  <si>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</si>
  <si>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</si>
  <si>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</si>
  <si>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</si>
  <si>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</si>
  <si>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</si>
  <si>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PM01 PLANEACIÓN DE TRANSPORTE E INFRAESTRUCTURA</t>
  </si>
  <si>
    <t>3. Tipo de Proceso</t>
  </si>
  <si>
    <t xml:space="preserve">4. Subsecretaría responsable </t>
  </si>
  <si>
    <t>5. Dependencia responsable</t>
  </si>
  <si>
    <t>Oficina de Seguridad Vial</t>
  </si>
  <si>
    <t>6. Tema/ Proyecto de inversión/ PDD</t>
  </si>
  <si>
    <t>POA _Oficina de Seguridad Vial
Meta 1_Realizar y actualizar el 100% de los lineamientos de seguridad vial que sean requeridos</t>
  </si>
  <si>
    <t>7. Nombre del indicador</t>
  </si>
  <si>
    <t>Lineamientos técnicos en seguridad vial impartidos</t>
  </si>
  <si>
    <t>8. Fecha de creación</t>
  </si>
  <si>
    <t>03</t>
  </si>
  <si>
    <t>01</t>
  </si>
  <si>
    <t>2021</t>
  </si>
  <si>
    <t>10. Fin de la Serie</t>
  </si>
  <si>
    <t>31</t>
  </si>
  <si>
    <t>12</t>
  </si>
  <si>
    <t>2023</t>
  </si>
  <si>
    <t>9. Inicio de la serie</t>
  </si>
  <si>
    <t>11. Meta para la vigencia</t>
  </si>
  <si>
    <t>12. Línea base</t>
  </si>
  <si>
    <t xml:space="preserve">13. Observación a la magnitud propuesta para la Meta </t>
  </si>
  <si>
    <t>Fuente u origen de datos</t>
  </si>
  <si>
    <t>14. Fuente de datos No. 1</t>
  </si>
  <si>
    <t>informe interno de la entidad</t>
  </si>
  <si>
    <t>15. Tipo de formato</t>
  </si>
  <si>
    <t>16. Sistema de información</t>
  </si>
  <si>
    <t>17. Unidad de medida del indicador</t>
  </si>
  <si>
    <t>porcentaje</t>
  </si>
  <si>
    <t>18. Tipo de anualización</t>
  </si>
  <si>
    <t>constante</t>
  </si>
  <si>
    <t>19. Tipología</t>
  </si>
  <si>
    <t xml:space="preserve">Eficacia </t>
  </si>
  <si>
    <t>20. Frecuencia del reporte o periodicidad</t>
  </si>
  <si>
    <t>21. Ultimo valor reportado</t>
  </si>
  <si>
    <t>22. Síntesis del indicador</t>
  </si>
  <si>
    <t>23. Objetivo del indicador</t>
  </si>
  <si>
    <t>Realizar o actualizar los lineamientos técnicos en seguridad vial que permitan reducir la siniestralidad vial en la ciudad</t>
  </si>
  <si>
    <t>24. Metodología de medición</t>
  </si>
  <si>
    <t>Para el cálculo del indicador, se tendrá en cuenta todas las solicitudes o necesidades para realizar o actualizar los lineamientos técnicos en seguridad vial que permitan reducir la siniestralidad vial en la ciudad. (Los lineamientos son elaborados y actualizados según la necesidad y la medición se realizará al final de la vigencia)</t>
  </si>
  <si>
    <t>Cálculo del Indicador</t>
  </si>
  <si>
    <t>25. Fórmula de cálculo del indicador</t>
  </si>
  <si>
    <t xml:space="preserve">(Número de lineamientos técnicos en seguridad vial diseñados o actualizados / Total de  lineamientos técnicos en seguridad vial  requeridos) * 100 </t>
  </si>
  <si>
    <t>Información variables</t>
  </si>
  <si>
    <t>Variable 1</t>
  </si>
  <si>
    <t>Variable 2</t>
  </si>
  <si>
    <t>Variable 3</t>
  </si>
  <si>
    <t>Variable 4</t>
  </si>
  <si>
    <t xml:space="preserve">26.  Nombre de las variables </t>
  </si>
  <si>
    <t>Número de lineamientos técnicos en seguridad vial diseñados o actualizados</t>
  </si>
  <si>
    <t xml:space="preserve"> Total de  lineamientos técnicos en seguridad vial  requeridos</t>
  </si>
  <si>
    <t>27. Unidad de medida de la variable</t>
  </si>
  <si>
    <t>Número</t>
  </si>
  <si>
    <t>28. Tipo de variable</t>
  </si>
  <si>
    <t xml:space="preserve">29.  Frecuencia de las variables </t>
  </si>
  <si>
    <t>Trimestral</t>
  </si>
  <si>
    <t>30. Origen de la variable</t>
  </si>
  <si>
    <t>Registros Administrativo</t>
  </si>
  <si>
    <t>32. Descripción de la variable</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</si>
  <si>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</si>
  <si>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</si>
  <si>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</si>
  <si>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</si>
  <si>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</si>
  <si>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</si>
  <si>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</si>
  <si>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</si>
  <si>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</si>
  <si>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</si>
  <si>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</si>
  <si>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</si>
  <si>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Oscar Julian Gomez Cortes</t>
  </si>
  <si>
    <t>Nathaly Milena Torregroza Vargas</t>
  </si>
  <si>
    <t>Loren Yaritza Vargas Cueca</t>
  </si>
  <si>
    <t>43.  Control de cambios de la hoja de vida del Indicador</t>
  </si>
  <si>
    <t>Fecha</t>
  </si>
  <si>
    <t>Modificación a la Hoja de Vida del Indicador</t>
  </si>
  <si>
    <t>Versión hoja de vida del indicador</t>
  </si>
  <si>
    <t xml:space="preserve">"POA _Oficina de Seguridad Vial
Meta 3_Realizar el 100% de las actividades programadas en el Plan Anticorrupción y de Atención al Ciudadano de la vigencia por la Oficina de Seguridad Vial" </t>
  </si>
  <si>
    <t xml:space="preserve">Porcentaje de cumplimiento del   Plan Anticorrupción y de Atención al Ciudadano de  la Oficina de Seguridad Vial </t>
  </si>
  <si>
    <t>202</t>
  </si>
  <si>
    <t xml:space="preserve">Registros Administrativos - reporte P.A.A.C </t>
  </si>
  <si>
    <t>Porcentaje</t>
  </si>
  <si>
    <t>Constante</t>
  </si>
  <si>
    <t>Cuatrimestral</t>
  </si>
  <si>
    <t xml:space="preserve">Cumplimiento del P.A.A.C       </t>
  </si>
  <si>
    <t>Verificar el cumplimiento de los compromisos adquiridos por la Oficina de Seguridad Vial en el P.A.A.C. de la vigencia</t>
  </si>
  <si>
    <t>Es la ejecución de todas las actividades establecidas en el P.A.A.C a cargo de la dependencia que en el periodo de reporte se culminaron y se registran en la hoja metas, actividades, tareas</t>
  </si>
  <si>
    <t>(Total actividades ejecutadas / Total actividades programadas)*100</t>
  </si>
  <si>
    <t>Total actividades ejecutadas</t>
  </si>
  <si>
    <t>Registros</t>
  </si>
  <si>
    <t>No aplica</t>
  </si>
  <si>
    <t>oscar Julian Gomez Cortes</t>
  </si>
  <si>
    <t>Meta eliminada  en el  marco de la actualización de los POA de Gestiòn por Dependencia a POA  por Proceso</t>
  </si>
  <si>
    <t>"POA _Oficina de Seguridad Vial
Meta 2_Dirigir el 100% de las estrategias en materia de seguridad vial para la materialización de politicas, planes y programas</t>
  </si>
  <si>
    <t xml:space="preserve">Porcentaje de cumplimiento de actividades de la estrategia de promoción y prevención en temas de seguridad vial </t>
  </si>
  <si>
    <t>N/A</t>
  </si>
  <si>
    <t>Documento interno</t>
  </si>
  <si>
    <t>base de datos excel</t>
  </si>
  <si>
    <t>trimestral</t>
  </si>
  <si>
    <t>Verificar el cumplimiento de las actividades que conforman las estrategias de promoción y prevención de la seguridad vial</t>
  </si>
  <si>
    <t>Para el cálculo del indicador, sera la sumatoria de todas las capacitaciones para el consolidado del año</t>
  </si>
  <si>
    <t>(No. actividades realizadas/ No. de activodades programadas)* 100%</t>
  </si>
  <si>
    <t>numero</t>
  </si>
  <si>
    <t xml:space="preserve">Base de datos Excel </t>
  </si>
  <si>
    <t>Meta creada en el marco de la actualización de los POA de Gestiòn por Dependencia a POA  por Proceso, reemplazando la anterior meta 2</t>
  </si>
  <si>
    <t>CUADRO DE CONTROL VIGENCIA</t>
  </si>
  <si>
    <t>Dependencia</t>
  </si>
  <si>
    <t>Ubicación estratégica</t>
  </si>
  <si>
    <t>No. META</t>
  </si>
  <si>
    <t>DESCRIPCIÓN META</t>
  </si>
  <si>
    <t>Magnitud de la Meta_Vigencia</t>
  </si>
  <si>
    <t>El avance en la magnitud corresponde al avance en las actividades?</t>
  </si>
  <si>
    <t>Ene-Mar</t>
  </si>
  <si>
    <t>Abr-Jun</t>
  </si>
  <si>
    <t>Jul-Sep</t>
  </si>
  <si>
    <t>Oct-Dic</t>
  </si>
  <si>
    <t>Análisis cualitativo acumulado meta</t>
  </si>
  <si>
    <t>Actividades (bienes y servicios entregados a los ciudadanos)</t>
  </si>
  <si>
    <t>Tareas_Actividades secundarias</t>
  </si>
  <si>
    <t>TAREAS VIGENCIA</t>
  </si>
  <si>
    <t>ACTIVIDADES VIGENCIA</t>
  </si>
  <si>
    <t>Meta Vigencia</t>
  </si>
  <si>
    <t>Componente asociado a la Misión</t>
  </si>
  <si>
    <t>Componente asociado a la Vision</t>
  </si>
  <si>
    <t>Objetivo Estratégico</t>
  </si>
  <si>
    <t>Objetivo de Calidad (OC), de Gestión Ambiental (OGA), Antisoborno (OA) y  Objetivos de Seguridad y Salud en el Trabajo (OSST)</t>
  </si>
  <si>
    <t>Ene-Mar: Programado Meta</t>
  </si>
  <si>
    <t>Ene-Mar: Ejecutado Meta</t>
  </si>
  <si>
    <t>% Avance Meta Período</t>
  </si>
  <si>
    <t>Abr-Jun: Programado Meta</t>
  </si>
  <si>
    <t>Abr-Jun: Ejecutado Meta</t>
  </si>
  <si>
    <t>Jul-Sep: Programado Meta</t>
  </si>
  <si>
    <t>Jul-Sep: Ejecutado Meta</t>
  </si>
  <si>
    <t>Oct-Dic: Programado Meta</t>
  </si>
  <si>
    <t>Oct-Dic: Ejecutado Meta</t>
  </si>
  <si>
    <t>Avances y Logros</t>
  </si>
  <si>
    <t>Retrasos y Soluciones</t>
  </si>
  <si>
    <t>Población beneficiada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</si>
  <si>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</si>
  <si>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</si>
  <si>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</si>
  <si>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</si>
  <si>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</si>
  <si>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</si>
  <si>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</si>
  <si>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</si>
  <si>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</si>
  <si>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</si>
  <si>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TOTAL TAREAS EJECUTADO VIGENCIA</t>
  </si>
  <si>
    <t>% AVANCE TAREAS VIGENCIA</t>
  </si>
  <si>
    <t>PROGRAMADO ACTIVIDAD VIGENCIA</t>
  </si>
  <si>
    <t>EJECUTADO ACTIVIDAD VIGENCIA</t>
  </si>
  <si>
    <t>% AVANCE ACTIVIDADES VIGENCIA</t>
  </si>
  <si>
    <t>Programado Meta Vigencia</t>
  </si>
  <si>
    <t>Ejecutado Meta Vigencia</t>
  </si>
  <si>
    <t>% Avance Meta Vigencia</t>
  </si>
  <si>
    <t>Oficina de seguridad Vial</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</si>
  <si>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</si>
  <si>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</si>
  <si>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</si>
  <si>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</si>
  <si>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Realizar y actualizar el 100% de los lineamientos de seguridad vial que sean requeridos</t>
  </si>
  <si>
    <t>SI</t>
  </si>
  <si>
    <t>El avance de la meta no presenta retraso en el 2023</t>
  </si>
  <si>
    <t>Diseñar o actualizar  los lineamientos técnicos en Seguridad Vial, según la necesidad</t>
  </si>
  <si>
    <t xml:space="preserve">Coordinación y seguimiento a las jornadas de capacitación dirigidas a TMSA y a los concesionarios del sistema.  En el Trimestre I-2023 se realizaron 195 sesiones dirigidas a los operadores del sistema.  Adicionalmente, se realizaron unas jornadas especiales tipo feria dirigidas a los operadores en temas de seguridad vial con simuladores (9 jornadas con la ANSV y 2 a través de la licitación SDM).  </t>
  </si>
  <si>
    <t xml:space="preserve">Coordinación y seguimiento de las jornadas de capacitación dirigidas a Transmilenio S.A y a los concesionarios del Sistema Integrado de Transporte Público-SITP. En el Trimestre II-2023 se realizaron 266 sesiones dirigidas a los operadores del sistema.
</t>
  </si>
  <si>
    <t>La población beneficiada es todos los diferentes actores viales y en todos sus ciclos vitales.</t>
  </si>
  <si>
    <t>Realizar seguimiento a las capacitaciones dirigidas a los operadores del sistema integrado de trasporte-SITP y TRANSMILENIO</t>
  </si>
  <si>
    <t>Coordinación y seguimiento a las jornadas de sensibilización en vía en puntos críticos de la operación del sistema.  En el Trimestre I-2023 se realizaron 18 jornadas en vía</t>
  </si>
  <si>
    <t xml:space="preserve">Coordinación y seguimiento de las jornadas de sensibilización en vía en puntos críticos de la operación del Sistema Integrado de Transporte Público-SITP. En el Trimestre II-2023 se realizaron 19 jornadas en vía.  </t>
  </si>
  <si>
    <t>Realizar las jornadas de sensibilización en vía dirigidas a actores vulnerables en puntos críticos de la operación del Sistema Integrado de Transporte Público - SITP.</t>
  </si>
  <si>
    <t>No.</t>
  </si>
  <si>
    <t>Meta</t>
  </si>
  <si>
    <t>Tipo de Anualización</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</si>
  <si>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</si>
  <si>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</si>
  <si>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</si>
  <si>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</si>
  <si>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</si>
  <si>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</si>
  <si>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</si>
  <si>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</si>
  <si>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</si>
  <si>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</si>
  <si>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Total Magnitud Cuatrienio Programada</t>
  </si>
  <si>
    <t>Total Magnitud Cuatrienio Ejecutada</t>
  </si>
  <si>
    <t>% AL AVANCE TRANSCURRIDO DEL PDD</t>
  </si>
  <si>
    <t>% AL AVANCE PLAN DE DESARROLLO</t>
  </si>
  <si>
    <t>MAGNITUD META - Vigencia</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</si>
  <si>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</si>
  <si>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</si>
  <si>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</si>
  <si>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</si>
  <si>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</si>
  <si>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</si>
  <si>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</si>
  <si>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</si>
  <si>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</si>
  <si>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</si>
  <si>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</si>
  <si>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</si>
  <si>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</si>
  <si>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</si>
  <si>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</si>
  <si>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</si>
  <si>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</si>
  <si>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</si>
  <si>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</si>
  <si>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</si>
  <si>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</si>
  <si>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</si>
  <si>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</si>
  <si>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</si>
  <si>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</si>
  <si>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</si>
  <si>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</si>
  <si>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</si>
  <si>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</si>
  <si>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</si>
  <si>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</si>
  <si>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</si>
  <si>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</si>
  <si>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</si>
  <si>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</si>
  <si>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1. Para 2030, erradicar la pobreza extrema para todas las personas en el mundo, actualmente medida por un ingreso por persona inferior a 1,25 dólares de los Estados Unidos al día</t>
  </si>
  <si>
    <t>Promover el reconocimiento y garantia de derechos al interior de las familias de la ciudad de Bogotá</t>
  </si>
  <si>
    <t>Suma</t>
  </si>
  <si>
    <t>Direccionamiento político</t>
  </si>
  <si>
    <t>SubsistemaSIG</t>
  </si>
  <si>
    <t>Eficacia</t>
  </si>
  <si>
    <t>Mensual</t>
  </si>
  <si>
    <t>Indigena</t>
  </si>
  <si>
    <t>Hombre</t>
  </si>
  <si>
    <t>Usaquén</t>
  </si>
  <si>
    <t>Logística de Movilidad</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</si>
  <si>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</si>
  <si>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</si>
  <si>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</si>
  <si>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</si>
  <si>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</si>
  <si>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</si>
  <si>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</si>
  <si>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</si>
  <si>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</si>
  <si>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</si>
  <si>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</si>
  <si>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2. Para 2030, reducir al menos a la mitad la proporción de hombres, mujeres y niños de todas las edades que viven en la pobreza en todas sus dimensiones con arreglo a las definiciones nacionales</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</si>
  <si>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</si>
  <si>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</si>
  <si>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</si>
  <si>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</si>
  <si>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</si>
  <si>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</si>
  <si>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</si>
  <si>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Chapinero</t>
  </si>
  <si>
    <t>Componente Ambiental</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</si>
  <si>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</si>
  <si>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</si>
  <si>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</si>
  <si>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</si>
  <si>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</si>
  <si>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</si>
  <si>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</si>
  <si>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</si>
  <si>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</si>
  <si>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</si>
  <si>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</si>
  <si>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</si>
  <si>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3. Poner en práctica a nivel nacional sistemas y medidas apropiadas de protección social para todos, incluidos niveles mínimos, y, para 2030, lograr una amplia cobertura de los pobres y los vulnerables</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</si>
  <si>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</si>
  <si>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</si>
  <si>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</si>
  <si>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</si>
  <si>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</si>
  <si>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</si>
  <si>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</si>
  <si>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</si>
  <si>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</si>
  <si>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Plan de Intercambiadores Modales</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</si>
  <si>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</si>
  <si>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</si>
  <si>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</si>
  <si>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</si>
  <si>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</si>
  <si>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</si>
  <si>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</si>
  <si>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</si>
  <si>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</si>
  <si>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</si>
  <si>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</si>
  <si>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</si>
  <si>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</si>
  <si>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</si>
  <si>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</si>
  <si>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</si>
  <si>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</si>
  <si>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</si>
  <si>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</si>
  <si>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</si>
  <si>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</si>
  <si>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</si>
  <si>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Plan de Ordenamiento Logístico</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</si>
  <si>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</si>
  <si>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</si>
  <si>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</si>
  <si>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</si>
  <si>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</si>
  <si>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</si>
  <si>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</si>
  <si>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</si>
  <si>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</si>
  <si>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</si>
  <si>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</si>
  <si>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</si>
  <si>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</si>
  <si>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</si>
  <si>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</si>
  <si>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</si>
  <si>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</si>
  <si>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Usme</t>
  </si>
  <si>
    <t>Plan de Seguridad Vial</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</si>
  <si>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</si>
  <si>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</si>
  <si>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</si>
  <si>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</si>
  <si>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</si>
  <si>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</si>
  <si>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</si>
  <si>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</si>
  <si>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</si>
  <si>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</si>
  <si>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</si>
  <si>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</si>
  <si>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</si>
  <si>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</si>
  <si>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</si>
  <si>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Tunjuelito</t>
  </si>
  <si>
    <t>Transporte Público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</si>
  <si>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</si>
  <si>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</si>
  <si>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</si>
  <si>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</si>
  <si>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</si>
  <si>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</si>
  <si>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</si>
  <si>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</si>
  <si>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</si>
  <si>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</si>
  <si>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</si>
  <si>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</si>
  <si>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</si>
  <si>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</si>
  <si>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</si>
  <si>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Bosa</t>
  </si>
  <si>
    <t>Transporte No Motorizado</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</si>
  <si>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</si>
  <si>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</si>
  <si>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</si>
  <si>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</si>
  <si>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</si>
  <si>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</si>
  <si>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</si>
  <si>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</si>
  <si>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</si>
  <si>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8. Para 2030, poner fin al hambre y asegurar el acceso de todas las personas, en particular los pobres y las personas en situaciones vulnerables, incluidos los lactantes, a una alimentación sana, nutritiva y suficiente durante todo el año</t>
  </si>
  <si>
    <t>Disminuir la vulnerabilidad por discriminación, violencias y exclusión social por orientación sexual o identidad de género en Bogotá</t>
  </si>
  <si>
    <t>Adquisiciones</t>
  </si>
  <si>
    <t>Kennedy</t>
  </si>
  <si>
    <t>Plan de Ordenamiento de Estacionamientos</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</si>
  <si>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</si>
  <si>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</si>
  <si>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</si>
  <si>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</si>
  <si>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</si>
  <si>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</si>
  <si>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</si>
  <si>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</si>
  <si>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</si>
  <si>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Proveer espacios de integración social en cumplimiento de los estándares de calidad para garantizar la prestación de los servicios sociales en condiciones adecuadas y seguras</t>
  </si>
  <si>
    <t>Gestión del talento humano</t>
  </si>
  <si>
    <t>Fontibón</t>
  </si>
  <si>
    <t xml:space="preserve">Infraestructura Vial </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</si>
  <si>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</si>
  <si>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</si>
  <si>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</si>
  <si>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</si>
  <si>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</si>
  <si>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</si>
  <si>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</si>
  <si>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</si>
  <si>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</si>
  <si>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Promover la inclusión social de las y los ciudadanos habitantes de calle y las poblaciones en riesgo de habitar las calles</t>
  </si>
  <si>
    <t>Gestión de bienes y servicios</t>
  </si>
  <si>
    <t>Engativá</t>
  </si>
  <si>
    <t>Componente Institucional</t>
  </si>
  <si>
    <r>
      <rPr>
        <sz val="10"/>
        <color theme="1"/>
        <rFont val="Calibri"/>
        <family val="2"/>
      </rPr>
      <t xml:space="preserve">OSGAS- </t>
    </r>
    <r>
      <rPr>
        <b/>
        <sz val="10"/>
        <color theme="1"/>
        <rFont val="Calibri"/>
        <family val="2"/>
      </rPr>
      <t>1.</t>
    </r>
    <r>
      <rPr>
        <sz val="10"/>
        <color theme="1"/>
        <rFont val="Calibri"/>
        <family val="2"/>
      </rPr>
      <t xml:space="preserve"> Implementar las buenas prácticas antisoborno contenidas en la norma ISO 37001:2016. / </t>
    </r>
    <r>
      <rPr>
        <b/>
        <sz val="10"/>
        <color theme="1"/>
        <rFont val="Calibri"/>
        <family val="2"/>
      </rPr>
      <t xml:space="preserve">2. </t>
    </r>
    <r>
      <rPr>
        <sz val="10"/>
        <color theme="1"/>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color theme="1"/>
        <rFont val="Calibri"/>
        <family val="2"/>
      </rPr>
      <t xml:space="preserve"> 3.</t>
    </r>
    <r>
      <rPr>
        <sz val="10"/>
        <color theme="1"/>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color theme="1"/>
        <rFont val="Calibri"/>
        <family val="2"/>
      </rPr>
      <t>4.</t>
    </r>
    <r>
      <rPr>
        <sz val="10"/>
        <color theme="1"/>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</si>
  <si>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</si>
  <si>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</si>
  <si>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</si>
  <si>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</si>
  <si>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</si>
  <si>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</si>
  <si>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</si>
  <si>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</si>
  <si>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Fortalecer los procesos de inclusión de las personas con discapacidad, sus familias y cuidadores en los diferentes entornos, mediante acciones de articulación con actores públicos y privados</t>
  </si>
  <si>
    <t>Gestión jurídica</t>
  </si>
  <si>
    <t>Suba</t>
  </si>
  <si>
    <t>OSGSST- Identificar continua y sistemáticamente los peligros, evaluar, valorar los riesgos en SST y determinar los controles operacionales para su eliminación o mitigación</t>
  </si>
  <si>
    <t>Servicios de alojamiento comidas y bebidas</t>
  </si>
  <si>
    <t>1. Realizar 65.000 controles preventivos, regulatorios o sancionatorios para la regulación y control del tránsito y el transporte en la ciudad.</t>
  </si>
  <si>
    <t>Diciembre</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</si>
  <si>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</si>
  <si>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</si>
  <si>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</si>
  <si>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</si>
  <si>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</si>
  <si>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</si>
  <si>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</si>
  <si>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</si>
  <si>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</si>
  <si>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</si>
  <si>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</si>
  <si>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</si>
  <si>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</si>
  <si>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</si>
  <si>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</si>
  <si>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</si>
  <si>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Fortalecer la capacidad operativa y técnica en los servicios de soporte de la gestión institucional y en el desarrollo integral del talento humano</t>
  </si>
  <si>
    <t>Gestión del conocimiento</t>
  </si>
  <si>
    <t>Teusaquillo</t>
  </si>
  <si>
    <t xml:space="preserve">OSGSST-Cumplir la normatividad nacional vigente en materia de riesgos laborales y de otra índole, teniendo en cuenta los requisitos aplicables a la Secretaría. </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</si>
  <si>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</si>
  <si>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</si>
  <si>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</si>
  <si>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</si>
  <si>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</si>
  <si>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</si>
  <si>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</si>
  <si>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</si>
  <si>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 xml:space="preserve">OSGSST-Definir e implementar planes y estrategias para el mejoramiento continuo de las condiciones de salud y seguridad en el trabajo. </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</si>
  <si>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</si>
  <si>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</si>
  <si>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</si>
  <si>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</si>
  <si>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</si>
  <si>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</si>
  <si>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</si>
  <si>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Antonio Nariño</t>
  </si>
  <si>
    <r>
      <rPr>
        <sz val="10"/>
        <color theme="1"/>
        <rFont val="Calibri"/>
        <family val="2"/>
      </rPr>
      <t xml:space="preserve">OSGSST- </t>
    </r>
    <r>
      <rPr>
        <b/>
        <sz val="10"/>
        <color theme="1"/>
        <rFont val="Calibri"/>
        <family val="2"/>
      </rPr>
      <t>1.</t>
    </r>
    <r>
      <rPr>
        <sz val="10"/>
        <color theme="1"/>
        <rFont val="Calibri"/>
        <family val="2"/>
      </rPr>
      <t xml:space="preserve"> Identificar continua y sistemáticamente los peligros, evaluar, valorar los riesgos en SST y determinar los controles operacionales para su eliminación o mitigación / </t>
    </r>
    <r>
      <rPr>
        <b/>
        <sz val="10"/>
        <color theme="1"/>
        <rFont val="Calibri"/>
        <family val="2"/>
      </rPr>
      <t>2.</t>
    </r>
    <r>
      <rPr>
        <sz val="10"/>
        <color theme="1"/>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color theme="1"/>
        <rFont val="Calibri"/>
        <family val="2"/>
      </rPr>
      <t>3.</t>
    </r>
    <r>
      <rPr>
        <sz val="10"/>
        <color theme="1"/>
        <rFont val="Calibri"/>
        <family val="2"/>
      </rPr>
      <t xml:space="preserve"> Cumplir la normatividad nacional vigente en materia de riesgos laborales y de otra índole, teniendo en cuenta los requisitos aplicables a la Secretaría. / </t>
    </r>
    <r>
      <rPr>
        <b/>
        <sz val="10"/>
        <color theme="1"/>
        <rFont val="Calibri"/>
        <family val="2"/>
      </rPr>
      <t>4.</t>
    </r>
    <r>
      <rPr>
        <sz val="10"/>
        <color theme="1"/>
        <rFont val="Calibri"/>
        <family val="2"/>
      </rPr>
      <t xml:space="preserve"> Definir e implementar planes y estrategias para el mejoramiento continuo de las condiciones de salud y seguridad en el trabajo. </t>
    </r>
  </si>
  <si>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</si>
  <si>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</si>
  <si>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</si>
  <si>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</si>
  <si>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</si>
  <si>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</si>
  <si>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16. Para 2030, reducir la tasa mundial de mortalidad materna a menos de 70 por cada 100.000 nacidos vivos</t>
  </si>
  <si>
    <t>Puente Aranda</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</si>
  <si>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</si>
  <si>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</si>
  <si>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</si>
  <si>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</si>
  <si>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</si>
  <si>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</si>
  <si>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</si>
  <si>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La Candelaria</t>
  </si>
  <si>
    <t>Gastos imprevistos</t>
  </si>
  <si>
    <t>2. Implementar regulación semafórica en 95 intersecciones de la ciudad</t>
  </si>
  <si>
    <t>Oficina asesora de comunicaciones y cultura para la movilidad</t>
  </si>
  <si>
    <t>389. Implementar y operar el Centro de Orientación a Víctimas por Siniestros Viales.</t>
  </si>
  <si>
    <t>18. Para 2030, poner fin a las epidemias del SIDA, la tuberculosis, la malaria y las enfermedades tropicales desatendidas y combatir la hepatitis, las enfermedades transmitidas por el agua y otras enfermedades transmisibles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</si>
  <si>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</si>
  <si>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</si>
  <si>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</si>
  <si>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</si>
  <si>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</si>
  <si>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19. Para 2030, reducir en un tercio la mortalidad prematura por enfermedades no transmisibles mediante la prevención y el tratamiento y promover la salud mental y el bienestar</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</si>
  <si>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</si>
  <si>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</si>
  <si>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</si>
  <si>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</si>
  <si>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</si>
  <si>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20. Fortalecer la prevención y el tratamiento del abuso de sustancias adictivas, incluido el uso indebido de estupefacientes y el consumo nocivo de alcohol</t>
  </si>
  <si>
    <t>Sumapaz</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</si>
  <si>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</si>
  <si>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</si>
  <si>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</si>
  <si>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</si>
  <si>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21. Para 2020, reducir a la mitad el número de muertes y lesiones causadas por accidentes de tráfico en el mundo</t>
  </si>
  <si>
    <t>Distrital</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</si>
  <si>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</si>
  <si>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</si>
  <si>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</si>
  <si>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</si>
  <si>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22. Para 2030, garantizar el acceso universal a los servicios de salud sexual y reproductiva, incluidos los de planificación de la familia, información y educación, y la integración de la salud reproductiva en las estrategias y los programas nacionales</t>
  </si>
  <si>
    <t>Total Meta Proyecto de Inversión por año</t>
  </si>
  <si>
    <t>3. Operar 100 % del Sistema Inteligente de Transporte - SIT realizando la renovación de la infraestructura tecnológica necesaria para la operación</t>
  </si>
  <si>
    <t>Oficina de control disciplinario</t>
  </si>
  <si>
    <t>23. Lograr la cobertura sanitaria universal, en particular la protección contra los riesgos financieros, el acceso a servicios de salud esenciales de calidad y el acceso a medicamentos y vacunas seguros, eficaces, asequibles y de calidad para todos</t>
  </si>
  <si>
    <t>8. Realizar 44 inspecciones de seguridad vial a los puntos más críticos de siniestralidad con el fin de que sean un insumo para la toma de decisiones y/o acciones a realizar</t>
  </si>
  <si>
    <t>Oficina de control interno</t>
  </si>
  <si>
    <t>24. Para 2030, reducir sustancialmente el número de muertes y enfermedades producidas por productos químicos peligrosos y la contaminación del aire, el agua y el suelo</t>
  </si>
  <si>
    <t>1-Implementar el 40% del Plan Distrital de Seguridad Vial (adicionales a lo implementado hasta el momento)</t>
  </si>
  <si>
    <t>Subdirección de transporte público</t>
  </si>
  <si>
    <t>25. Fortalecer la aplicación del Convenio Marco de la Organización Mundial de la Salud para el Control del Tabaco en todos los países, según proceda</t>
  </si>
  <si>
    <t>1-Diseñar y evaluar el  100% de una metodología de alto impacto frente a cultura ciudadana para la movilidad</t>
  </si>
  <si>
    <t>Subdirección de transporte privado</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</si>
  <si>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</si>
  <si>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2-Implementar el 100% de las Estrategias de cultura ciudadana definidas para el sistema de movilidad con enfoque diferencial, de género y territorial.</t>
  </si>
  <si>
    <t>Subdirección de la bicicleta y el peatón</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</si>
  <si>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</si>
  <si>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3-Implementar y evaluar el 100% de las campañas de cultura para la movilidad diseñadas</t>
  </si>
  <si>
    <t>Subdirección de infraestructura</t>
  </si>
  <si>
    <t>28. Reforzar la capacidad de todos los países, en particular los países en desarrollo, en materia de alerta temprana, reducción de riesgos y gestión de los riesgos para la salud nacional y mundial</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</si>
  <si>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</si>
  <si>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</si>
  <si>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</si>
  <si>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</si>
  <si>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</si>
  <si>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</si>
  <si>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</si>
  <si>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</si>
  <si>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</si>
  <si>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</si>
  <si>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</si>
  <si>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</si>
  <si>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</si>
  <si>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</si>
  <si>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</si>
  <si>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</si>
  <si>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</si>
  <si>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</si>
  <si>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</si>
  <si>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</si>
  <si>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</si>
  <si>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</si>
  <si>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</si>
  <si>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</si>
  <si>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</si>
  <si>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</si>
  <si>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</si>
  <si>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</si>
  <si>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</si>
  <si>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</si>
  <si>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</si>
  <si>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</si>
  <si>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</si>
  <si>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</si>
  <si>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</si>
  <si>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</si>
  <si>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</si>
  <si>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</si>
  <si>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</si>
  <si>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</si>
  <si>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</si>
  <si>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</si>
  <si>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</si>
  <si>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</si>
  <si>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</si>
  <si>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</si>
  <si>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</si>
  <si>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</si>
  <si>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</si>
  <si>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</si>
  <si>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</si>
  <si>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</si>
  <si>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</si>
  <si>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</si>
  <si>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</si>
  <si>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</si>
  <si>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</si>
  <si>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</si>
  <si>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</si>
  <si>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</si>
  <si>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</si>
  <si>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</si>
  <si>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</si>
  <si>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</si>
  <si>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</si>
  <si>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</si>
  <si>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</si>
  <si>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</si>
  <si>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</si>
  <si>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</si>
  <si>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</si>
  <si>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</si>
  <si>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</si>
  <si>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</si>
  <si>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</si>
  <si>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</si>
  <si>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</si>
  <si>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</si>
  <si>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</si>
  <si>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</si>
  <si>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</si>
  <si>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</si>
  <si>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</si>
  <si>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</si>
  <si>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</si>
  <si>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</si>
  <si>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</si>
  <si>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</si>
  <si>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</si>
  <si>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</si>
  <si>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</si>
  <si>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</si>
  <si>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</si>
  <si>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</si>
  <si>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</si>
  <si>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</si>
  <si>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</si>
  <si>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</si>
  <si>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</si>
  <si>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</si>
  <si>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</si>
  <si>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</si>
  <si>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</si>
  <si>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</si>
  <si>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</si>
  <si>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</si>
  <si>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</si>
  <si>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</si>
  <si>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</si>
  <si>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</si>
  <si>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</si>
  <si>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</si>
  <si>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</si>
  <si>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</si>
  <si>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</si>
  <si>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</si>
  <si>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</si>
  <si>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</si>
  <si>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</si>
  <si>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</si>
  <si>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</si>
  <si>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</si>
  <si>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</si>
  <si>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</si>
  <si>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</si>
  <si>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</si>
  <si>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</si>
  <si>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</si>
  <si>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</si>
  <si>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</si>
  <si>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</si>
  <si>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</si>
  <si>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</si>
  <si>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</si>
  <si>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</si>
  <si>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</si>
  <si>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</si>
  <si>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</si>
  <si>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</si>
  <si>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</si>
  <si>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</si>
  <si>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</si>
  <si>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</si>
  <si>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</si>
  <si>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</si>
  <si>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</si>
  <si>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</si>
  <si>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</si>
  <si>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</si>
  <si>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</si>
  <si>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</si>
  <si>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</si>
  <si>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</si>
  <si>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</si>
  <si>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</si>
  <si>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</si>
  <si>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</si>
  <si>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</si>
  <si>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</si>
  <si>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</si>
  <si>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</si>
  <si>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</si>
  <si>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</si>
  <si>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</si>
  <si>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</si>
  <si>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</si>
  <si>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</si>
  <si>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</si>
  <si>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</si>
  <si>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</si>
  <si>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</si>
  <si>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</si>
  <si>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</si>
  <si>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</si>
  <si>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</si>
  <si>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</si>
  <si>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</si>
  <si>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</si>
  <si>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</si>
  <si>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</si>
  <si>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</si>
  <si>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</si>
  <si>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</si>
  <si>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</si>
  <si>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</si>
  <si>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</si>
  <si>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</si>
  <si>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</si>
  <si>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</si>
  <si>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</si>
  <si>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</si>
  <si>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</si>
  <si>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</si>
  <si>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</si>
  <si>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</si>
  <si>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</si>
  <si>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</si>
  <si>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</si>
  <si>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</si>
  <si>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</si>
  <si>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</si>
  <si>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</si>
  <si>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</si>
  <si>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</si>
  <si>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</si>
  <si>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</si>
  <si>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</si>
  <si>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</si>
  <si>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</si>
  <si>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</si>
  <si>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</si>
  <si>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</si>
  <si>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</si>
  <si>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</si>
  <si>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</si>
  <si>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</si>
  <si>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</si>
  <si>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</si>
  <si>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</si>
  <si>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</si>
  <si>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</si>
  <si>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</si>
  <si>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</si>
  <si>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</si>
  <si>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</si>
  <si>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</si>
  <si>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</si>
  <si>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</si>
  <si>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</si>
  <si>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</si>
  <si>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</si>
  <si>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</si>
  <si>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</si>
  <si>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</si>
  <si>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</si>
  <si>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</si>
  <si>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</si>
  <si>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</si>
  <si>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</si>
  <si>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</si>
  <si>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</si>
  <si>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</si>
  <si>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</si>
  <si>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</si>
  <si>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</si>
  <si>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</si>
  <si>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</si>
  <si>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</si>
  <si>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</si>
  <si>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</si>
  <si>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</si>
  <si>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</si>
  <si>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</si>
  <si>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</si>
  <si>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</si>
  <si>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</si>
  <si>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</si>
  <si>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SAN CRISTÓBAL</t>
  </si>
  <si>
    <t>0-4</t>
  </si>
  <si>
    <t>USME</t>
  </si>
  <si>
    <t>5-9</t>
  </si>
  <si>
    <t>TUNJUELITO</t>
  </si>
  <si>
    <t>CONDICION POBLACIONAL</t>
  </si>
  <si>
    <t>10-14</t>
  </si>
  <si>
    <t>BOSA</t>
  </si>
  <si>
    <t>Todos los Grupos</t>
  </si>
  <si>
    <t>Fontibon</t>
  </si>
  <si>
    <t>15-19</t>
  </si>
  <si>
    <t>KENNEDY</t>
  </si>
  <si>
    <t>Adultos-as trabajador-a formal</t>
  </si>
  <si>
    <t>Engativa</t>
  </si>
  <si>
    <t>20-24</t>
  </si>
  <si>
    <t>FONTIBÓN</t>
  </si>
  <si>
    <t>Adultos-as trabajador-a informal</t>
  </si>
  <si>
    <t>25-29</t>
  </si>
  <si>
    <t>ENGATIVÁ</t>
  </si>
  <si>
    <t>Ciudadanos-as habitantes de calle</t>
  </si>
  <si>
    <t>Barrios Unidos</t>
  </si>
  <si>
    <t>30-34</t>
  </si>
  <si>
    <t>SUBA</t>
  </si>
  <si>
    <t>Comunidad en general</t>
  </si>
  <si>
    <t>35-39</t>
  </si>
  <si>
    <t>B. UNIDOS</t>
  </si>
  <si>
    <t>Familias en emergencia social y catastrófica</t>
  </si>
  <si>
    <t>Los Martires</t>
  </si>
  <si>
    <t>40-44</t>
  </si>
  <si>
    <t>TEUSAQUILLO</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</si>
  <si>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</si>
  <si>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</si>
  <si>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</si>
  <si>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</si>
  <si>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</si>
  <si>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</si>
  <si>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</si>
  <si>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</si>
  <si>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</si>
  <si>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</si>
  <si>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</si>
  <si>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</si>
  <si>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</si>
  <si>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</si>
  <si>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</si>
  <si>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</si>
  <si>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</si>
  <si>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</si>
  <si>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</si>
  <si>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</si>
  <si>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</si>
  <si>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</si>
  <si>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</si>
  <si>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</si>
  <si>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</si>
  <si>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</si>
  <si>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</si>
  <si>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</si>
  <si>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</si>
  <si>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</si>
  <si>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</si>
  <si>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</si>
  <si>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</si>
  <si>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</si>
  <si>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</si>
  <si>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</si>
  <si>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</si>
  <si>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</si>
  <si>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</si>
  <si>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</si>
  <si>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</si>
  <si>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</si>
  <si>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</si>
  <si>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</si>
  <si>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</si>
  <si>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</si>
  <si>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</si>
  <si>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</si>
  <si>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</si>
  <si>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</si>
  <si>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</si>
  <si>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</si>
  <si>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</si>
  <si>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</si>
  <si>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</si>
  <si>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</si>
  <si>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</si>
  <si>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</si>
  <si>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</si>
  <si>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</si>
  <si>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</si>
  <si>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</si>
  <si>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</si>
  <si>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</si>
  <si>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</si>
  <si>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</si>
  <si>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</si>
  <si>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</si>
  <si>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</si>
  <si>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</si>
  <si>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</si>
  <si>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</si>
  <si>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</si>
  <si>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</si>
  <si>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</si>
  <si>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</si>
  <si>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</si>
  <si>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</si>
  <si>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</si>
  <si>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</si>
  <si>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</si>
  <si>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</si>
  <si>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</si>
  <si>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</si>
  <si>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</si>
  <si>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</si>
  <si>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</si>
  <si>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</si>
  <si>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</si>
  <si>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</si>
  <si>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</si>
  <si>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</si>
  <si>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</si>
  <si>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</si>
  <si>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</si>
  <si>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</si>
  <si>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</si>
  <si>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</si>
  <si>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</si>
  <si>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</si>
  <si>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</si>
  <si>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</si>
  <si>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</si>
  <si>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</si>
  <si>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</si>
  <si>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</si>
  <si>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</si>
  <si>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</si>
  <si>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</si>
  <si>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</si>
  <si>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</si>
  <si>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</si>
  <si>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</si>
  <si>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</si>
  <si>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</si>
  <si>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</si>
  <si>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</si>
  <si>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</si>
  <si>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</si>
  <si>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</si>
  <si>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</si>
  <si>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</si>
  <si>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</si>
  <si>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</si>
  <si>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</si>
  <si>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</si>
  <si>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</si>
  <si>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</si>
  <si>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</si>
  <si>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</si>
  <si>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</si>
  <si>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</si>
  <si>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</si>
  <si>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</si>
  <si>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</si>
  <si>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</si>
  <si>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</si>
  <si>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</si>
  <si>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</si>
  <si>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</si>
  <si>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</si>
  <si>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</si>
  <si>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</si>
  <si>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</si>
  <si>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</si>
  <si>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</si>
  <si>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</si>
  <si>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</si>
  <si>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</si>
  <si>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</si>
  <si>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</si>
  <si>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</si>
  <si>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</si>
  <si>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</si>
  <si>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</si>
  <si>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</si>
  <si>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</si>
  <si>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</si>
  <si>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</si>
  <si>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</si>
  <si>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</si>
  <si>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</si>
  <si>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</si>
  <si>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</si>
  <si>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</si>
  <si>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</si>
  <si>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</si>
  <si>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</si>
  <si>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</si>
  <si>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</si>
  <si>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</si>
  <si>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Versión: 9.0</t>
  </si>
  <si>
    <t>Avance Cualitativo de Meta, tareas (Precisar resultados y calidad de los bienes y Servicios entregados en beneficio de la ciudadanía)</t>
  </si>
  <si>
    <t>Nombre de Evidencias</t>
  </si>
  <si>
    <t>* Reporte y evidencias del II seguimiento de los lineamientos de seguridad vial.
* Presentación y Acta de la sesión 40 de la Comisión Intersectorial de Seguridad Vial.
* Guía PE03-PR02-G01</t>
  </si>
  <si>
    <t>Durante el periodo se realizó la implementación de los 15 lineamientos internos de seguridad vial, por parte de las diferentes dependencias de la entidad.
En la sesión 40 de la Comisión Intersectorial de Seguridad Vial del 19 de julio de 2023, se realizó la socialización de los lineamientos externos de seguridad vial, con las entidades participantes.
Se realizó el segundo seguimiento de 2023 a los Lineamientos Internos de seguridad vial, de acuerdo con el procedimiento, se dio apertura el 31 de julio de 2023 y finaliza el 30 de septiembre de 2023.
El 22 de agosto del 2023 se generó la Guía para la Aplicación de Directrices de Política Pública de Seguridad Vial en las Estrategias de Comunicación y de Acciones Pedagógicas de Seguridad Vial - PE03-PR02-G01.</t>
  </si>
  <si>
    <t>Dependencias de la Secretaría Distrital de Movilidad que obtienen apoyo técnico, a través de los Lineamientos, en la toma de decisiones. 
La ciudadanía en general que hace uso de una infraestructura segura.</t>
  </si>
  <si>
    <t>Informe de actividades OSV con impacto al PDSV</t>
  </si>
  <si>
    <t>Coordinación y seguimiento de las jornadas de capacitación dirigidas a Transmilenio S.A y a los concesionarios del Sistema Integrado de Transporte Público-SITP. Durante el tercer trimestre 2023 se realizaron 218 sesiones dirigidas a los operadores del sistema.</t>
  </si>
  <si>
    <t xml:space="preserve">Coordinación y seguimiento de las jornadas de sensibilización en vía en puntos críticos de la operación del Sistema Integrado de Transporte Público-SITP. En el tercer trimestre 2023, se realizaron 25 jornadas en vía.  </t>
  </si>
  <si>
    <t>Dilson Javier Romero Velandia</t>
  </si>
  <si>
    <t>Ivan Oswaldo Acevedo Santos</t>
  </si>
  <si>
    <t>Diana Lorena Urrego García</t>
  </si>
  <si>
    <t>Liliana Amparo Andrade Amezquita</t>
  </si>
  <si>
    <t xml:space="preserve">Realizar seguimiento a las Jornadas de sensibilización en vía a los diferentes actores viales sobre los puntos críticos de la operación del sistema. </t>
  </si>
  <si>
    <t>Durante el periodo no se hicieron requerimientos para la actualización o formulación de algún Lineamiento de Seguridad Vial.
Se realizó el seguimiento a la aplicación de los 15 lineamientos vigentes. Se estima que para el próximo seguimiento se encuentre actualizado el  lineamiento de seguimiento y monitoreo a intervenciones de movilidad y seguridad vial, lineamiento Consideraciones de seguridad vial para la circulación de vehículos de transporte de carga y la operación de las zonas de cargue y descargue de mercancías.</t>
  </si>
  <si>
    <t>Formular o actualizar los lineamientos para la aplicación por parte de las áreas de la entidad, de acuerdo con las funciones de las mismas.  (Los lineamientos son elaborados y actualizados según la necesidad y la medición se realizará al final de la vigencia)</t>
  </si>
  <si>
    <t>Dirigir el 100% de las estrategias en materia de seguridad vial para la materialización de políticas, planes y programas</t>
  </si>
  <si>
    <t>Gestionar  las jornadas de capacitación en temas de seguridad vial a conductores del SITP  y de Transmilenio</t>
  </si>
  <si>
    <t>Durante el periodo no se hicieron requerimientos para la actualización o formulación de algún Lineamiento de Seguridad Vial.</t>
  </si>
  <si>
    <t xml:space="preserve">
Las actividades logradas durante la vigencia 2023, aportan a la implementación de los planes, programas, proyectos y estrategias formulados por la Oficina de Seguridad Vial, que permitan reducir la siniestralidad vial de la ciudad, a través de la aplicación de los lineamientos técnicos como de las acciones pedagógicas de seguridad vial, en cumplimiento de las funciones del proceso de seguridad vial.
En el año 2023, se realizaron los 2 seguimientos a la implementación de los 15 lineamientos de acuerdo con el procedimiento. PE03-PR02 "Procedimiento Seguimiento Lineamientos", y se generó la Guía para la Aplicación de Directrices de Política Pública de Seguridad Vial en las Estrategias de Comunicación y de Acciones Pedagógicas de Seguridad Vial - PE03-PR02-G01.
La implementación de los siguientes lineamientos en seguridad vial ha permitido concebir la seguridad vial como un eje transversal en la labor diaria de las dependencias que integran la SDM, buscando que desde la concepción, evaluación y diseño de proyectos se tenga un enfoque hacia la protección de la vida:
- General: Bases conceptuales y principios fundamentales de SV.
- Ciclistas: Planificación, diseño y evaluación de ciclo-infraestructuras.
- Auditorías de Seguridad Vial: Criterios para la realización de Auditorías de SV en todas sus etapas.
- Planes de Manejo de Tránsito: Medidas durante las etapas de construcción con impacto vial.
- Semaforización: Diseño, evaluación, operación de Intersecciones semaforizadas. 
- Señalización: Medidas de tráfico calmado.
- Paraderos de Transporte Público: Ubicación y operación de paraderos del SITP.
- Rutas de Transporte Público: Selección, evaluación y operación de rutas del SITP.
- Carga: Circulación de vehículos de carga y operación de zonas de carga .
- Peatones: Evaluación y diseño de infraestructura peatonal.
- Cultura Ciudadana: Desarrollo e implementación de estrategias de cultura ciudadana.
- Evaluación e Intervención en SV: Metodología para la priorización de puntos críticos y actividades de intervención.
- Sistemas de Contención Vehicular (SCV): Criterios para la toma de decisiones en la implementación de SCV.
- Pruebas Piloto: Metodología dentro del proceso de implementación de pruebas piloto previas a
la implementación de medidas de gestión.
- Seguimiento a Intervenciones: Realizar el seguimiento a las intervenciones, a través del análisis de indicadores que permitan establecer la efectividad de la(s) medida(s) en cuanto a seguridad vial.
</t>
  </si>
  <si>
    <t>Durante el cuarto trimestre de la presente vigencia, se realizó la coordinación y seguimiento de más de 190  jornadas de capacitación dirigidas a Transmilenio S.A y a los concesionarios del Sistema Integrado de Transporte Público-SITP.</t>
  </si>
  <si>
    <t>En el cuarto trimestre del 2023, se realizó la coordinación y seguimiento de las jornadas de sensibilización en vía en puntos críticos de la operación del Sistema Integrado de Transporte Público-SITP, durante este periodo se realizaron 21 jornadas en vía.</t>
  </si>
  <si>
    <t>En el transcurso de esta vigencia, se han realizado en promedio 900 sesiones dirigidas a 19.770 operadores del sistema. Los temas que se han trabajado son: Comportamental; Estrés e ira en la movilidad; Resolución de conflictos; Factores de riesgo sustancias psicoactivas y alcohol; Seguridad Vial en General; Bicipensante, Actividad Ruleta Vial y Actividad Juego de Gran Formato; Impacto de la velocidad e importancia de la seguridad pasiva a partir de Simulador de Volcamiento; Sensibilización sobre las consecuencias de la embriaguez, sustancias psicoactivas y fatiga en la conducción mediante software y gafas para simular dichos estados; Sensibilización para ciclistas orientada a una conducción segura mediante ciclo-paseos; Sensibilización sobre el reconocimiento de los senderos peatonales y apropiación de las señales de tránsito de los actores viales a partir de un juego de gran formato para peatones. Información de cantidad operadores capacitados  a corte 30 de noviembre 2023.</t>
  </si>
  <si>
    <t>Durante la vigencia 2023, se han realizado en promedio 85 jornadas en vía dirigidas a 9.521 ciudadanos, sobre los puntos ciegos que tienen los buses del sistema, pasos seguros dirigidos a peatones y sensibilización a ciclistas. Información de ciudadanos socializados con corte 30 de noviembre 2023.</t>
  </si>
  <si>
    <t>Informe de actividades OSV con impacto al PDSV
https://drive.google.com/drive/folders/1RfvlfItqgK_-symP8gwH9K4TKdFi2dLr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</si>
</sst>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_-* #,##0_-;\-* #,##0_-;_-* &quot;-&quot;_-;_-@"/>
  </numFmts>
  <fonts count="60" x14ac:knownFonts="1">
    <font>
      <sz val="11"/>
      <color theme="1"/>
      <name val="Arial"/>
      <scheme val="minor"/>
    </font>
    <font>
      <sz val="12"/>
      <color theme="1"/>
      <name val="Arial"/>
      <family val="2"/>
    </font>
    <font>
      <sz val="11"/>
      <name val="Arial"/>
      <family val="2"/>
    </font>
    <font>
      <b/>
      <sz val="12"/>
      <color theme="1"/>
      <name val="Arial"/>
      <family val="2"/>
    </font>
    <font>
      <b/>
      <sz val="12"/>
      <color rgb="FF82892B"/>
      <name val="Arial"/>
      <family val="2"/>
    </font>
    <font>
      <b/>
      <sz val="12"/>
      <color rgb="FF879739"/>
      <name val="Arial"/>
      <family val="2"/>
    </font>
    <font>
      <b/>
      <sz val="12"/>
      <color theme="9"/>
      <name val="Arial"/>
      <family val="2"/>
    </font>
    <font>
      <sz val="11"/>
      <color theme="0"/>
      <name val="Calibri"/>
      <family val="2"/>
    </font>
    <font>
      <sz val="11"/>
      <color theme="1"/>
      <name val="Calibri"/>
      <family val="2"/>
    </font>
    <font>
      <sz val="12"/>
      <color theme="9"/>
      <name val="Arial"/>
      <family val="2"/>
    </font>
    <font>
      <u/>
      <sz val="12"/>
      <color theme="9"/>
      <name val="Arial"/>
      <family val="2"/>
    </font>
    <font>
      <b/>
      <sz val="16"/>
      <color rgb="FF82892B"/>
      <name val="Arial"/>
      <family val="2"/>
    </font>
    <font>
      <u/>
      <sz val="12"/>
      <color theme="10"/>
      <name val="Arial"/>
      <family val="2"/>
    </font>
    <font>
      <sz val="10"/>
      <color theme="1"/>
      <name val="Arial"/>
      <family val="2"/>
    </font>
    <font>
      <sz val="10"/>
      <color theme="0"/>
      <name val="Arial"/>
      <family val="2"/>
    </font>
    <font>
      <sz val="10"/>
      <color rgb="FF7F7F7F"/>
      <name val="Arial"/>
      <family val="2"/>
    </font>
    <font>
      <sz val="10"/>
      <color theme="1"/>
      <name val="Calibri"/>
      <family val="2"/>
    </font>
    <font>
      <b/>
      <sz val="10"/>
      <color theme="1"/>
      <name val="Calibri"/>
      <family val="2"/>
    </font>
    <font>
      <sz val="10"/>
      <color theme="0"/>
      <name val="Calibri"/>
      <family val="2"/>
    </font>
    <font>
      <sz val="10"/>
      <color rgb="FF7F7F7F"/>
      <name val="Calibri"/>
      <family val="2"/>
    </font>
    <font>
      <b/>
      <sz val="10"/>
      <color theme="0"/>
      <name val="Calibri"/>
      <family val="2"/>
    </font>
    <font>
      <sz val="11"/>
      <color theme="1"/>
      <name val="Arial"/>
      <family val="2"/>
    </font>
    <font>
      <sz val="9"/>
      <color theme="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8"/>
      <color rgb="FF00000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9"/>
      <name val="Arial"/>
      <family val="2"/>
    </font>
    <font>
      <b/>
      <sz val="11"/>
      <color rgb="FF000000"/>
      <name val="Arial"/>
      <family val="2"/>
    </font>
    <font>
      <sz val="8"/>
      <color theme="0"/>
      <name val="Arial"/>
      <family val="2"/>
    </font>
    <font>
      <sz val="10"/>
      <color theme="0"/>
      <name val="Arial"/>
      <family val="2"/>
      <scheme val="minor"/>
    </font>
    <font>
      <sz val="9"/>
      <color theme="0"/>
      <name val="Arial"/>
      <family val="2"/>
      <scheme val="minor"/>
    </font>
    <font>
      <b/>
      <sz val="10"/>
      <color theme="0"/>
      <name val="Arial"/>
      <family val="2"/>
      <scheme val="minor"/>
    </font>
    <font>
      <sz val="9"/>
      <name val="Arial"/>
      <family val="2"/>
      <scheme val="minor"/>
    </font>
    <font>
      <sz val="11"/>
      <color theme="1"/>
      <name val="Arial"/>
      <family val="2"/>
      <scheme val="minor"/>
    </font>
  </fonts>
  <fills count="26">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FFFFFF"/>
        <bgColor rgb="FFFFFFFF"/>
      </patternFill>
    </fill>
    <fill>
      <patternFill patternType="solid">
        <fgColor rgb="FF7F7F7F"/>
        <bgColor rgb="FF7F7F7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3F3F3F"/>
        <bgColor rgb="FF3F3F3F"/>
      </patternFill>
    </fill>
    <fill>
      <patternFill patternType="solid">
        <fgColor rgb="FFE7E6E6"/>
        <bgColor rgb="FFE7E6E6"/>
      </patternFill>
    </fill>
    <fill>
      <patternFill patternType="solid">
        <fgColor rgb="FF00FFFF"/>
        <bgColor rgb="FF00FFFF"/>
      </patternFill>
    </fill>
    <fill>
      <patternFill patternType="solid">
        <fgColor rgb="FFC7D389"/>
        <bgColor rgb="FFC7D389"/>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rgb="FF97A606"/>
        <bgColor indexed="64"/>
      </patternFill>
    </fill>
    <fill>
      <patternFill patternType="solid">
        <fgColor theme="0" tint="-0.499984740745262"/>
        <bgColor indexed="64"/>
      </patternFill>
    </fill>
    <fill>
      <patternFill patternType="solid">
        <fgColor theme="2" tint="-0.249977111117893"/>
        <bgColor rgb="FFC7D389"/>
      </patternFill>
    </fill>
    <fill>
      <patternFill patternType="solid">
        <fgColor rgb="FF545D03"/>
        <bgColor indexed="64"/>
      </patternFill>
    </fill>
    <fill>
      <patternFill patternType="solid">
        <fgColor theme="6" tint="-0.499984740745262"/>
        <bgColor indexed="64"/>
      </patternFill>
    </fill>
    <fill>
      <patternFill patternType="solid">
        <fgColor theme="0" tint="-0.34998626667073579"/>
        <bgColor indexed="64"/>
      </patternFill>
    </fill>
    <fill>
      <patternFill patternType="solid">
        <fgColor theme="3" tint="0.59999389629810485"/>
        <bgColor indexed="52"/>
      </patternFill>
    </fill>
    <fill>
      <patternFill patternType="solid">
        <fgColor theme="3" tint="0.59999389629810485"/>
        <bgColor indexed="64"/>
      </patternFill>
    </fill>
  </fills>
  <borders count="113">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style="hair">
        <color rgb="FF000000"/>
      </right>
      <top/>
      <bottom style="hair">
        <color rgb="FF000000"/>
      </bottom>
      <diagonal/>
    </border>
    <border>
      <left/>
      <right/>
      <top style="hair">
        <color rgb="FF000000"/>
      </top>
      <bottom/>
      <diagonal/>
    </border>
    <border>
      <left/>
      <right/>
      <top style="hair">
        <color rgb="FF000000"/>
      </top>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CCCCCC"/>
      </right>
      <top style="dotted">
        <color rgb="FF000000"/>
      </top>
      <bottom style="dotted">
        <color rgb="FF000000"/>
      </bottom>
      <diagonal/>
    </border>
    <border>
      <left style="medium">
        <color rgb="FFCCCCCC"/>
      </left>
      <right/>
      <top style="dotted">
        <color rgb="FF000000"/>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s>
  <cellStyleXfs count="2">
    <xf numFmtId="0" fontId="0" fillId="0" borderId="0"/>
    <xf numFmtId="9" fontId="59" fillId="0" borderId="0" applyFont="0" applyFill="0" applyBorder="0" applyAlignment="0" applyProtection="0"/>
  </cellStyleXfs>
  <cellXfs count="349">
    <xf numFmtId="0" fontId="0" fillId="0" borderId="0" xfId="0"/>
    <xf numFmtId="0" fontId="1" fillId="2" borderId="1" xfId="0" applyFont="1" applyFill="1" applyBorder="1"/>
    <xf numFmtId="0" fontId="1" fillId="0" borderId="0" xfId="0" applyFont="1"/>
    <xf numFmtId="0" fontId="4" fillId="3" borderId="1" xfId="0" applyFont="1" applyFill="1" applyBorder="1" applyAlignment="1">
      <alignment horizontal="center" vertical="center" wrapText="1"/>
    </xf>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9" fillId="2" borderId="1" xfId="0" applyFont="1" applyFill="1" applyBorder="1"/>
    <xf numFmtId="0" fontId="8" fillId="0" borderId="17" xfId="0" applyFont="1" applyBorder="1" applyAlignment="1">
      <alignment horizontal="left" vertical="center" wrapText="1"/>
    </xf>
    <xf numFmtId="0" fontId="8" fillId="0" borderId="20" xfId="0" applyFont="1" applyBorder="1" applyAlignment="1">
      <alignment horizontal="left" vertical="center" wrapText="1"/>
    </xf>
    <xf numFmtId="0" fontId="10" fillId="2"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12" fillId="2" borderId="1" xfId="0" applyFont="1" applyFill="1" applyBorder="1"/>
    <xf numFmtId="0" fontId="13" fillId="2" borderId="1" xfId="0" applyFont="1" applyFill="1" applyBorder="1"/>
    <xf numFmtId="0" fontId="14" fillId="2" borderId="1" xfId="0" applyFont="1" applyFill="1" applyBorder="1"/>
    <xf numFmtId="0" fontId="14" fillId="4" borderId="20" xfId="0" applyFont="1" applyFill="1" applyBorder="1" applyAlignment="1">
      <alignment vertical="center" wrapText="1"/>
    </xf>
    <xf numFmtId="0" fontId="13" fillId="5" borderId="20" xfId="0" applyFont="1" applyFill="1" applyBorder="1" applyAlignment="1">
      <alignment horizontal="left" vertical="center"/>
    </xf>
    <xf numFmtId="0" fontId="13" fillId="2" borderId="20" xfId="0" applyFont="1" applyFill="1" applyBorder="1" applyAlignment="1">
      <alignment horizontal="left" vertical="center" wrapText="1"/>
    </xf>
    <xf numFmtId="49" fontId="15" fillId="0" borderId="40" xfId="0" applyNumberFormat="1" applyFont="1" applyBorder="1" applyAlignment="1">
      <alignment horizontal="center" vertical="center"/>
    </xf>
    <xf numFmtId="9" fontId="13" fillId="5" borderId="41" xfId="0" applyNumberFormat="1" applyFont="1" applyFill="1" applyBorder="1" applyAlignment="1">
      <alignment horizontal="center" vertical="center" wrapText="1"/>
    </xf>
    <xf numFmtId="9" fontId="13" fillId="0" borderId="0" xfId="0" applyNumberFormat="1" applyFont="1" applyAlignment="1">
      <alignment horizontal="center" vertical="center"/>
    </xf>
    <xf numFmtId="0" fontId="13" fillId="0" borderId="4" xfId="0" applyFont="1" applyBorder="1" applyAlignment="1">
      <alignment vertical="center" wrapText="1"/>
    </xf>
    <xf numFmtId="0" fontId="13" fillId="0" borderId="0" xfId="0" applyFont="1"/>
    <xf numFmtId="0" fontId="13" fillId="2" borderId="42" xfId="0" applyFont="1" applyFill="1" applyBorder="1" applyAlignment="1">
      <alignment vertical="center" wrapText="1"/>
    </xf>
    <xf numFmtId="10" fontId="13" fillId="2" borderId="43" xfId="0" applyNumberFormat="1" applyFont="1" applyFill="1" applyBorder="1" applyAlignment="1">
      <alignment vertical="center" wrapText="1"/>
    </xf>
    <xf numFmtId="0" fontId="14" fillId="4" borderId="49" xfId="0" applyFont="1" applyFill="1" applyBorder="1" applyAlignment="1">
      <alignment vertical="center" wrapText="1"/>
    </xf>
    <xf numFmtId="0" fontId="14" fillId="2" borderId="50" xfId="0" applyFont="1" applyFill="1" applyBorder="1" applyAlignment="1">
      <alignment horizontal="left" vertical="center"/>
    </xf>
    <xf numFmtId="0" fontId="14" fillId="2" borderId="1" xfId="0" applyFont="1" applyFill="1" applyBorder="1" applyAlignment="1">
      <alignment horizontal="left" vertical="center"/>
    </xf>
    <xf numFmtId="0" fontId="13" fillId="0" borderId="0" xfId="0" applyFont="1" applyAlignment="1">
      <alignment vertical="center"/>
    </xf>
    <xf numFmtId="0" fontId="13" fillId="2" borderId="50" xfId="0" applyFont="1" applyFill="1" applyBorder="1" applyAlignment="1">
      <alignment horizontal="left" vertical="center"/>
    </xf>
    <xf numFmtId="0" fontId="13" fillId="2" borderId="20" xfId="0" applyFont="1" applyFill="1" applyBorder="1" applyAlignment="1">
      <alignment horizontal="center" vertical="center"/>
    </xf>
    <xf numFmtId="165" fontId="13" fillId="2" borderId="50" xfId="0" applyNumberFormat="1" applyFont="1" applyFill="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2" borderId="1" xfId="0" applyFont="1" applyFill="1" applyBorder="1" applyAlignment="1">
      <alignment horizontal="left" vertical="center"/>
    </xf>
    <xf numFmtId="0" fontId="16" fillId="0" borderId="0" xfId="0" applyFont="1"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7" borderId="20"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20" fillId="9" borderId="20" xfId="0" applyFont="1" applyFill="1" applyBorder="1" applyAlignment="1">
      <alignment horizontal="center" vertical="center" wrapText="1"/>
    </xf>
    <xf numFmtId="0" fontId="18" fillId="0" borderId="0" xfId="0" applyFont="1" applyAlignment="1">
      <alignment horizontal="center" vertical="center" wrapText="1"/>
    </xf>
    <xf numFmtId="0" fontId="18" fillId="2" borderId="1" xfId="0" applyFont="1" applyFill="1" applyBorder="1" applyAlignment="1">
      <alignment horizontal="center" vertical="center" wrapText="1"/>
    </xf>
    <xf numFmtId="0" fontId="16" fillId="0" borderId="20" xfId="0" applyFont="1" applyBorder="1" applyAlignment="1">
      <alignment horizontal="left" vertical="center" wrapText="1"/>
    </xf>
    <xf numFmtId="0" fontId="16" fillId="0" borderId="20" xfId="0" applyFont="1" applyBorder="1" applyAlignment="1">
      <alignment horizontal="center" vertical="center" wrapText="1"/>
    </xf>
    <xf numFmtId="9" fontId="16" fillId="2" borderId="20" xfId="0" applyNumberFormat="1" applyFont="1" applyFill="1" applyBorder="1" applyAlignment="1">
      <alignment horizontal="center" vertical="center"/>
    </xf>
    <xf numFmtId="9" fontId="16" fillId="2" borderId="20" xfId="0" applyNumberFormat="1" applyFont="1" applyFill="1" applyBorder="1" applyAlignment="1">
      <alignment horizontal="left" vertical="center"/>
    </xf>
    <xf numFmtId="1" fontId="16" fillId="2" borderId="20" xfId="0" applyNumberFormat="1" applyFont="1" applyFill="1" applyBorder="1" applyAlignment="1">
      <alignment horizontal="right" vertical="center"/>
    </xf>
    <xf numFmtId="9" fontId="16" fillId="2" borderId="20" xfId="0" applyNumberFormat="1" applyFont="1" applyFill="1" applyBorder="1" applyAlignment="1">
      <alignment horizontal="right" vertical="center"/>
    </xf>
    <xf numFmtId="0" fontId="16" fillId="3" borderId="20" xfId="0" applyFont="1" applyFill="1" applyBorder="1" applyAlignment="1">
      <alignment horizontal="left" vertical="center" wrapText="1"/>
    </xf>
    <xf numFmtId="9" fontId="16" fillId="2" borderId="20" xfId="0" applyNumberFormat="1" applyFont="1" applyFill="1" applyBorder="1" applyAlignment="1">
      <alignment vertical="center"/>
    </xf>
    <xf numFmtId="0" fontId="16" fillId="2" borderId="20" xfId="0"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10" fontId="16" fillId="2" borderId="20" xfId="0" applyNumberFormat="1" applyFont="1" applyFill="1" applyBorder="1" applyAlignment="1">
      <alignment vertical="center" wrapText="1"/>
    </xf>
    <xf numFmtId="0" fontId="16" fillId="2" borderId="1" xfId="0" applyFont="1" applyFill="1" applyBorder="1" applyAlignment="1">
      <alignment horizontal="right" vertical="center"/>
    </xf>
    <xf numFmtId="0" fontId="21" fillId="0" borderId="0" xfId="0" applyFont="1" applyAlignment="1">
      <alignment horizontal="right"/>
    </xf>
    <xf numFmtId="9" fontId="16" fillId="3" borderId="49" xfId="0" applyNumberFormat="1" applyFont="1" applyFill="1" applyBorder="1" applyAlignment="1">
      <alignment vertical="center" wrapText="1"/>
    </xf>
    <xf numFmtId="9" fontId="16" fillId="3" borderId="55" xfId="0" applyNumberFormat="1" applyFont="1" applyFill="1" applyBorder="1" applyAlignment="1">
      <alignment vertical="center" wrapText="1"/>
    </xf>
    <xf numFmtId="0" fontId="16" fillId="2" borderId="20" xfId="0" applyFont="1" applyFill="1" applyBorder="1" applyAlignment="1">
      <alignment horizontal="left" vertical="center"/>
    </xf>
    <xf numFmtId="0" fontId="21" fillId="0" borderId="0" xfId="0" applyFont="1"/>
    <xf numFmtId="0" fontId="22" fillId="6" borderId="49" xfId="0" applyFont="1" applyFill="1" applyBorder="1" applyAlignment="1">
      <alignment vertical="center" wrapText="1"/>
    </xf>
    <xf numFmtId="0" fontId="14" fillId="9" borderId="49" xfId="0" applyFont="1" applyFill="1" applyBorder="1" applyAlignment="1">
      <alignment horizontal="center" vertical="center" wrapText="1"/>
    </xf>
    <xf numFmtId="0" fontId="14" fillId="6" borderId="56" xfId="0" applyFont="1" applyFill="1" applyBorder="1" applyAlignment="1">
      <alignment horizontal="center" vertical="center" wrapText="1"/>
    </xf>
    <xf numFmtId="9" fontId="16" fillId="11" borderId="20" xfId="0" applyNumberFormat="1" applyFont="1" applyFill="1" applyBorder="1" applyAlignment="1">
      <alignment horizontal="center" vertical="center" wrapText="1"/>
    </xf>
    <xf numFmtId="9" fontId="16" fillId="2" borderId="20" xfId="0" applyNumberFormat="1" applyFont="1" applyFill="1" applyBorder="1" applyAlignment="1">
      <alignment horizontal="center" vertical="center" wrapText="1"/>
    </xf>
    <xf numFmtId="10" fontId="16" fillId="2" borderId="20" xfId="0" applyNumberFormat="1" applyFont="1" applyFill="1" applyBorder="1" applyAlignment="1">
      <alignment horizontal="center" vertical="center" wrapText="1"/>
    </xf>
    <xf numFmtId="0" fontId="16" fillId="2" borderId="1" xfId="0" applyFont="1" applyFill="1" applyBorder="1"/>
    <xf numFmtId="0" fontId="16" fillId="0" borderId="20" xfId="0" applyFont="1" applyBorder="1" applyAlignment="1">
      <alignment vertical="center" wrapText="1"/>
    </xf>
    <xf numFmtId="0" fontId="21" fillId="2" borderId="1" xfId="0" applyFont="1" applyFill="1" applyBorder="1"/>
    <xf numFmtId="0" fontId="17" fillId="0" borderId="0" xfId="0" applyFont="1"/>
    <xf numFmtId="0" fontId="17" fillId="0" borderId="0" xfId="0" applyFont="1" applyAlignment="1">
      <alignment horizontal="left" vertical="center"/>
    </xf>
    <xf numFmtId="0" fontId="17" fillId="0" borderId="0" xfId="0" applyFont="1" applyAlignment="1">
      <alignment horizontal="left" vertical="center" wrapText="1"/>
    </xf>
    <xf numFmtId="1" fontId="17" fillId="0" borderId="0" xfId="0" applyNumberFormat="1" applyFont="1" applyAlignment="1">
      <alignment horizontal="left" vertical="center" wrapText="1"/>
    </xf>
    <xf numFmtId="0" fontId="23" fillId="0" borderId="0" xfId="0" applyFont="1"/>
    <xf numFmtId="0" fontId="16" fillId="0" borderId="0" xfId="0" applyFont="1"/>
    <xf numFmtId="0" fontId="16" fillId="0" borderId="0" xfId="0" applyFont="1" applyAlignment="1">
      <alignment horizontal="left"/>
    </xf>
    <xf numFmtId="0" fontId="16" fillId="0" borderId="0" xfId="0" applyFont="1" applyAlignment="1">
      <alignment horizontal="left" vertical="center" wrapText="1"/>
    </xf>
    <xf numFmtId="1" fontId="16" fillId="0" borderId="0" xfId="0" applyNumberFormat="1" applyFont="1" applyAlignment="1">
      <alignment horizontal="left" vertical="center" wrapText="1"/>
    </xf>
    <xf numFmtId="0" fontId="24" fillId="0" borderId="0" xfId="0" applyFont="1" applyAlignment="1">
      <alignment horizontal="left" vertical="center" wrapText="1"/>
    </xf>
    <xf numFmtId="0" fontId="25" fillId="2" borderId="1" xfId="0" applyFont="1" applyFill="1" applyBorder="1" applyAlignment="1">
      <alignment horizontal="left" vertical="center" wrapText="1"/>
    </xf>
    <xf numFmtId="1" fontId="26" fillId="2" borderId="1" xfId="0" applyNumberFormat="1" applyFont="1" applyFill="1" applyBorder="1" applyAlignment="1">
      <alignment vertical="center" wrapText="1"/>
    </xf>
    <xf numFmtId="0" fontId="16" fillId="0" borderId="0" xfId="0" applyFont="1" applyAlignment="1">
      <alignment vertical="top"/>
    </xf>
    <xf numFmtId="0" fontId="25" fillId="2" borderId="1" xfId="0" applyFont="1" applyFill="1" applyBorder="1" applyAlignment="1">
      <alignment vertical="center" wrapText="1"/>
    </xf>
    <xf numFmtId="1" fontId="16" fillId="2" borderId="1" xfId="0" applyNumberFormat="1" applyFont="1" applyFill="1" applyBorder="1" applyAlignment="1">
      <alignment vertical="center" wrapText="1"/>
    </xf>
    <xf numFmtId="0" fontId="16" fillId="0" borderId="0" xfId="0" applyFont="1" applyAlignment="1">
      <alignment wrapText="1"/>
    </xf>
    <xf numFmtId="0" fontId="16" fillId="12" borderId="1" xfId="0" applyFont="1" applyFill="1" applyBorder="1"/>
    <xf numFmtId="0" fontId="26" fillId="0" borderId="0" xfId="0" applyFont="1" applyAlignment="1">
      <alignment horizontal="left" vertical="center" wrapText="1"/>
    </xf>
    <xf numFmtId="0" fontId="24" fillId="0" borderId="0" xfId="0" applyFont="1" applyAlignment="1">
      <alignment vertical="center"/>
    </xf>
    <xf numFmtId="0" fontId="27" fillId="2" borderId="1" xfId="0" applyFont="1" applyFill="1" applyBorder="1" applyAlignment="1">
      <alignment vertical="center" wrapText="1"/>
    </xf>
    <xf numFmtId="0" fontId="25" fillId="0" borderId="0" xfId="0" applyFont="1"/>
    <xf numFmtId="0" fontId="8" fillId="0" borderId="0" xfId="0" applyFont="1"/>
    <xf numFmtId="0" fontId="28"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8" fillId="2" borderId="1" xfId="0" applyFont="1" applyFill="1" applyBorder="1"/>
    <xf numFmtId="0" fontId="28" fillId="2" borderId="1" xfId="0" applyFont="1" applyFill="1" applyBorder="1" applyAlignment="1">
      <alignment horizontal="left" vertical="center"/>
    </xf>
    <xf numFmtId="0" fontId="28" fillId="2" borderId="61" xfId="0" applyFont="1" applyFill="1" applyBorder="1" applyAlignment="1">
      <alignment horizontal="center" vertical="center"/>
    </xf>
    <xf numFmtId="0" fontId="28" fillId="2" borderId="61" xfId="0" applyFont="1" applyFill="1" applyBorder="1" applyAlignment="1">
      <alignment horizontal="left" vertical="center" wrapText="1"/>
    </xf>
    <xf numFmtId="0" fontId="30" fillId="2" borderId="61" xfId="0" applyFont="1" applyFill="1" applyBorder="1" applyAlignment="1">
      <alignment horizontal="center" vertical="center"/>
    </xf>
    <xf numFmtId="0" fontId="30" fillId="2" borderId="61" xfId="0" applyFont="1" applyFill="1" applyBorder="1" applyAlignment="1">
      <alignment horizontal="left" vertical="center" wrapText="1"/>
    </xf>
    <xf numFmtId="0" fontId="28" fillId="0" borderId="61" xfId="0" applyFont="1" applyBorder="1" applyAlignment="1">
      <alignment horizontal="left" vertical="center" wrapText="1"/>
    </xf>
    <xf numFmtId="0" fontId="28" fillId="2" borderId="1" xfId="0" applyFont="1" applyFill="1" applyBorder="1" applyAlignment="1">
      <alignment horizontal="center" vertical="center"/>
    </xf>
    <xf numFmtId="0" fontId="28" fillId="2" borderId="1" xfId="0" applyFont="1" applyFill="1" applyBorder="1" applyAlignment="1">
      <alignment horizontal="left" vertical="center" wrapText="1"/>
    </xf>
    <xf numFmtId="0" fontId="31" fillId="13" borderId="61" xfId="0" applyFont="1" applyFill="1" applyBorder="1" applyAlignment="1">
      <alignment horizontal="center" vertical="center"/>
    </xf>
    <xf numFmtId="0" fontId="32" fillId="0" borderId="0" xfId="0" applyFont="1"/>
    <xf numFmtId="0" fontId="32" fillId="0" borderId="0" xfId="0" applyFont="1" applyAlignment="1">
      <alignment vertical="center"/>
    </xf>
    <xf numFmtId="0" fontId="31" fillId="14" borderId="61" xfId="0" applyFont="1" applyFill="1" applyBorder="1" applyAlignment="1">
      <alignment horizontal="center" vertical="center"/>
    </xf>
    <xf numFmtId="3" fontId="31" fillId="5" borderId="1" xfId="0" applyNumberFormat="1" applyFont="1" applyFill="1" applyBorder="1" applyAlignment="1">
      <alignment vertical="center"/>
    </xf>
    <xf numFmtId="0" fontId="32" fillId="0" borderId="61" xfId="0" applyFont="1" applyBorder="1" applyAlignment="1">
      <alignment horizontal="left" vertical="center" wrapText="1"/>
    </xf>
    <xf numFmtId="0" fontId="32" fillId="0" borderId="61" xfId="0" applyFont="1" applyBorder="1" applyAlignment="1">
      <alignment vertical="center"/>
    </xf>
    <xf numFmtId="0" fontId="32" fillId="0" borderId="61" xfId="0" applyFont="1" applyBorder="1" applyAlignment="1">
      <alignment horizontal="center" vertical="center"/>
    </xf>
    <xf numFmtId="0" fontId="31" fillId="14" borderId="61" xfId="0" applyFont="1" applyFill="1" applyBorder="1" applyAlignment="1">
      <alignment horizontal="center" wrapText="1"/>
    </xf>
    <xf numFmtId="0" fontId="31" fillId="0" borderId="70" xfId="0" applyFont="1" applyBorder="1" applyAlignment="1">
      <alignment horizontal="center" vertical="center" wrapText="1"/>
    </xf>
    <xf numFmtId="0" fontId="31" fillId="0" borderId="0" xfId="0" applyFont="1" applyAlignment="1">
      <alignment horizontal="center" vertical="center" wrapText="1"/>
    </xf>
    <xf numFmtId="0" fontId="31" fillId="0" borderId="71" xfId="0" applyFont="1" applyBorder="1" applyAlignment="1">
      <alignment horizontal="center" vertical="center" wrapText="1"/>
    </xf>
    <xf numFmtId="0" fontId="33" fillId="15" borderId="73" xfId="0" applyFont="1" applyFill="1" applyBorder="1" applyAlignment="1">
      <alignment horizontal="center" vertical="center"/>
    </xf>
    <xf numFmtId="0" fontId="33" fillId="15" borderId="74" xfId="0" applyFont="1" applyFill="1" applyBorder="1" applyAlignment="1">
      <alignment horizontal="center" vertical="center"/>
    </xf>
    <xf numFmtId="0" fontId="33" fillId="15" borderId="75" xfId="0" applyFont="1" applyFill="1" applyBorder="1" applyAlignment="1">
      <alignment horizontal="center" vertical="center"/>
    </xf>
    <xf numFmtId="0" fontId="31" fillId="14" borderId="61" xfId="0" applyFont="1" applyFill="1" applyBorder="1" applyAlignment="1">
      <alignment horizontal="center" vertical="center" wrapText="1"/>
    </xf>
    <xf numFmtId="0" fontId="32" fillId="0" borderId="61" xfId="0" applyFont="1" applyBorder="1"/>
    <xf numFmtId="3" fontId="31" fillId="0" borderId="61" xfId="0" applyNumberFormat="1" applyFont="1" applyBorder="1" applyAlignment="1">
      <alignment horizontal="right"/>
    </xf>
    <xf numFmtId="0" fontId="33" fillId="15" borderId="77" xfId="0" applyFont="1" applyFill="1" applyBorder="1" applyAlignment="1">
      <alignment horizontal="center" vertical="center" wrapText="1"/>
    </xf>
    <xf numFmtId="0" fontId="33" fillId="15" borderId="78" xfId="0" applyFont="1" applyFill="1" applyBorder="1" applyAlignment="1">
      <alignment horizontal="center" vertical="center" wrapText="1"/>
    </xf>
    <xf numFmtId="0" fontId="33" fillId="15" borderId="79" xfId="0" applyFont="1" applyFill="1" applyBorder="1" applyAlignment="1">
      <alignment horizontal="center" vertical="center" wrapText="1"/>
    </xf>
    <xf numFmtId="0" fontId="31" fillId="16" borderId="80" xfId="0" applyFont="1" applyFill="1" applyBorder="1"/>
    <xf numFmtId="0" fontId="32" fillId="16" borderId="81" xfId="0" applyFont="1" applyFill="1" applyBorder="1" applyAlignment="1">
      <alignment horizontal="center"/>
    </xf>
    <xf numFmtId="0" fontId="32" fillId="16" borderId="1" xfId="0" applyFont="1" applyFill="1" applyBorder="1" applyAlignment="1">
      <alignment horizontal="center"/>
    </xf>
    <xf numFmtId="0" fontId="32" fillId="16" borderId="82" xfId="0" applyFont="1" applyFill="1" applyBorder="1" applyAlignment="1">
      <alignment horizontal="center"/>
    </xf>
    <xf numFmtId="3" fontId="32" fillId="0" borderId="61" xfId="0" applyNumberFormat="1" applyFont="1" applyBorder="1"/>
    <xf numFmtId="0" fontId="31" fillId="2" borderId="61" xfId="0" applyFont="1" applyFill="1" applyBorder="1" applyAlignment="1">
      <alignment horizontal="center"/>
    </xf>
    <xf numFmtId="3" fontId="31" fillId="2" borderId="61" xfId="0" applyNumberFormat="1" applyFont="1" applyFill="1" applyBorder="1" applyAlignment="1">
      <alignment horizontal="right"/>
    </xf>
    <xf numFmtId="0" fontId="32" fillId="2" borderId="61" xfId="0" applyFont="1" applyFill="1" applyBorder="1" applyAlignment="1">
      <alignment horizontal="center"/>
    </xf>
    <xf numFmtId="3" fontId="32" fillId="2" borderId="61" xfId="0" applyNumberFormat="1" applyFont="1" applyFill="1" applyBorder="1"/>
    <xf numFmtId="0" fontId="32" fillId="0" borderId="61" xfId="0" applyFont="1" applyBorder="1" applyAlignment="1">
      <alignment vertical="center" wrapText="1"/>
    </xf>
    <xf numFmtId="0" fontId="31" fillId="0" borderId="61" xfId="0" applyFont="1" applyBorder="1" applyAlignment="1">
      <alignment horizontal="center"/>
    </xf>
    <xf numFmtId="0" fontId="31" fillId="13" borderId="61" xfId="0" applyFont="1" applyFill="1" applyBorder="1" applyAlignment="1">
      <alignment horizontal="center"/>
    </xf>
    <xf numFmtId="0" fontId="34" fillId="5" borderId="61" xfId="0" applyFont="1" applyFill="1" applyBorder="1" applyAlignment="1">
      <alignment horizontal="left" vertical="center" wrapText="1"/>
    </xf>
    <xf numFmtId="0" fontId="32" fillId="0" borderId="0" xfId="0" applyFont="1" applyAlignment="1">
      <alignment horizontal="center" vertical="center"/>
    </xf>
    <xf numFmtId="0" fontId="31" fillId="0" borderId="89" xfId="0" applyFont="1" applyBorder="1" applyAlignment="1">
      <alignment horizontal="center"/>
    </xf>
    <xf numFmtId="3" fontId="31" fillId="0" borderId="77" xfId="0" applyNumberFormat="1" applyFont="1" applyBorder="1" applyAlignment="1">
      <alignment horizontal="right"/>
    </xf>
    <xf numFmtId="3" fontId="31" fillId="0" borderId="78" xfId="0" applyNumberFormat="1" applyFont="1" applyBorder="1" applyAlignment="1">
      <alignment horizontal="right"/>
    </xf>
    <xf numFmtId="3" fontId="31" fillId="0" borderId="79" xfId="0" applyNumberFormat="1" applyFont="1" applyBorder="1" applyAlignment="1">
      <alignment horizontal="right"/>
    </xf>
    <xf numFmtId="0" fontId="32" fillId="0" borderId="89" xfId="0" applyFont="1" applyBorder="1" applyAlignment="1">
      <alignment horizontal="center"/>
    </xf>
    <xf numFmtId="3" fontId="32" fillId="0" borderId="77" xfId="0" applyNumberFormat="1" applyFont="1" applyBorder="1"/>
    <xf numFmtId="3" fontId="32" fillId="0" borderId="78" xfId="0" applyNumberFormat="1" applyFont="1" applyBorder="1"/>
    <xf numFmtId="3" fontId="32" fillId="0" borderId="79" xfId="0" applyNumberFormat="1" applyFont="1" applyBorder="1"/>
    <xf numFmtId="0" fontId="34" fillId="0" borderId="61" xfId="0" applyFont="1" applyBorder="1" applyAlignment="1">
      <alignment horizontal="left" vertical="center" wrapText="1"/>
    </xf>
    <xf numFmtId="0" fontId="31" fillId="0" borderId="0" xfId="0" applyFont="1" applyAlignment="1">
      <alignment vertical="center"/>
    </xf>
    <xf numFmtId="0" fontId="32" fillId="0" borderId="57" xfId="0" applyFont="1" applyBorder="1" applyAlignment="1">
      <alignment vertical="center"/>
    </xf>
    <xf numFmtId="0" fontId="32" fillId="0" borderId="20" xfId="0" applyFont="1" applyBorder="1" applyAlignment="1">
      <alignment vertical="center"/>
    </xf>
    <xf numFmtId="0" fontId="32" fillId="0" borderId="61" xfId="0" applyFont="1" applyBorder="1" applyAlignment="1">
      <alignment wrapText="1"/>
    </xf>
    <xf numFmtId="0" fontId="35"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xf numFmtId="0" fontId="35" fillId="2" borderId="1" xfId="0" applyFont="1" applyFill="1" applyBorder="1"/>
    <xf numFmtId="0" fontId="35" fillId="2" borderId="1" xfId="0" applyFont="1" applyFill="1" applyBorder="1" applyAlignment="1">
      <alignment horizontal="center" vertical="center"/>
    </xf>
    <xf numFmtId="0" fontId="37" fillId="0" borderId="90" xfId="0" applyFont="1" applyBorder="1" applyAlignment="1">
      <alignment horizontal="center" vertical="center" wrapText="1"/>
    </xf>
    <xf numFmtId="0" fontId="38" fillId="0" borderId="91" xfId="0" applyFont="1" applyBorder="1" applyAlignment="1">
      <alignment horizontal="left" vertical="center" wrapText="1"/>
    </xf>
    <xf numFmtId="0" fontId="39" fillId="0" borderId="0" xfId="0" applyFont="1"/>
    <xf numFmtId="0" fontId="37" fillId="0" borderId="92" xfId="0" applyFont="1" applyBorder="1" applyAlignment="1">
      <alignment horizontal="center" vertical="center" wrapText="1"/>
    </xf>
    <xf numFmtId="0" fontId="38" fillId="0" borderId="93" xfId="0" applyFont="1" applyBorder="1" applyAlignment="1">
      <alignment horizontal="left" vertical="center" wrapText="1"/>
    </xf>
    <xf numFmtId="0" fontId="40" fillId="0" borderId="93" xfId="0" applyFont="1" applyBorder="1" applyAlignment="1">
      <alignment horizontal="left" vertical="center" wrapText="1"/>
    </xf>
    <xf numFmtId="0" fontId="37" fillId="0" borderId="92" xfId="0" applyFont="1" applyBorder="1" applyAlignment="1">
      <alignment horizontal="center" vertical="center" readingOrder="1"/>
    </xf>
    <xf numFmtId="0" fontId="41" fillId="0" borderId="92" xfId="0" applyFont="1" applyBorder="1" applyAlignment="1">
      <alignment horizontal="center" vertical="center" wrapText="1"/>
    </xf>
    <xf numFmtId="0" fontId="37" fillId="0" borderId="94" xfId="0" applyFont="1" applyBorder="1" applyAlignment="1">
      <alignment horizontal="center" vertical="center" readingOrder="1"/>
    </xf>
    <xf numFmtId="0" fontId="38" fillId="0" borderId="95" xfId="0" applyFont="1" applyBorder="1" applyAlignment="1">
      <alignment horizontal="left" vertical="center" wrapText="1"/>
    </xf>
    <xf numFmtId="0" fontId="39" fillId="0" borderId="0" xfId="0" applyFont="1" applyAlignment="1">
      <alignment horizontal="center" vertical="center" wrapText="1"/>
    </xf>
    <xf numFmtId="0" fontId="39" fillId="2" borderId="1" xfId="0" applyFont="1" applyFill="1" applyBorder="1" applyAlignment="1">
      <alignment horizontal="center" vertical="center" wrapText="1"/>
    </xf>
    <xf numFmtId="0" fontId="39" fillId="2" borderId="1" xfId="0" applyFont="1" applyFill="1" applyBorder="1"/>
    <xf numFmtId="0" fontId="42" fillId="0" borderId="0" xfId="0" applyFont="1" applyAlignment="1">
      <alignment horizontal="center"/>
    </xf>
    <xf numFmtId="0" fontId="43" fillId="0" borderId="0" xfId="0" applyFont="1"/>
    <xf numFmtId="0" fontId="44" fillId="0" borderId="0" xfId="0" applyFont="1"/>
    <xf numFmtId="0" fontId="45" fillId="0" borderId="0" xfId="0" applyFont="1"/>
    <xf numFmtId="0" fontId="46" fillId="0" borderId="20" xfId="0" applyFont="1" applyBorder="1" applyAlignment="1">
      <alignment horizontal="center" vertical="center"/>
    </xf>
    <xf numFmtId="0" fontId="21" fillId="0" borderId="0" xfId="0" applyFont="1" applyAlignment="1">
      <alignment horizontal="left" vertical="top"/>
    </xf>
    <xf numFmtId="0" fontId="39" fillId="0" borderId="20" xfId="0" applyFont="1" applyBorder="1"/>
    <xf numFmtId="0" fontId="21" fillId="0" borderId="0" xfId="0" applyFont="1" applyAlignment="1">
      <alignment horizontal="left" vertical="center" wrapText="1"/>
    </xf>
    <xf numFmtId="0" fontId="46" fillId="0" borderId="0" xfId="0" applyFont="1" applyAlignment="1">
      <alignment vertical="center"/>
    </xf>
    <xf numFmtId="0" fontId="47" fillId="0" borderId="0" xfId="0" applyFont="1"/>
    <xf numFmtId="0" fontId="48" fillId="0" borderId="0" xfId="0" applyFont="1" applyAlignment="1">
      <alignment horizontal="left" vertical="top" wrapText="1"/>
    </xf>
    <xf numFmtId="0" fontId="21" fillId="0" borderId="0" xfId="0" applyFont="1" applyAlignment="1">
      <alignment horizontal="left" vertical="top" wrapText="1"/>
    </xf>
    <xf numFmtId="0" fontId="49" fillId="9" borderId="20" xfId="0" applyFont="1" applyFill="1" applyBorder="1" applyAlignment="1">
      <alignment horizontal="center" vertical="center" wrapText="1"/>
    </xf>
    <xf numFmtId="0" fontId="50" fillId="0" borderId="0" xfId="0" applyFont="1" applyAlignment="1">
      <alignment horizontal="center" vertical="center" wrapText="1"/>
    </xf>
    <xf numFmtId="0" fontId="48" fillId="0" borderId="20" xfId="0" applyFont="1" applyBorder="1" applyAlignment="1">
      <alignment horizontal="left" vertical="center" wrapText="1"/>
    </xf>
    <xf numFmtId="0" fontId="21" fillId="0" borderId="20" xfId="0" applyFont="1" applyBorder="1" applyAlignment="1">
      <alignment horizontal="left" vertical="center" wrapText="1"/>
    </xf>
    <xf numFmtId="0" fontId="51" fillId="0" borderId="20" xfId="0" applyFont="1" applyBorder="1" applyAlignment="1">
      <alignment horizontal="left" vertical="center" wrapText="1"/>
    </xf>
    <xf numFmtId="0" fontId="47" fillId="2" borderId="1" xfId="0" applyFont="1" applyFill="1" applyBorder="1"/>
    <xf numFmtId="0" fontId="21" fillId="0" borderId="20" xfId="0" applyFont="1" applyBorder="1" applyAlignment="1">
      <alignment vertical="center" wrapText="1"/>
    </xf>
    <xf numFmtId="0" fontId="21" fillId="0" borderId="0" xfId="0" applyFont="1" applyAlignment="1">
      <alignment vertical="center" wrapText="1"/>
    </xf>
    <xf numFmtId="0" fontId="21" fillId="2" borderId="1" xfId="0" applyFont="1" applyFill="1" applyBorder="1" applyAlignment="1">
      <alignment horizontal="left" vertical="top" wrapText="1"/>
    </xf>
    <xf numFmtId="0" fontId="48" fillId="0" borderId="0" xfId="0" applyFont="1" applyAlignment="1">
      <alignment horizontal="left" vertical="center"/>
    </xf>
    <xf numFmtId="0" fontId="21" fillId="0" borderId="0" xfId="0" applyFont="1" applyAlignment="1">
      <alignment horizontal="left"/>
    </xf>
    <xf numFmtId="0" fontId="21" fillId="2" borderId="1" xfId="0" applyFont="1" applyFill="1" applyBorder="1" applyAlignment="1">
      <alignment horizontal="left"/>
    </xf>
    <xf numFmtId="0" fontId="54" fillId="10" borderId="56" xfId="0" applyFont="1" applyFill="1" applyBorder="1" applyAlignment="1">
      <alignment horizontal="center" vertical="center" wrapText="1"/>
    </xf>
    <xf numFmtId="0" fontId="55" fillId="18" borderId="96" xfId="0" applyFont="1" applyFill="1" applyBorder="1" applyAlignment="1">
      <alignment vertical="center" wrapText="1"/>
    </xf>
    <xf numFmtId="0" fontId="56" fillId="19" borderId="105" xfId="0" applyFont="1" applyFill="1" applyBorder="1" applyAlignment="1">
      <alignment horizontal="center" vertical="center" wrapText="1"/>
    </xf>
    <xf numFmtId="0" fontId="16" fillId="3" borderId="49" xfId="0" applyFont="1" applyFill="1" applyBorder="1" applyAlignment="1">
      <alignment horizontal="left" vertical="center" wrapText="1"/>
    </xf>
    <xf numFmtId="0" fontId="16" fillId="3" borderId="55" xfId="0" applyFont="1" applyFill="1" applyBorder="1" applyAlignment="1">
      <alignment horizontal="left" vertical="center" wrapText="1"/>
    </xf>
    <xf numFmtId="0" fontId="56" fillId="20" borderId="105" xfId="0" applyFont="1" applyFill="1" applyBorder="1" applyAlignment="1">
      <alignment horizontal="center" vertical="center" wrapText="1"/>
    </xf>
    <xf numFmtId="0" fontId="56" fillId="21" borderId="105" xfId="0" applyFont="1" applyFill="1" applyBorder="1" applyAlignment="1">
      <alignment horizontal="center" vertical="center" wrapText="1"/>
    </xf>
    <xf numFmtId="0" fontId="56" fillId="22" borderId="105" xfId="0" applyFont="1" applyFill="1" applyBorder="1" applyAlignment="1">
      <alignment horizontal="center" vertical="center" wrapText="1"/>
    </xf>
    <xf numFmtId="0" fontId="57" fillId="23" borderId="50" xfId="0" applyFont="1" applyFill="1" applyBorder="1" applyAlignment="1">
      <alignment horizontal="center" vertical="center" wrapText="1"/>
    </xf>
    <xf numFmtId="0" fontId="57" fillId="25" borderId="50" xfId="0" applyFont="1" applyFill="1" applyBorder="1" applyAlignment="1">
      <alignment horizontal="center" vertical="center" wrapText="1"/>
    </xf>
    <xf numFmtId="0" fontId="16" fillId="3" borderId="40" xfId="0" applyFont="1" applyFill="1" applyBorder="1" applyAlignment="1">
      <alignment vertical="center" wrapText="1"/>
    </xf>
    <xf numFmtId="0" fontId="16" fillId="2" borderId="1" xfId="0" applyFont="1" applyFill="1" applyBorder="1" applyAlignment="1">
      <alignment horizontal="center" vertical="center"/>
    </xf>
    <xf numFmtId="0" fontId="0" fillId="0" borderId="0" xfId="0" applyAlignment="1">
      <alignment horizontal="center"/>
    </xf>
    <xf numFmtId="9" fontId="16" fillId="0" borderId="20" xfId="0" applyNumberFormat="1" applyFont="1" applyBorder="1" applyAlignment="1">
      <alignment horizontal="center" vertical="center"/>
    </xf>
    <xf numFmtId="10" fontId="16" fillId="0" borderId="20" xfId="1" applyNumberFormat="1" applyFont="1" applyFill="1" applyBorder="1" applyAlignment="1">
      <alignment horizontal="center" vertical="center" wrapText="1"/>
    </xf>
    <xf numFmtId="14" fontId="13" fillId="2" borderId="50" xfId="0" applyNumberFormat="1" applyFont="1" applyFill="1" applyBorder="1" applyAlignment="1">
      <alignment horizontal="left" vertical="center"/>
    </xf>
    <xf numFmtId="9" fontId="16" fillId="3" borderId="20" xfId="0" applyNumberFormat="1" applyFont="1" applyFill="1" applyBorder="1" applyAlignment="1">
      <alignment horizontal="center" vertical="center" wrapText="1"/>
    </xf>
    <xf numFmtId="9" fontId="16" fillId="2" borderId="20" xfId="1" applyFont="1" applyFill="1" applyBorder="1" applyAlignment="1">
      <alignment horizontal="center" vertical="center" wrapText="1"/>
    </xf>
    <xf numFmtId="166" fontId="16" fillId="2" borderId="20" xfId="0" applyNumberFormat="1" applyFont="1" applyFill="1" applyBorder="1" applyAlignment="1">
      <alignment horizontal="center" vertical="center" wrapText="1"/>
    </xf>
    <xf numFmtId="10" fontId="16" fillId="2" borderId="20" xfId="1" applyNumberFormat="1" applyFont="1" applyFill="1" applyBorder="1" applyAlignment="1">
      <alignment horizontal="center" vertical="center" wrapText="1"/>
    </xf>
    <xf numFmtId="9" fontId="16" fillId="3" borderId="20" xfId="0" applyNumberFormat="1" applyFont="1" applyFill="1" applyBorder="1" applyAlignment="1">
      <alignment horizontal="justify" vertical="center" wrapText="1"/>
    </xf>
    <xf numFmtId="0" fontId="16" fillId="3" borderId="20" xfId="0" applyFont="1" applyFill="1" applyBorder="1" applyAlignment="1">
      <alignment horizontal="justify" vertical="center" wrapText="1"/>
    </xf>
    <xf numFmtId="0" fontId="4" fillId="3" borderId="12" xfId="0" applyFont="1" applyFill="1" applyBorder="1" applyAlignment="1">
      <alignment horizontal="center" vertical="center" wrapText="1"/>
    </xf>
    <xf numFmtId="0" fontId="2" fillId="0" borderId="14" xfId="0" applyFont="1" applyBorder="1"/>
    <xf numFmtId="0" fontId="2" fillId="0" borderId="13" xfId="0" applyFont="1" applyBorder="1"/>
    <xf numFmtId="0" fontId="7" fillId="4" borderId="4" xfId="0" applyFont="1" applyFill="1" applyBorder="1" applyAlignment="1">
      <alignment horizontal="left" vertical="center" wrapText="1"/>
    </xf>
    <xf numFmtId="0" fontId="2" fillId="0" borderId="5" xfId="0" applyFont="1" applyBorder="1"/>
    <xf numFmtId="0" fontId="2" fillId="0" borderId="6" xfId="0" applyFont="1" applyBorder="1"/>
    <xf numFmtId="0" fontId="11" fillId="3" borderId="22" xfId="0" applyFont="1" applyFill="1" applyBorder="1" applyAlignment="1">
      <alignment horizontal="center" vertical="center" wrapText="1"/>
    </xf>
    <xf numFmtId="0" fontId="2" fillId="0" borderId="23" xfId="0" applyFont="1" applyBorder="1"/>
    <xf numFmtId="0" fontId="2" fillId="0" borderId="24" xfId="0" applyFont="1" applyBorder="1"/>
    <xf numFmtId="0" fontId="2" fillId="0" borderId="25" xfId="0" applyFont="1" applyBorder="1"/>
    <xf numFmtId="0" fontId="0" fillId="0" borderId="0" xfId="0"/>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8" fillId="2" borderId="4" xfId="0" applyFont="1" applyFill="1" applyBorder="1" applyAlignment="1">
      <alignment horizontal="left" vertical="center" wrapText="1"/>
    </xf>
    <xf numFmtId="0" fontId="1" fillId="2" borderId="2" xfId="0" applyFont="1" applyFill="1" applyBorder="1" applyAlignment="1">
      <alignment horizontal="center" vertical="center"/>
    </xf>
    <xf numFmtId="0" fontId="2" fillId="0" borderId="3"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3" fillId="0" borderId="4" xfId="0" applyFont="1" applyBorder="1" applyAlignment="1">
      <alignment horizontal="center" vertical="center"/>
    </xf>
    <xf numFmtId="0" fontId="3" fillId="2" borderId="11" xfId="0" applyFont="1" applyFill="1" applyBorder="1" applyAlignment="1">
      <alignment horizontal="center" vertical="center"/>
    </xf>
    <xf numFmtId="0" fontId="5" fillId="2" borderId="15" xfId="0" applyFont="1" applyFill="1" applyBorder="1" applyAlignment="1">
      <alignment horizontal="center" wrapText="1"/>
    </xf>
    <xf numFmtId="0" fontId="2" fillId="0" borderId="16" xfId="0" applyFont="1" applyBorder="1"/>
    <xf numFmtId="0" fontId="8" fillId="0" borderId="4" xfId="0" applyFont="1" applyBorder="1" applyAlignment="1">
      <alignment horizontal="left" vertical="center" wrapText="1"/>
    </xf>
    <xf numFmtId="1" fontId="8" fillId="2" borderId="4" xfId="0" applyNumberFormat="1" applyFont="1" applyFill="1" applyBorder="1" applyAlignment="1">
      <alignment horizontal="left" vertical="center" wrapText="1"/>
    </xf>
    <xf numFmtId="0" fontId="8" fillId="0" borderId="2" xfId="0" applyFont="1" applyBorder="1" applyAlignment="1">
      <alignment horizontal="left" vertical="center" wrapText="1"/>
    </xf>
    <xf numFmtId="0" fontId="2" fillId="0" borderId="18" xfId="0" applyFont="1" applyBorder="1"/>
    <xf numFmtId="0" fontId="7" fillId="4" borderId="2" xfId="0" applyFont="1" applyFill="1" applyBorder="1" applyAlignment="1">
      <alignment horizontal="center" vertical="center" wrapText="1"/>
    </xf>
    <xf numFmtId="0" fontId="2" fillId="0" borderId="19" xfId="0" applyFont="1" applyBorder="1"/>
    <xf numFmtId="0" fontId="2" fillId="0" borderId="21" xfId="0" applyFont="1" applyBorder="1"/>
    <xf numFmtId="0" fontId="16" fillId="5" borderId="47" xfId="0" applyFont="1" applyFill="1" applyBorder="1" applyAlignment="1">
      <alignment vertical="center" wrapText="1"/>
    </xf>
    <xf numFmtId="0" fontId="2" fillId="0" borderId="48" xfId="0" applyFont="1" applyBorder="1"/>
    <xf numFmtId="0" fontId="2" fillId="0" borderId="46" xfId="0" applyFont="1" applyBorder="1"/>
    <xf numFmtId="0" fontId="14" fillId="4" borderId="4" xfId="0" applyFont="1" applyFill="1" applyBorder="1" applyAlignment="1">
      <alignment horizontal="left" vertical="center" wrapText="1"/>
    </xf>
    <xf numFmtId="0" fontId="14" fillId="4" borderId="30" xfId="0" applyFont="1" applyFill="1" applyBorder="1" applyAlignment="1">
      <alignment horizontal="center" vertical="center" wrapText="1"/>
    </xf>
    <xf numFmtId="0" fontId="2" fillId="0" borderId="31" xfId="0" applyFont="1" applyBorder="1"/>
    <xf numFmtId="0" fontId="2" fillId="0" borderId="32" xfId="0" applyFont="1" applyBorder="1"/>
    <xf numFmtId="0" fontId="13" fillId="2" borderId="51" xfId="0" applyFont="1" applyFill="1" applyBorder="1" applyAlignment="1">
      <alignment horizontal="center" vertical="center"/>
    </xf>
    <xf numFmtId="0" fontId="2" fillId="0" borderId="52" xfId="0" applyFont="1" applyBorder="1"/>
    <xf numFmtId="0" fontId="2" fillId="0" borderId="53" xfId="0" applyFont="1" applyBorder="1"/>
    <xf numFmtId="0" fontId="16" fillId="0" borderId="44" xfId="0" applyFont="1" applyBorder="1" applyAlignment="1">
      <alignment vertical="center" wrapText="1"/>
    </xf>
    <xf numFmtId="0" fontId="2" fillId="0" borderId="45" xfId="0" applyFont="1" applyBorder="1"/>
    <xf numFmtId="0" fontId="16" fillId="5" borderId="44" xfId="0" applyFont="1" applyFill="1" applyBorder="1" applyAlignment="1">
      <alignment vertical="center" wrapText="1"/>
    </xf>
    <xf numFmtId="0" fontId="13" fillId="2" borderId="51" xfId="0" applyFont="1" applyFill="1" applyBorder="1" applyAlignment="1">
      <alignment horizontal="left" vertical="center"/>
    </xf>
    <xf numFmtId="0" fontId="13" fillId="0" borderId="4" xfId="0" applyFont="1" applyBorder="1" applyAlignment="1">
      <alignment horizontal="left" vertical="center" wrapText="1"/>
    </xf>
    <xf numFmtId="164" fontId="13" fillId="0" borderId="4" xfId="0" applyNumberFormat="1" applyFont="1" applyBorder="1" applyAlignment="1">
      <alignment horizontal="left" vertical="center" wrapText="1"/>
    </xf>
    <xf numFmtId="0" fontId="14" fillId="4" borderId="4"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30" xfId="0" applyFont="1" applyFill="1" applyBorder="1" applyAlignment="1">
      <alignment horizontal="center" vertical="center"/>
    </xf>
    <xf numFmtId="0" fontId="13" fillId="0" borderId="4" xfId="0" applyFont="1" applyBorder="1" applyAlignment="1">
      <alignment horizontal="center" vertical="center"/>
    </xf>
    <xf numFmtId="0" fontId="13" fillId="2" borderId="4" xfId="0" applyFont="1" applyFill="1" applyBorder="1" applyAlignment="1">
      <alignment horizontal="center" vertical="center" wrapText="1"/>
    </xf>
    <xf numFmtId="0" fontId="13" fillId="0" borderId="4" xfId="0" applyFont="1" applyBorder="1" applyAlignment="1">
      <alignment horizontal="left" vertical="center"/>
    </xf>
    <xf numFmtId="0" fontId="13" fillId="5" borderId="4" xfId="0" applyFont="1" applyFill="1" applyBorder="1" applyAlignment="1">
      <alignment horizontal="left" vertical="center"/>
    </xf>
    <xf numFmtId="0" fontId="13" fillId="5" borderId="4" xfId="0" applyFont="1" applyFill="1" applyBorder="1" applyAlignment="1">
      <alignment horizontal="left" vertical="center" wrapText="1"/>
    </xf>
    <xf numFmtId="0" fontId="14" fillId="4" borderId="2" xfId="0" applyFont="1" applyFill="1" applyBorder="1" applyAlignment="1">
      <alignment horizontal="center" vertical="center" wrapText="1"/>
    </xf>
    <xf numFmtId="49" fontId="13" fillId="0" borderId="40" xfId="0" applyNumberFormat="1" applyFont="1" applyBorder="1" applyAlignment="1">
      <alignment horizontal="center" vertical="center"/>
    </xf>
    <xf numFmtId="0" fontId="2" fillId="0" borderId="17" xfId="0" applyFont="1" applyBorder="1"/>
    <xf numFmtId="0" fontId="13" fillId="2" borderId="33" xfId="0" applyFont="1" applyFill="1" applyBorder="1" applyAlignment="1">
      <alignment horizontal="center" vertical="center"/>
    </xf>
    <xf numFmtId="0" fontId="2" fillId="0" borderId="34" xfId="0" applyFont="1" applyBorder="1"/>
    <xf numFmtId="0" fontId="13" fillId="2" borderId="38" xfId="0" applyFont="1" applyFill="1" applyBorder="1" applyAlignment="1">
      <alignment horizontal="right" vertical="center"/>
    </xf>
    <xf numFmtId="0" fontId="2" fillId="0" borderId="36" xfId="0" applyFont="1" applyBorder="1"/>
    <xf numFmtId="0" fontId="2" fillId="0" borderId="39" xfId="0" applyFont="1" applyBorder="1"/>
    <xf numFmtId="0" fontId="13" fillId="2" borderId="35" xfId="0" applyFont="1" applyFill="1" applyBorder="1" applyAlignment="1">
      <alignment horizontal="center" vertical="center"/>
    </xf>
    <xf numFmtId="0" fontId="2" fillId="0" borderId="37" xfId="0" applyFont="1" applyBorder="1"/>
    <xf numFmtId="0" fontId="55" fillId="18" borderId="97" xfId="0" applyFont="1" applyFill="1" applyBorder="1" applyAlignment="1">
      <alignment horizontal="center" vertical="center" wrapText="1"/>
    </xf>
    <xf numFmtId="0" fontId="55" fillId="18" borderId="98" xfId="0" applyFont="1" applyFill="1" applyBorder="1" applyAlignment="1">
      <alignment horizontal="center" vertical="center" wrapText="1"/>
    </xf>
    <xf numFmtId="0" fontId="55" fillId="18" borderId="99" xfId="0" applyFont="1" applyFill="1" applyBorder="1" applyAlignment="1">
      <alignment horizontal="center" vertical="center" wrapText="1"/>
    </xf>
    <xf numFmtId="0" fontId="55" fillId="18" borderId="100" xfId="0" applyFont="1" applyFill="1" applyBorder="1" applyAlignment="1">
      <alignment horizontal="center" vertical="center" wrapText="1"/>
    </xf>
    <xf numFmtId="0" fontId="55" fillId="18" borderId="101" xfId="0" applyFont="1" applyFill="1" applyBorder="1" applyAlignment="1">
      <alignment horizontal="center" vertical="center" wrapText="1"/>
    </xf>
    <xf numFmtId="0" fontId="55" fillId="18" borderId="102" xfId="0" applyFont="1" applyFill="1" applyBorder="1" applyAlignment="1">
      <alignment horizontal="center" vertical="center" wrapText="1"/>
    </xf>
    <xf numFmtId="49" fontId="15" fillId="0" borderId="40" xfId="0" applyNumberFormat="1" applyFont="1" applyBorder="1" applyAlignment="1">
      <alignment horizontal="center" vertical="center"/>
    </xf>
    <xf numFmtId="0" fontId="55" fillId="18" borderId="103" xfId="0" applyFont="1" applyFill="1" applyBorder="1" applyAlignment="1">
      <alignment horizontal="center" vertical="center" wrapText="1"/>
    </xf>
    <xf numFmtId="0" fontId="55" fillId="18" borderId="104" xfId="0" applyFont="1" applyFill="1" applyBorder="1" applyAlignment="1">
      <alignment horizontal="center" vertical="center" wrapText="1"/>
    </xf>
    <xf numFmtId="9" fontId="16" fillId="2" borderId="49" xfId="0" applyNumberFormat="1" applyFont="1" applyFill="1" applyBorder="1" applyAlignment="1">
      <alignment horizontal="center" vertical="center"/>
    </xf>
    <xf numFmtId="9" fontId="16" fillId="2" borderId="55" xfId="0" applyNumberFormat="1" applyFont="1" applyFill="1" applyBorder="1" applyAlignment="1">
      <alignment horizontal="center" vertical="center"/>
    </xf>
    <xf numFmtId="0" fontId="17" fillId="2" borderId="12"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56" fillId="19" borderId="96" xfId="0" applyFont="1" applyFill="1" applyBorder="1" applyAlignment="1">
      <alignment horizontal="center" vertical="center" wrapText="1"/>
    </xf>
    <xf numFmtId="0" fontId="56" fillId="19" borderId="105" xfId="0" applyFont="1" applyFill="1" applyBorder="1" applyAlignment="1">
      <alignment horizontal="center" vertical="center" wrapText="1"/>
    </xf>
    <xf numFmtId="0" fontId="56" fillId="19" borderId="106" xfId="0" applyFont="1" applyFill="1" applyBorder="1" applyAlignment="1">
      <alignment horizontal="center" vertical="center" wrapText="1"/>
    </xf>
    <xf numFmtId="9" fontId="16" fillId="3" borderId="49" xfId="0" applyNumberFormat="1" applyFont="1" applyFill="1" applyBorder="1" applyAlignment="1">
      <alignment horizontal="center" vertical="center" wrapText="1"/>
    </xf>
    <xf numFmtId="9" fontId="16" fillId="3" borderId="55" xfId="0" applyNumberFormat="1" applyFont="1" applyFill="1" applyBorder="1" applyAlignment="1">
      <alignment horizontal="center" vertical="center" wrapText="1"/>
    </xf>
    <xf numFmtId="9" fontId="16" fillId="2" borderId="40" xfId="0" applyNumberFormat="1" applyFont="1" applyFill="1" applyBorder="1" applyAlignment="1">
      <alignment horizontal="center" vertical="center"/>
    </xf>
    <xf numFmtId="9" fontId="16" fillId="2" borderId="40" xfId="0" applyNumberFormat="1" applyFont="1" applyFill="1" applyBorder="1" applyAlignment="1">
      <alignment vertical="center"/>
    </xf>
    <xf numFmtId="0" fontId="16" fillId="3" borderId="49"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0" borderId="54" xfId="0" applyFont="1" applyBorder="1"/>
    <xf numFmtId="0" fontId="56" fillId="20" borderId="107" xfId="0" applyFont="1" applyFill="1" applyBorder="1" applyAlignment="1">
      <alignment horizontal="center" vertical="center" wrapText="1"/>
    </xf>
    <xf numFmtId="0" fontId="56" fillId="20" borderId="108" xfId="0" applyFont="1" applyFill="1" applyBorder="1" applyAlignment="1">
      <alignment horizontal="center" vertical="center" wrapText="1"/>
    </xf>
    <xf numFmtId="0" fontId="56" fillId="20" borderId="109" xfId="0" applyFont="1" applyFill="1" applyBorder="1" applyAlignment="1">
      <alignment horizontal="center" vertical="center" wrapText="1"/>
    </xf>
    <xf numFmtId="0" fontId="56" fillId="21" borderId="107" xfId="0" applyFont="1" applyFill="1" applyBorder="1" applyAlignment="1">
      <alignment horizontal="center" vertical="center" wrapText="1"/>
    </xf>
    <xf numFmtId="0" fontId="56" fillId="21" borderId="108" xfId="0" applyFont="1" applyFill="1" applyBorder="1" applyAlignment="1">
      <alignment horizontal="center" vertical="center" wrapText="1"/>
    </xf>
    <xf numFmtId="0" fontId="56" fillId="21" borderId="109" xfId="0" applyFont="1" applyFill="1" applyBorder="1" applyAlignment="1">
      <alignment horizontal="center" vertical="center" wrapText="1"/>
    </xf>
    <xf numFmtId="0" fontId="56" fillId="22" borderId="107" xfId="0" applyFont="1" applyFill="1" applyBorder="1" applyAlignment="1">
      <alignment horizontal="center" vertical="center" wrapText="1"/>
    </xf>
    <xf numFmtId="0" fontId="56" fillId="22" borderId="108" xfId="0" applyFont="1" applyFill="1" applyBorder="1" applyAlignment="1">
      <alignment horizontal="center" vertical="center" wrapText="1"/>
    </xf>
    <xf numFmtId="0" fontId="56" fillId="22" borderId="109" xfId="0" applyFont="1" applyFill="1" applyBorder="1" applyAlignment="1">
      <alignment horizontal="center" vertical="center" wrapText="1"/>
    </xf>
    <xf numFmtId="0" fontId="56" fillId="20" borderId="110" xfId="0" applyFont="1" applyFill="1" applyBorder="1" applyAlignment="1">
      <alignment horizontal="center" vertical="center" wrapText="1"/>
    </xf>
    <xf numFmtId="0" fontId="56" fillId="20" borderId="111" xfId="0" applyFont="1" applyFill="1" applyBorder="1" applyAlignment="1">
      <alignment horizontal="center" vertical="center" wrapText="1"/>
    </xf>
    <xf numFmtId="0" fontId="56" fillId="20" borderId="112" xfId="0" applyFont="1" applyFill="1" applyBorder="1" applyAlignment="1">
      <alignment horizontal="center" vertical="center" wrapText="1"/>
    </xf>
    <xf numFmtId="0" fontId="58" fillId="24" borderId="96" xfId="0" applyFont="1" applyFill="1" applyBorder="1" applyAlignment="1" applyProtection="1">
      <alignment horizontal="center" vertical="center" wrapText="1"/>
      <protection locked="0"/>
    </xf>
    <xf numFmtId="0" fontId="16" fillId="0" borderId="40" xfId="0" applyFont="1" applyBorder="1" applyAlignment="1">
      <alignment horizontal="center" vertical="center" wrapText="1"/>
    </xf>
    <xf numFmtId="0" fontId="16" fillId="0" borderId="40" xfId="0" applyFont="1" applyBorder="1" applyAlignment="1">
      <alignment horizontal="left" vertical="center" wrapText="1"/>
    </xf>
    <xf numFmtId="0" fontId="29" fillId="13" borderId="58" xfId="0" applyFont="1" applyFill="1" applyBorder="1" applyAlignment="1">
      <alignment horizontal="center" vertical="center" wrapText="1"/>
    </xf>
    <xf numFmtId="0" fontId="2" fillId="0" borderId="59" xfId="0" applyFont="1" applyBorder="1"/>
    <xf numFmtId="0" fontId="8" fillId="2" borderId="57" xfId="0" applyFont="1" applyFill="1" applyBorder="1" applyAlignment="1">
      <alignment horizontal="center" vertical="center"/>
    </xf>
    <xf numFmtId="0" fontId="2" fillId="0" borderId="60" xfId="0" applyFont="1" applyBorder="1"/>
    <xf numFmtId="0" fontId="2" fillId="0" borderId="62" xfId="0" applyFont="1" applyBorder="1"/>
    <xf numFmtId="0" fontId="31" fillId="0" borderId="67" xfId="0" applyFont="1" applyBorder="1" applyAlignment="1">
      <alignment horizontal="center" vertical="center" wrapText="1"/>
    </xf>
    <xf numFmtId="0" fontId="2" fillId="0" borderId="68" xfId="0" applyFont="1" applyBorder="1"/>
    <xf numFmtId="0" fontId="2" fillId="0" borderId="69" xfId="0" applyFont="1" applyBorder="1"/>
    <xf numFmtId="0" fontId="33" fillId="15" borderId="86" xfId="0" applyFont="1" applyFill="1" applyBorder="1" applyAlignment="1">
      <alignment horizontal="center" vertical="center"/>
    </xf>
    <xf numFmtId="0" fontId="2" fillId="0" borderId="87" xfId="0" applyFont="1" applyBorder="1"/>
    <xf numFmtId="0" fontId="2" fillId="0" borderId="88" xfId="0" applyFont="1" applyBorder="1"/>
    <xf numFmtId="0" fontId="31" fillId="0" borderId="63" xfId="0" applyFont="1" applyBorder="1" applyAlignment="1">
      <alignment horizontal="center" vertical="center" wrapText="1"/>
    </xf>
    <xf numFmtId="0" fontId="2" fillId="0" borderId="64" xfId="0" applyFont="1" applyBorder="1"/>
    <xf numFmtId="0" fontId="2" fillId="0" borderId="65" xfId="0" applyFont="1" applyBorder="1"/>
    <xf numFmtId="3" fontId="31" fillId="14" borderId="66" xfId="0" applyNumberFormat="1" applyFont="1" applyFill="1" applyBorder="1" applyAlignment="1">
      <alignment horizontal="center" vertical="center"/>
    </xf>
    <xf numFmtId="0" fontId="31" fillId="14" borderId="63" xfId="0" applyFont="1" applyFill="1" applyBorder="1" applyAlignment="1">
      <alignment horizontal="center" vertical="center"/>
    </xf>
    <xf numFmtId="49" fontId="33" fillId="15" borderId="72" xfId="0" applyNumberFormat="1" applyFont="1" applyFill="1" applyBorder="1" applyAlignment="1">
      <alignment horizontal="center" vertical="center" wrapText="1"/>
    </xf>
    <xf numFmtId="0" fontId="2" fillId="0" borderId="76" xfId="0" applyFont="1" applyBorder="1"/>
    <xf numFmtId="0" fontId="31" fillId="0" borderId="83" xfId="0" applyFont="1" applyBorder="1" applyAlignment="1">
      <alignment horizontal="center" vertical="center" wrapText="1"/>
    </xf>
    <xf numFmtId="0" fontId="2" fillId="0" borderId="84" xfId="0" applyFont="1" applyBorder="1"/>
    <xf numFmtId="0" fontId="2" fillId="0" borderId="85" xfId="0" applyFont="1" applyBorder="1"/>
    <xf numFmtId="0" fontId="36" fillId="17" borderId="12" xfId="0" applyFont="1" applyFill="1" applyBorder="1" applyAlignment="1">
      <alignment horizontal="center"/>
    </xf>
    <xf numFmtId="0" fontId="39" fillId="0" borderId="4" xfId="0" applyFont="1" applyBorder="1" applyAlignment="1">
      <alignment horizontal="left" vertical="top"/>
    </xf>
    <xf numFmtId="0" fontId="39" fillId="0" borderId="4" xfId="0" applyFont="1" applyBorder="1" applyAlignment="1">
      <alignment horizontal="left" vertical="center" wrapText="1"/>
    </xf>
    <xf numFmtId="0" fontId="36" fillId="17" borderId="12"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hyperlink" Target="#'%20HOJAS%20DE%20VIDA'!A1"/><Relationship Id="rId2" Type="http://schemas.openxmlformats.org/officeDocument/2006/relationships/hyperlink" Target="#'3.ACTIVIDADES,%20TAREAS,%20METAS'!A1"/><Relationship Id="rId1" Type="http://schemas.openxmlformats.org/officeDocument/2006/relationships/hyperlink" Target="#'4.%20Anualizaci&#243;n'!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23850" cy="3143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88838" y="362760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209550</xdr:colOff>
      <xdr:row>13</xdr:row>
      <xdr:rowOff>133350</xdr:rowOff>
    </xdr:from>
    <xdr:ext cx="2752725" cy="6000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flipH="1">
          <a:off x="3974400" y="3484725"/>
          <a:ext cx="2743200" cy="5905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ANUALIZACIÒN</a:t>
          </a:r>
          <a:endParaRPr sz="1400"/>
        </a:p>
      </xdr:txBody>
    </xdr:sp>
    <xdr:clientData fLocksWithSheet="0"/>
  </xdr:oneCellAnchor>
  <xdr:oneCellAnchor>
    <xdr:from>
      <xdr:col>14</xdr:col>
      <xdr:colOff>219075</xdr:colOff>
      <xdr:row>11</xdr:row>
      <xdr:rowOff>419100</xdr:rowOff>
    </xdr:from>
    <xdr:ext cx="2752725" cy="600075"/>
    <xdr:sp macro="" textlink="">
      <xdr:nvSpPr>
        <xdr:cNvPr id="6" name="Shape 6">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flipH="1">
          <a:off x="3974400" y="3484725"/>
          <a:ext cx="2743200" cy="5905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ACTIVIDADES, TAREAS, METAS</a:t>
          </a:r>
          <a:endParaRPr sz="1200" b="0">
            <a:solidFill>
              <a:schemeClr val="lt1"/>
            </a:solidFill>
            <a:latin typeface="Arial"/>
            <a:ea typeface="Arial"/>
            <a:cs typeface="Arial"/>
            <a:sym typeface="Arial"/>
          </a:endParaRPr>
        </a:p>
      </xdr:txBody>
    </xdr:sp>
    <xdr:clientData fLocksWithSheet="0"/>
  </xdr:oneCellAnchor>
  <xdr:oneCellAnchor>
    <xdr:from>
      <xdr:col>14</xdr:col>
      <xdr:colOff>209550</xdr:colOff>
      <xdr:row>10</xdr:row>
      <xdr:rowOff>247650</xdr:rowOff>
    </xdr:from>
    <xdr:ext cx="2771775" cy="600075"/>
    <xdr:sp macro="" textlink="">
      <xdr:nvSpPr>
        <xdr:cNvPr id="7" name="Shape 7">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flipH="1">
          <a:off x="3964875" y="3484725"/>
          <a:ext cx="2762250" cy="5905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HOJAS DE VIDA</a:t>
          </a:r>
          <a:endParaRPr sz="1200" b="0">
            <a:solidFill>
              <a:schemeClr val="lt1"/>
            </a:solidFill>
            <a:latin typeface="Arial"/>
            <a:ea typeface="Arial"/>
            <a:cs typeface="Arial"/>
            <a:sym typeface="Arial"/>
          </a:endParaRPr>
        </a:p>
      </xdr:txBody>
    </xdr:sp>
    <xdr:clientData fLocksWithSheet="0"/>
  </xdr:oneCellAnchor>
  <xdr:oneCellAnchor>
    <xdr:from>
      <xdr:col>1</xdr:col>
      <xdr:colOff>285750</xdr:colOff>
      <xdr:row>0</xdr:row>
      <xdr:rowOff>304800</xdr:rowOff>
    </xdr:from>
    <xdr:ext cx="942975" cy="914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361950</xdr:colOff>
      <xdr:row>0</xdr:row>
      <xdr:rowOff>0</xdr:rowOff>
    </xdr:from>
    <xdr:ext cx="876300"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19150" y="0"/>
          <a:ext cx="876300" cy="857250"/>
        </a:xfrm>
        <a:prstGeom prst="rect">
          <a:avLst/>
        </a:prstGeom>
        <a:noFill/>
      </xdr:spPr>
    </xdr:pic>
    <xdr:clientData fLocksWithSheet="0"/>
  </xdr:oneCellAnchor>
  <xdr:oneCellAnchor>
    <xdr:from>
      <xdr:col>1</xdr:col>
      <xdr:colOff>371475</xdr:colOff>
      <xdr:row>79</xdr:row>
      <xdr:rowOff>85725</xdr:rowOff>
    </xdr:from>
    <xdr:ext cx="771525" cy="6858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4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4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4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4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4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4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4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4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4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4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4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4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4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4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4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4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4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4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4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4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4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4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3.png" descr="http://intranetsdm.movilidadbogota.gov.co:7778/images/pobtrans.gif">
          <a:extLst>
            <a:ext uri="{FF2B5EF4-FFF2-40B4-BE49-F238E27FC236}">
              <a16:creationId xmlns:a16="http://schemas.microsoft.com/office/drawing/2014/main" id="{00000000-0008-0000-04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3.png" descr="http://intranetsdm.movilidadbogota.gov.co:7778/images/pobtrans.gif">
          <a:extLst>
            <a:ext uri="{FF2B5EF4-FFF2-40B4-BE49-F238E27FC236}">
              <a16:creationId xmlns:a16="http://schemas.microsoft.com/office/drawing/2014/main" id="{00000000-0008-0000-04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3.png" descr="http://intranetsdm.movilidadbogota.gov.co:7778/images/pobtrans.gif">
          <a:extLst>
            <a:ext uri="{FF2B5EF4-FFF2-40B4-BE49-F238E27FC236}">
              <a16:creationId xmlns:a16="http://schemas.microsoft.com/office/drawing/2014/main" id="{00000000-0008-0000-04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3.png" descr="http://intranetsdm.movilidadbogota.gov.co:7778/images/pobtrans.gif">
          <a:extLst>
            <a:ext uri="{FF2B5EF4-FFF2-40B4-BE49-F238E27FC236}">
              <a16:creationId xmlns:a16="http://schemas.microsoft.com/office/drawing/2014/main" id="{00000000-0008-0000-04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3.png" descr="http://intranetsdm.movilidadbogota.gov.co:7778/images/pobtrans.gif">
          <a:extLst>
            <a:ext uri="{FF2B5EF4-FFF2-40B4-BE49-F238E27FC236}">
              <a16:creationId xmlns:a16="http://schemas.microsoft.com/office/drawing/2014/main" id="{00000000-0008-0000-04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3.png" descr="http://intranetsdm.movilidadbogota.gov.co:7778/images/pobtrans.gif">
          <a:extLst>
            <a:ext uri="{FF2B5EF4-FFF2-40B4-BE49-F238E27FC236}">
              <a16:creationId xmlns:a16="http://schemas.microsoft.com/office/drawing/2014/main" id="{00000000-0008-0000-04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3.png" descr="http://intranetsdm.movilidadbogota.gov.co:7778/images/pobtrans.gif">
          <a:extLst>
            <a:ext uri="{FF2B5EF4-FFF2-40B4-BE49-F238E27FC236}">
              <a16:creationId xmlns:a16="http://schemas.microsoft.com/office/drawing/2014/main" id="{00000000-0008-0000-04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3.png" descr="http://intranetsdm.movilidadbogota.gov.co:7778/images/pobtrans.gif">
          <a:extLst>
            <a:ext uri="{FF2B5EF4-FFF2-40B4-BE49-F238E27FC236}">
              <a16:creationId xmlns:a16="http://schemas.microsoft.com/office/drawing/2014/main" id="{00000000-0008-0000-04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3.png" descr="http://intranetsdm.movilidadbogota.gov.co:7778/images/pobtrans.gif">
          <a:extLst>
            <a:ext uri="{FF2B5EF4-FFF2-40B4-BE49-F238E27FC236}">
              <a16:creationId xmlns:a16="http://schemas.microsoft.com/office/drawing/2014/main" id="{00000000-0008-0000-04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3.png" descr="http://intranetsdm.movilidadbogota.gov.co:7778/images/pobtrans.gif">
          <a:extLst>
            <a:ext uri="{FF2B5EF4-FFF2-40B4-BE49-F238E27FC236}">
              <a16:creationId xmlns:a16="http://schemas.microsoft.com/office/drawing/2014/main" id="{00000000-0008-0000-04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3.png" descr="http://intranetsdm.movilidadbogota.gov.co:7778/images/pobtrans.gif">
          <a:extLst>
            <a:ext uri="{FF2B5EF4-FFF2-40B4-BE49-F238E27FC236}">
              <a16:creationId xmlns:a16="http://schemas.microsoft.com/office/drawing/2014/main" id="{00000000-0008-0000-04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3.png" descr="http://intranetsdm.movilidadbogota.gov.co:7778/images/pobtrans.gif">
          <a:extLst>
            <a:ext uri="{FF2B5EF4-FFF2-40B4-BE49-F238E27FC236}">
              <a16:creationId xmlns:a16="http://schemas.microsoft.com/office/drawing/2014/main" id="{00000000-0008-0000-04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2.png" descr="http://intranetsdm.movilidadbogota.gov.co:7778/images/pobtrans.gif">
          <a:extLst>
            <a:ext uri="{FF2B5EF4-FFF2-40B4-BE49-F238E27FC236}">
              <a16:creationId xmlns:a16="http://schemas.microsoft.com/office/drawing/2014/main" id="{00000000-0008-0000-04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2.png" descr="http://intranetsdm.movilidadbogota.gov.co:7778/images/pobtrans.gif">
          <a:extLst>
            <a:ext uri="{FF2B5EF4-FFF2-40B4-BE49-F238E27FC236}">
              <a16:creationId xmlns:a16="http://schemas.microsoft.com/office/drawing/2014/main" id="{00000000-0008-0000-04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3.png" descr="http://intranetsdm.movilidadbogota.gov.co:7778/images/pobtrans.gif">
          <a:extLst>
            <a:ext uri="{FF2B5EF4-FFF2-40B4-BE49-F238E27FC236}">
              <a16:creationId xmlns:a16="http://schemas.microsoft.com/office/drawing/2014/main" id="{00000000-0008-0000-04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3.png" descr="http://intranetsdm.movilidadbogota.gov.co:7778/images/pobtrans.gif">
          <a:extLst>
            <a:ext uri="{FF2B5EF4-FFF2-40B4-BE49-F238E27FC236}">
              <a16:creationId xmlns:a16="http://schemas.microsoft.com/office/drawing/2014/main" id="{00000000-0008-0000-04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3.png" descr="http://intranetsdm.movilidadbogota.gov.co:7778/images/pobtrans.gif">
          <a:extLst>
            <a:ext uri="{FF2B5EF4-FFF2-40B4-BE49-F238E27FC236}">
              <a16:creationId xmlns:a16="http://schemas.microsoft.com/office/drawing/2014/main" id="{00000000-0008-0000-04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3.png" descr="http://intranetsdm.movilidadbogota.gov.co:7778/images/pobtrans.gif">
          <a:extLst>
            <a:ext uri="{FF2B5EF4-FFF2-40B4-BE49-F238E27FC236}">
              <a16:creationId xmlns:a16="http://schemas.microsoft.com/office/drawing/2014/main" id="{00000000-0008-0000-04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3.png" descr="http://intranetsdm.movilidadbogota.gov.co:7778/images/pobtrans.gif">
          <a:extLst>
            <a:ext uri="{FF2B5EF4-FFF2-40B4-BE49-F238E27FC236}">
              <a16:creationId xmlns:a16="http://schemas.microsoft.com/office/drawing/2014/main" id="{00000000-0008-0000-04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3.png" descr="http://intranetsdm.movilidadbogota.gov.co:7778/images/pobtrans.gif">
          <a:extLst>
            <a:ext uri="{FF2B5EF4-FFF2-40B4-BE49-F238E27FC236}">
              <a16:creationId xmlns:a16="http://schemas.microsoft.com/office/drawing/2014/main" id="{00000000-0008-0000-04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3.png" descr="http://intranetsdm.movilidadbogota.gov.co:7778/images/pobtrans.gif">
          <a:extLst>
            <a:ext uri="{FF2B5EF4-FFF2-40B4-BE49-F238E27FC236}">
              <a16:creationId xmlns:a16="http://schemas.microsoft.com/office/drawing/2014/main" id="{00000000-0008-0000-04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3.png" descr="http://intranetsdm.movilidadbogota.gov.co:7778/images/pobtrans.gif">
          <a:extLst>
            <a:ext uri="{FF2B5EF4-FFF2-40B4-BE49-F238E27FC236}">
              <a16:creationId xmlns:a16="http://schemas.microsoft.com/office/drawing/2014/main" id="{00000000-0008-0000-04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3.png" descr="http://intranetsdm.movilidadbogota.gov.co:7778/images/pobtrans.gif">
          <a:extLst>
            <a:ext uri="{FF2B5EF4-FFF2-40B4-BE49-F238E27FC236}">
              <a16:creationId xmlns:a16="http://schemas.microsoft.com/office/drawing/2014/main" id="{00000000-0008-0000-04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3.png" descr="http://intranetsdm.movilidadbogota.gov.co:7778/images/pobtrans.gif">
          <a:extLst>
            <a:ext uri="{FF2B5EF4-FFF2-40B4-BE49-F238E27FC236}">
              <a16:creationId xmlns:a16="http://schemas.microsoft.com/office/drawing/2014/main" id="{00000000-0008-0000-04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3.png" descr="http://intranetsdm.movilidadbogota.gov.co:7778/images/pobtrans.gif">
          <a:extLst>
            <a:ext uri="{FF2B5EF4-FFF2-40B4-BE49-F238E27FC236}">
              <a16:creationId xmlns:a16="http://schemas.microsoft.com/office/drawing/2014/main" id="{00000000-0008-0000-04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3.png" descr="http://intranetsdm.movilidadbogota.gov.co:7778/images/pobtrans.gif">
          <a:extLst>
            <a:ext uri="{FF2B5EF4-FFF2-40B4-BE49-F238E27FC236}">
              <a16:creationId xmlns:a16="http://schemas.microsoft.com/office/drawing/2014/main" id="{00000000-0008-0000-04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2.png" descr="http://intranetsdm.movilidadbogota.gov.co:7778/images/pobtrans.gif">
          <a:extLst>
            <a:ext uri="{FF2B5EF4-FFF2-40B4-BE49-F238E27FC236}">
              <a16:creationId xmlns:a16="http://schemas.microsoft.com/office/drawing/2014/main" id="{00000000-0008-0000-04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2.png" descr="http://intranetsdm.movilidadbogota.gov.co:7778/images/pobtrans.gif">
          <a:extLst>
            <a:ext uri="{FF2B5EF4-FFF2-40B4-BE49-F238E27FC236}">
              <a16:creationId xmlns:a16="http://schemas.microsoft.com/office/drawing/2014/main" id="{00000000-0008-0000-04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Z1000"/>
  <sheetViews>
    <sheetView topLeftCell="A10" zoomScale="84" zoomScaleNormal="84" workbookViewId="0">
      <selection activeCell="G15" sqref="G15:K15"/>
    </sheetView>
  </sheetViews>
  <sheetFormatPr baseColWidth="10" defaultColWidth="0" defaultRowHeight="15" customHeight="1" zeroHeight="1" x14ac:dyDescent="0.2"/>
  <cols>
    <col min="1" max="1" width="6.625" customWidth="1"/>
    <col min="2" max="14" width="10" customWidth="1"/>
    <col min="15" max="20" width="7.125" customWidth="1"/>
    <col min="21" max="21" width="13.5" customWidth="1"/>
    <col min="22" max="26" width="10.625" hidden="1" customWidth="1"/>
    <col min="27" max="16384" width="12.625" hidden="1"/>
  </cols>
  <sheetData>
    <row r="1" spans="1:26" ht="31.5" customHeight="1" x14ac:dyDescent="0.2">
      <c r="A1" s="1"/>
      <c r="B1" s="232"/>
      <c r="C1" s="233"/>
      <c r="D1" s="238" t="s">
        <v>0</v>
      </c>
      <c r="E1" s="220"/>
      <c r="F1" s="220"/>
      <c r="G1" s="220"/>
      <c r="H1" s="220"/>
      <c r="I1" s="220"/>
      <c r="J1" s="220"/>
      <c r="K1" s="220"/>
      <c r="L1" s="220"/>
      <c r="M1" s="220"/>
      <c r="N1" s="220"/>
      <c r="O1" s="220"/>
      <c r="P1" s="220"/>
      <c r="Q1" s="220"/>
      <c r="R1" s="220"/>
      <c r="S1" s="220"/>
      <c r="T1" s="221"/>
      <c r="U1" s="1"/>
      <c r="V1" s="1"/>
      <c r="W1" s="1"/>
      <c r="X1" s="1"/>
      <c r="Y1" s="1"/>
      <c r="Z1" s="1"/>
    </row>
    <row r="2" spans="1:26" ht="31.5" customHeight="1" x14ac:dyDescent="0.2">
      <c r="A2" s="2"/>
      <c r="B2" s="234"/>
      <c r="C2" s="235"/>
      <c r="D2" s="238" t="s">
        <v>1</v>
      </c>
      <c r="E2" s="220"/>
      <c r="F2" s="220"/>
      <c r="G2" s="220"/>
      <c r="H2" s="220"/>
      <c r="I2" s="220"/>
      <c r="J2" s="220"/>
      <c r="K2" s="220"/>
      <c r="L2" s="220"/>
      <c r="M2" s="220"/>
      <c r="N2" s="220"/>
      <c r="O2" s="220"/>
      <c r="P2" s="220"/>
      <c r="Q2" s="220"/>
      <c r="R2" s="220"/>
      <c r="S2" s="220"/>
      <c r="T2" s="221"/>
      <c r="U2" s="1"/>
      <c r="V2" s="1"/>
      <c r="W2" s="1"/>
      <c r="X2" s="1"/>
      <c r="Y2" s="1"/>
      <c r="Z2" s="1"/>
    </row>
    <row r="3" spans="1:26" ht="31.5" customHeight="1" x14ac:dyDescent="0.2">
      <c r="A3" s="1"/>
      <c r="B3" s="234"/>
      <c r="C3" s="235"/>
      <c r="D3" s="238" t="s">
        <v>2</v>
      </c>
      <c r="E3" s="220"/>
      <c r="F3" s="220"/>
      <c r="G3" s="220"/>
      <c r="H3" s="220"/>
      <c r="I3" s="220"/>
      <c r="J3" s="220"/>
      <c r="K3" s="220"/>
      <c r="L3" s="220"/>
      <c r="M3" s="220"/>
      <c r="N3" s="220"/>
      <c r="O3" s="220"/>
      <c r="P3" s="220"/>
      <c r="Q3" s="220"/>
      <c r="R3" s="220"/>
      <c r="S3" s="220"/>
      <c r="T3" s="221"/>
      <c r="U3" s="1"/>
      <c r="V3" s="1"/>
      <c r="W3" s="1"/>
      <c r="X3" s="1"/>
      <c r="Y3" s="1"/>
      <c r="Z3" s="1"/>
    </row>
    <row r="4" spans="1:26" ht="31.5" customHeight="1" x14ac:dyDescent="0.2">
      <c r="A4" s="1"/>
      <c r="B4" s="236"/>
      <c r="C4" s="237"/>
      <c r="D4" s="238" t="s">
        <v>3</v>
      </c>
      <c r="E4" s="220"/>
      <c r="F4" s="220"/>
      <c r="G4" s="220"/>
      <c r="H4" s="220"/>
      <c r="I4" s="220"/>
      <c r="J4" s="220"/>
      <c r="K4" s="220"/>
      <c r="L4" s="239" t="s">
        <v>1000</v>
      </c>
      <c r="M4" s="220"/>
      <c r="N4" s="220"/>
      <c r="O4" s="220"/>
      <c r="P4" s="220"/>
      <c r="Q4" s="220"/>
      <c r="R4" s="220"/>
      <c r="S4" s="220"/>
      <c r="T4" s="221"/>
      <c r="U4" s="1"/>
      <c r="V4" s="1"/>
      <c r="W4" s="1"/>
      <c r="X4" s="1"/>
      <c r="Y4" s="1"/>
      <c r="Z4" s="1"/>
    </row>
    <row r="5" spans="1:26" x14ac:dyDescent="0.2">
      <c r="A5" s="1"/>
      <c r="B5" s="1"/>
      <c r="C5" s="1"/>
      <c r="D5" s="1"/>
      <c r="E5" s="1"/>
      <c r="F5" s="1"/>
      <c r="G5" s="1"/>
      <c r="H5" s="1"/>
      <c r="I5" s="1"/>
      <c r="J5" s="1"/>
      <c r="K5" s="1"/>
      <c r="L5" s="1"/>
      <c r="M5" s="1"/>
      <c r="N5" s="1"/>
      <c r="O5" s="1"/>
      <c r="P5" s="1"/>
      <c r="Q5" s="1"/>
      <c r="R5" s="1"/>
      <c r="S5" s="1"/>
      <c r="T5" s="1"/>
      <c r="U5" s="1"/>
      <c r="V5" s="1"/>
      <c r="W5" s="1"/>
      <c r="X5" s="1"/>
      <c r="Y5" s="1"/>
      <c r="Z5" s="1"/>
    </row>
    <row r="6" spans="1:26" x14ac:dyDescent="0.2">
      <c r="A6" s="1"/>
      <c r="B6" s="2"/>
      <c r="C6" s="1"/>
      <c r="D6" s="1"/>
      <c r="E6" s="1"/>
      <c r="F6" s="1"/>
      <c r="G6" s="1"/>
      <c r="H6" s="1"/>
      <c r="I6" s="1"/>
      <c r="J6" s="1"/>
      <c r="K6" s="1"/>
      <c r="L6" s="1"/>
      <c r="M6" s="1"/>
      <c r="N6" s="1"/>
      <c r="O6" s="1"/>
      <c r="P6" s="1"/>
      <c r="Q6" s="1"/>
      <c r="R6" s="1"/>
      <c r="S6" s="1"/>
      <c r="T6" s="1"/>
      <c r="U6" s="1"/>
      <c r="V6" s="1"/>
      <c r="W6" s="1"/>
      <c r="X6" s="1"/>
      <c r="Y6" s="1"/>
      <c r="Z6" s="1"/>
    </row>
    <row r="7" spans="1:26" ht="15.75" x14ac:dyDescent="0.2">
      <c r="A7" s="1"/>
      <c r="B7" s="216"/>
      <c r="C7" s="218"/>
      <c r="D7" s="216"/>
      <c r="E7" s="218"/>
      <c r="F7" s="216"/>
      <c r="G7" s="218"/>
      <c r="H7" s="216"/>
      <c r="I7" s="218"/>
      <c r="J7" s="216"/>
      <c r="K7" s="218"/>
      <c r="L7" s="216"/>
      <c r="M7" s="218"/>
      <c r="N7" s="216"/>
      <c r="O7" s="218"/>
      <c r="P7" s="216"/>
      <c r="Q7" s="218"/>
      <c r="R7" s="216"/>
      <c r="S7" s="218"/>
      <c r="T7" s="3"/>
      <c r="U7" s="1"/>
      <c r="V7" s="1"/>
      <c r="W7" s="1"/>
      <c r="X7" s="1"/>
      <c r="Y7" s="1"/>
      <c r="Z7" s="1"/>
    </row>
    <row r="8" spans="1:26" x14ac:dyDescent="0.2">
      <c r="A8" s="1"/>
      <c r="B8" s="1"/>
      <c r="C8" s="1"/>
      <c r="D8" s="1"/>
      <c r="E8" s="1"/>
      <c r="F8" s="1"/>
      <c r="G8" s="1"/>
      <c r="H8" s="1"/>
      <c r="I8" s="1"/>
      <c r="J8" s="1"/>
      <c r="K8" s="1"/>
      <c r="L8" s="1"/>
      <c r="M8" s="1"/>
      <c r="N8" s="1"/>
      <c r="O8" s="1"/>
      <c r="P8" s="1"/>
      <c r="Q8" s="1"/>
      <c r="R8" s="1"/>
      <c r="S8" s="1"/>
      <c r="T8" s="1"/>
      <c r="U8" s="1"/>
      <c r="V8" s="1"/>
      <c r="W8" s="1"/>
      <c r="X8" s="1"/>
      <c r="Y8" s="1"/>
      <c r="Z8" s="1"/>
    </row>
    <row r="9" spans="1:26" ht="20.25" customHeight="1" x14ac:dyDescent="0.25">
      <c r="A9" s="1"/>
      <c r="B9" s="1"/>
      <c r="C9" s="1"/>
      <c r="D9" s="1"/>
      <c r="E9" s="1"/>
      <c r="F9" s="1"/>
      <c r="G9" s="1"/>
      <c r="H9" s="1"/>
      <c r="I9" s="1"/>
      <c r="J9" s="1"/>
      <c r="K9" s="4"/>
      <c r="L9" s="5"/>
      <c r="M9" s="1"/>
      <c r="N9" s="4"/>
      <c r="O9" s="1"/>
      <c r="P9" s="1"/>
      <c r="Q9" s="1"/>
      <c r="R9" s="1"/>
      <c r="S9" s="1"/>
      <c r="T9" s="1"/>
      <c r="U9" s="1"/>
      <c r="V9" s="1"/>
      <c r="W9" s="1"/>
      <c r="X9" s="1"/>
      <c r="Y9" s="1"/>
      <c r="Z9" s="1"/>
    </row>
    <row r="10" spans="1:26" ht="39" customHeight="1" x14ac:dyDescent="0.25">
      <c r="A10" s="1"/>
      <c r="B10" s="219" t="s">
        <v>4</v>
      </c>
      <c r="C10" s="220"/>
      <c r="D10" s="220"/>
      <c r="E10" s="221"/>
      <c r="F10" s="231" t="s">
        <v>5</v>
      </c>
      <c r="G10" s="220"/>
      <c r="H10" s="220"/>
      <c r="I10" s="220"/>
      <c r="J10" s="220"/>
      <c r="K10" s="220"/>
      <c r="L10" s="220"/>
      <c r="M10" s="221"/>
      <c r="N10" s="4"/>
      <c r="O10" s="216" t="s">
        <v>6</v>
      </c>
      <c r="P10" s="217"/>
      <c r="Q10" s="217"/>
      <c r="R10" s="217"/>
      <c r="S10" s="217"/>
      <c r="T10" s="218"/>
      <c r="U10" s="6"/>
      <c r="V10" s="1"/>
      <c r="W10" s="1"/>
      <c r="X10" s="1"/>
      <c r="Y10" s="1"/>
      <c r="Z10" s="1"/>
    </row>
    <row r="11" spans="1:26" ht="39" customHeight="1" x14ac:dyDescent="0.2">
      <c r="A11" s="1"/>
      <c r="B11" s="219" t="s">
        <v>7</v>
      </c>
      <c r="C11" s="220"/>
      <c r="D11" s="220"/>
      <c r="E11" s="221"/>
      <c r="F11" s="231" t="s">
        <v>8</v>
      </c>
      <c r="G11" s="220"/>
      <c r="H11" s="220"/>
      <c r="I11" s="220"/>
      <c r="J11" s="220"/>
      <c r="K11" s="220"/>
      <c r="L11" s="220"/>
      <c r="M11" s="221"/>
      <c r="N11" s="240"/>
      <c r="O11" s="216"/>
      <c r="P11" s="217"/>
      <c r="Q11" s="217"/>
      <c r="R11" s="218"/>
      <c r="S11" s="216"/>
      <c r="T11" s="218"/>
      <c r="U11" s="7"/>
      <c r="V11" s="1"/>
      <c r="W11" s="1"/>
      <c r="X11" s="1"/>
      <c r="Y11" s="1"/>
      <c r="Z11" s="1"/>
    </row>
    <row r="12" spans="1:26" ht="39" customHeight="1" x14ac:dyDescent="0.2">
      <c r="A12" s="1"/>
      <c r="B12" s="219" t="s">
        <v>9</v>
      </c>
      <c r="C12" s="220"/>
      <c r="D12" s="220"/>
      <c r="E12" s="221"/>
      <c r="F12" s="231" t="s">
        <v>10</v>
      </c>
      <c r="G12" s="220"/>
      <c r="H12" s="220"/>
      <c r="I12" s="220"/>
      <c r="J12" s="220"/>
      <c r="K12" s="220"/>
      <c r="L12" s="220"/>
      <c r="M12" s="221"/>
      <c r="N12" s="241"/>
      <c r="O12" s="216"/>
      <c r="P12" s="217"/>
      <c r="Q12" s="217"/>
      <c r="R12" s="218"/>
      <c r="S12" s="216"/>
      <c r="T12" s="218"/>
      <c r="U12" s="7"/>
      <c r="V12" s="1"/>
      <c r="W12" s="1"/>
      <c r="X12" s="1"/>
      <c r="Y12" s="1"/>
      <c r="Z12" s="1"/>
    </row>
    <row r="13" spans="1:26" ht="39" customHeight="1" x14ac:dyDescent="0.25">
      <c r="A13" s="1"/>
      <c r="B13" s="219" t="s">
        <v>11</v>
      </c>
      <c r="C13" s="220"/>
      <c r="D13" s="220"/>
      <c r="E13" s="221"/>
      <c r="F13" s="243" t="s">
        <v>12</v>
      </c>
      <c r="G13" s="220"/>
      <c r="H13" s="220"/>
      <c r="I13" s="220"/>
      <c r="J13" s="220"/>
      <c r="K13" s="220"/>
      <c r="L13" s="220"/>
      <c r="M13" s="221"/>
      <c r="N13" s="6"/>
      <c r="O13" s="3"/>
      <c r="P13" s="3"/>
      <c r="Q13" s="3"/>
      <c r="R13" s="3"/>
      <c r="S13" s="3"/>
      <c r="T13" s="3"/>
      <c r="U13" s="7"/>
      <c r="V13" s="1"/>
      <c r="W13" s="1"/>
      <c r="X13" s="1"/>
      <c r="Y13" s="1"/>
      <c r="Z13" s="1"/>
    </row>
    <row r="14" spans="1:26" ht="39" customHeight="1" x14ac:dyDescent="0.25">
      <c r="A14" s="1"/>
      <c r="B14" s="219" t="s">
        <v>13</v>
      </c>
      <c r="C14" s="220"/>
      <c r="D14" s="220"/>
      <c r="E14" s="221"/>
      <c r="F14" s="243" t="s">
        <v>14</v>
      </c>
      <c r="G14" s="220"/>
      <c r="H14" s="220"/>
      <c r="I14" s="220"/>
      <c r="J14" s="220"/>
      <c r="K14" s="220"/>
      <c r="L14" s="220"/>
      <c r="M14" s="221"/>
      <c r="N14" s="6"/>
      <c r="O14" s="3"/>
      <c r="P14" s="3"/>
      <c r="Q14" s="3"/>
      <c r="R14" s="3"/>
      <c r="S14" s="3"/>
      <c r="T14" s="3"/>
      <c r="U14" s="7"/>
      <c r="V14" s="1"/>
      <c r="W14" s="1"/>
      <c r="X14" s="1"/>
      <c r="Y14" s="1"/>
      <c r="Z14" s="1"/>
    </row>
    <row r="15" spans="1:26" ht="39" customHeight="1" x14ac:dyDescent="0.25">
      <c r="A15" s="1"/>
      <c r="B15" s="219" t="s">
        <v>15</v>
      </c>
      <c r="C15" s="220"/>
      <c r="D15" s="220"/>
      <c r="E15" s="221"/>
      <c r="F15" s="8" t="s">
        <v>16</v>
      </c>
      <c r="G15" s="244" t="s">
        <v>17</v>
      </c>
      <c r="H15" s="245"/>
      <c r="I15" s="245"/>
      <c r="J15" s="245"/>
      <c r="K15" s="245"/>
      <c r="L15" s="246">
        <v>2023</v>
      </c>
      <c r="M15" s="247"/>
      <c r="N15" s="6"/>
      <c r="O15" s="216"/>
      <c r="P15" s="217"/>
      <c r="Q15" s="217"/>
      <c r="R15" s="218"/>
      <c r="S15" s="216"/>
      <c r="T15" s="218"/>
      <c r="U15" s="7"/>
      <c r="V15" s="1"/>
      <c r="W15" s="1"/>
      <c r="X15" s="1"/>
      <c r="Y15" s="1"/>
      <c r="Z15" s="1"/>
    </row>
    <row r="16" spans="1:26" ht="39" customHeight="1" x14ac:dyDescent="0.2">
      <c r="A16" s="1"/>
      <c r="B16" s="219"/>
      <c r="C16" s="220"/>
      <c r="D16" s="220"/>
      <c r="E16" s="221"/>
      <c r="F16" s="9" t="s">
        <v>18</v>
      </c>
      <c r="G16" s="242" t="s">
        <v>439</v>
      </c>
      <c r="H16" s="220"/>
      <c r="I16" s="220"/>
      <c r="J16" s="220"/>
      <c r="K16" s="221"/>
      <c r="L16" s="236"/>
      <c r="M16" s="248"/>
      <c r="N16" s="240"/>
      <c r="O16" s="216"/>
      <c r="P16" s="217"/>
      <c r="Q16" s="217"/>
      <c r="R16" s="218"/>
      <c r="S16" s="216"/>
      <c r="T16" s="218"/>
      <c r="U16" s="10"/>
      <c r="V16" s="1"/>
      <c r="W16" s="1"/>
      <c r="X16" s="1"/>
      <c r="Y16" s="1"/>
      <c r="Z16" s="1"/>
    </row>
    <row r="17" spans="1:26" ht="20.25" customHeight="1" x14ac:dyDescent="0.2">
      <c r="A17" s="1"/>
      <c r="B17" s="1"/>
      <c r="C17" s="1"/>
      <c r="D17" s="1"/>
      <c r="E17" s="1"/>
      <c r="F17" s="1"/>
      <c r="G17" s="1"/>
      <c r="H17" s="1"/>
      <c r="I17" s="1"/>
      <c r="J17" s="1"/>
      <c r="K17" s="1"/>
      <c r="L17" s="11"/>
      <c r="M17" s="1"/>
      <c r="N17" s="241"/>
      <c r="O17" s="216"/>
      <c r="P17" s="217"/>
      <c r="Q17" s="217"/>
      <c r="R17" s="218"/>
      <c r="S17" s="216"/>
      <c r="T17" s="218"/>
      <c r="U17" s="1"/>
      <c r="V17" s="1"/>
      <c r="W17" s="1"/>
      <c r="X17" s="1"/>
      <c r="Y17" s="1"/>
      <c r="Z17" s="1"/>
    </row>
    <row r="18" spans="1:26" ht="3" customHeight="1" x14ac:dyDescent="0.25">
      <c r="A18" s="1"/>
      <c r="B18" s="1"/>
      <c r="C18" s="1"/>
      <c r="D18" s="1"/>
      <c r="E18" s="1"/>
      <c r="F18" s="1"/>
      <c r="G18" s="1"/>
      <c r="H18" s="1"/>
      <c r="I18" s="1"/>
      <c r="J18" s="1"/>
      <c r="K18" s="1"/>
      <c r="L18" s="11"/>
      <c r="M18" s="1"/>
      <c r="N18" s="12"/>
      <c r="O18" s="216"/>
      <c r="P18" s="217"/>
      <c r="Q18" s="217"/>
      <c r="R18" s="218"/>
      <c r="S18" s="216"/>
      <c r="T18" s="218"/>
      <c r="U18" s="1"/>
      <c r="V18" s="1"/>
      <c r="W18" s="1"/>
      <c r="X18" s="1"/>
      <c r="Y18" s="1"/>
      <c r="Z18" s="1"/>
    </row>
    <row r="19" spans="1:26" ht="42" customHeight="1" x14ac:dyDescent="0.2">
      <c r="A19" s="1"/>
      <c r="B19" s="1"/>
      <c r="C19" s="1"/>
      <c r="D19" s="1"/>
      <c r="E19" s="1"/>
      <c r="F19" s="1"/>
      <c r="G19" s="1"/>
      <c r="H19" s="1"/>
      <c r="I19" s="1"/>
      <c r="J19" s="1"/>
      <c r="K19" s="1"/>
      <c r="L19" s="11"/>
      <c r="M19" s="1"/>
      <c r="N19" s="7"/>
      <c r="O19" s="216"/>
      <c r="P19" s="217"/>
      <c r="Q19" s="217"/>
      <c r="R19" s="218"/>
      <c r="S19" s="216"/>
      <c r="T19" s="218"/>
      <c r="U19" s="1"/>
      <c r="V19" s="1"/>
      <c r="W19" s="1"/>
      <c r="X19" s="1"/>
      <c r="Y19" s="1"/>
      <c r="Z19" s="1"/>
    </row>
    <row r="20" spans="1:26" ht="20.25" customHeight="1" x14ac:dyDescent="0.25">
      <c r="A20" s="1"/>
      <c r="B20" s="222" t="s">
        <v>20</v>
      </c>
      <c r="C20" s="223"/>
      <c r="D20" s="223"/>
      <c r="E20" s="223"/>
      <c r="F20" s="223"/>
      <c r="G20" s="223"/>
      <c r="H20" s="223"/>
      <c r="I20" s="223"/>
      <c r="J20" s="223"/>
      <c r="K20" s="223"/>
      <c r="L20" s="223"/>
      <c r="M20" s="224"/>
      <c r="N20" s="5"/>
      <c r="O20" s="216"/>
      <c r="P20" s="217"/>
      <c r="Q20" s="217"/>
      <c r="R20" s="218"/>
      <c r="S20" s="216"/>
      <c r="T20" s="218"/>
      <c r="U20" s="1"/>
      <c r="V20" s="1"/>
      <c r="W20" s="1"/>
      <c r="X20" s="1"/>
      <c r="Y20" s="1"/>
      <c r="Z20" s="1"/>
    </row>
    <row r="21" spans="1:26" ht="19.5" customHeight="1" x14ac:dyDescent="0.2">
      <c r="A21" s="1"/>
      <c r="B21" s="225"/>
      <c r="C21" s="226"/>
      <c r="D21" s="226"/>
      <c r="E21" s="226"/>
      <c r="F21" s="226"/>
      <c r="G21" s="226"/>
      <c r="H21" s="226"/>
      <c r="I21" s="226"/>
      <c r="J21" s="226"/>
      <c r="K21" s="226"/>
      <c r="L21" s="226"/>
      <c r="M21" s="227"/>
      <c r="N21" s="7"/>
      <c r="O21" s="216"/>
      <c r="P21" s="217"/>
      <c r="Q21" s="217"/>
      <c r="R21" s="218"/>
      <c r="S21" s="216"/>
      <c r="T21" s="218"/>
      <c r="U21" s="1"/>
      <c r="V21" s="1"/>
      <c r="W21" s="1"/>
      <c r="X21" s="1"/>
      <c r="Y21" s="1"/>
      <c r="Z21" s="1"/>
    </row>
    <row r="22" spans="1:26" ht="19.5" customHeight="1" x14ac:dyDescent="0.2">
      <c r="A22" s="1"/>
      <c r="B22" s="225"/>
      <c r="C22" s="226"/>
      <c r="D22" s="226"/>
      <c r="E22" s="226"/>
      <c r="F22" s="226"/>
      <c r="G22" s="226"/>
      <c r="H22" s="226"/>
      <c r="I22" s="226"/>
      <c r="J22" s="226"/>
      <c r="K22" s="226"/>
      <c r="L22" s="226"/>
      <c r="M22" s="227"/>
      <c r="N22" s="7"/>
      <c r="O22" s="216"/>
      <c r="P22" s="217"/>
      <c r="Q22" s="217"/>
      <c r="R22" s="218"/>
      <c r="S22" s="216"/>
      <c r="T22" s="218"/>
      <c r="U22" s="1"/>
      <c r="V22" s="1"/>
      <c r="W22" s="1"/>
      <c r="X22" s="1"/>
      <c r="Y22" s="1"/>
      <c r="Z22" s="1"/>
    </row>
    <row r="23" spans="1:26" ht="19.5" customHeight="1" x14ac:dyDescent="0.2">
      <c r="A23" s="1"/>
      <c r="B23" s="225"/>
      <c r="C23" s="226"/>
      <c r="D23" s="226"/>
      <c r="E23" s="226"/>
      <c r="F23" s="226"/>
      <c r="G23" s="226"/>
      <c r="H23" s="226"/>
      <c r="I23" s="226"/>
      <c r="J23" s="226"/>
      <c r="K23" s="226"/>
      <c r="L23" s="226"/>
      <c r="M23" s="227"/>
      <c r="N23" s="7"/>
      <c r="O23" s="216"/>
      <c r="P23" s="217"/>
      <c r="Q23" s="217"/>
      <c r="R23" s="218"/>
      <c r="S23" s="216"/>
      <c r="T23" s="218"/>
      <c r="U23" s="1"/>
      <c r="V23" s="1"/>
      <c r="W23" s="1"/>
      <c r="X23" s="1"/>
      <c r="Y23" s="1"/>
      <c r="Z23" s="1"/>
    </row>
    <row r="24" spans="1:26" ht="19.5" customHeight="1" x14ac:dyDescent="0.2">
      <c r="A24" s="13"/>
      <c r="B24" s="228"/>
      <c r="C24" s="229"/>
      <c r="D24" s="229"/>
      <c r="E24" s="229"/>
      <c r="F24" s="229"/>
      <c r="G24" s="229"/>
      <c r="H24" s="229"/>
      <c r="I24" s="229"/>
      <c r="J24" s="229"/>
      <c r="K24" s="229"/>
      <c r="L24" s="229"/>
      <c r="M24" s="230"/>
      <c r="N24" s="13"/>
      <c r="O24" s="216"/>
      <c r="P24" s="217"/>
      <c r="Q24" s="217"/>
      <c r="R24" s="218"/>
      <c r="S24" s="216"/>
      <c r="T24" s="218"/>
      <c r="U24" s="13"/>
      <c r="V24" s="13"/>
      <c r="W24" s="13"/>
      <c r="X24" s="13"/>
      <c r="Y24" s="13"/>
      <c r="Z24" s="13"/>
    </row>
    <row r="25" spans="1:26" ht="15.75" customHeight="1" x14ac:dyDescent="0.2">
      <c r="A25" s="1"/>
      <c r="B25" s="1"/>
      <c r="C25" s="1"/>
      <c r="D25" s="1"/>
      <c r="E25" s="1"/>
      <c r="F25" s="1"/>
      <c r="G25" s="1"/>
      <c r="H25" s="1"/>
      <c r="I25" s="1"/>
      <c r="J25" s="1"/>
      <c r="K25" s="1"/>
      <c r="L25" s="11"/>
      <c r="M25" s="1"/>
      <c r="N25" s="1"/>
      <c r="O25" s="1"/>
      <c r="P25" s="1"/>
      <c r="Q25" s="1"/>
      <c r="R25" s="1"/>
      <c r="S25" s="1"/>
      <c r="T25" s="1"/>
      <c r="U25" s="1"/>
      <c r="V25" s="1"/>
      <c r="W25" s="1"/>
      <c r="X25" s="1"/>
      <c r="Y25" s="1"/>
      <c r="Z25" s="1"/>
    </row>
    <row r="26" spans="1:26" ht="15.75" hidden="1" customHeight="1" x14ac:dyDescent="0.2">
      <c r="A26" s="1"/>
      <c r="B26" s="1"/>
      <c r="C26" s="1"/>
      <c r="D26" s="1"/>
      <c r="E26" s="1"/>
      <c r="F26" s="1"/>
      <c r="G26" s="1"/>
      <c r="H26" s="1"/>
      <c r="I26" s="1"/>
      <c r="J26" s="1"/>
      <c r="K26" s="1"/>
      <c r="L26" s="11"/>
      <c r="M26" s="1"/>
      <c r="N26" s="7"/>
      <c r="O26" s="1"/>
      <c r="P26" s="1"/>
      <c r="Q26" s="1"/>
      <c r="R26" s="1"/>
      <c r="S26" s="1"/>
      <c r="T26" s="1"/>
      <c r="U26" s="1"/>
      <c r="V26" s="1"/>
      <c r="W26" s="1"/>
      <c r="X26" s="1"/>
      <c r="Y26" s="1"/>
      <c r="Z26" s="1"/>
    </row>
    <row r="27" spans="1:26" ht="15.75" hidden="1" customHeight="1" x14ac:dyDescent="0.2">
      <c r="A27" s="1"/>
      <c r="B27" s="1"/>
      <c r="C27" s="1"/>
      <c r="D27" s="1"/>
      <c r="E27" s="1"/>
      <c r="F27" s="1"/>
      <c r="G27" s="1"/>
      <c r="H27" s="1"/>
      <c r="I27" s="1"/>
      <c r="J27" s="1"/>
      <c r="K27" s="1"/>
      <c r="L27" s="1"/>
      <c r="M27" s="1"/>
      <c r="N27" s="7"/>
      <c r="O27" s="1"/>
      <c r="P27" s="1"/>
      <c r="Q27" s="1"/>
      <c r="R27" s="1"/>
      <c r="S27" s="1"/>
      <c r="T27" s="1"/>
      <c r="U27" s="1"/>
      <c r="V27" s="1"/>
      <c r="W27" s="1"/>
      <c r="X27" s="1"/>
      <c r="Y27" s="1"/>
      <c r="Z27" s="1"/>
    </row>
    <row r="28" spans="1:26" ht="15.75" hidden="1" customHeight="1" x14ac:dyDescent="0.2">
      <c r="A28" s="1"/>
      <c r="B28" s="1"/>
      <c r="C28" s="1"/>
      <c r="D28" s="1"/>
      <c r="E28" s="1"/>
      <c r="F28" s="1"/>
      <c r="G28" s="1"/>
      <c r="H28" s="1"/>
      <c r="I28" s="1"/>
      <c r="J28" s="1"/>
      <c r="K28" s="1"/>
      <c r="L28" s="1"/>
      <c r="M28" s="1"/>
      <c r="N28" s="7"/>
      <c r="O28" s="1"/>
      <c r="P28" s="1"/>
      <c r="Q28" s="1"/>
      <c r="R28" s="1"/>
      <c r="S28" s="1"/>
      <c r="T28" s="1"/>
      <c r="U28" s="1"/>
      <c r="V28" s="1"/>
      <c r="W28" s="1"/>
      <c r="X28" s="1"/>
      <c r="Y28" s="1"/>
      <c r="Z28" s="1"/>
    </row>
    <row r="29" spans="1:26" ht="15.75" hidden="1"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hidden="1"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hidden="1"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hidden="1"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hidden="1"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hidden="1"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hidden="1"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hidden="1"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hidden="1"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hidden="1"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hidden="1"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hidden="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hidden="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hidden="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hidden="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hidden="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hidden="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hidden="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hidden="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hidden="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hidden="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hidden="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hidden="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hidden="1"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hidden="1"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hidden="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hidden="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hidden="1"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hidden="1"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hidden="1"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hidden="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hidden="1"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hidden="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hidden="1"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hidden="1"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hidden="1"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hidden="1"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hidden="1"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hidden="1"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hidden="1"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hidden="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hidden="1"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hidden="1"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hidden="1"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hidden="1"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hidden="1"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hidden="1"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hidden="1"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hidden="1"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hidden="1"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hidden="1"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hidden="1"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hidden="1"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hidden="1"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hidden="1"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hidden="1"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hidden="1"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hidden="1"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hidden="1"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hidden="1"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hidden="1"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hidden="1"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hidden="1"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hidden="1"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hidden="1"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hidden="1"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hidden="1"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hidden="1"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hidden="1"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hidden="1"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hidden="1"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hidden="1"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hidden="1"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hidden="1"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hidden="1"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hidden="1"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hidden="1"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hidden="1"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hidden="1"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hidden="1"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hidden="1"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hidden="1"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hidden="1"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hidden="1"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hidden="1"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hidden="1"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hidden="1"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hidden="1"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hidden="1"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hidden="1"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hidden="1"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hidden="1"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hidden="1"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hidden="1"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hidden="1"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hidden="1"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hidden="1"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hidden="1"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hidden="1"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hidden="1"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hidden="1"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hidden="1"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hidden="1"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hidden="1"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hidden="1"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hidden="1"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hidden="1"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hidden="1"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hidden="1"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hidden="1"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hidden="1"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hidden="1"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hidden="1"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hidden="1"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hidden="1"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hidden="1"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hidden="1"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hidden="1"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hidden="1"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hidden="1"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hidden="1"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hidden="1"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hidden="1"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hidden="1"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hidden="1"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hidden="1"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hidden="1"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hidden="1"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hidden="1"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hidden="1"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hidden="1"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hidden="1"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hidden="1"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hidden="1"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hidden="1"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hidden="1"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hidden="1"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hidden="1"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hidden="1"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hidden="1"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hidden="1"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hidden="1"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hidden="1"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hidden="1"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hidden="1"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hidden="1"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hidden="1"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hidden="1"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hidden="1"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hidden="1"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hidden="1"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hidden="1"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hidden="1"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hidden="1"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hidden="1"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hidden="1"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hidden="1"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hidden="1"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hidden="1"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hidden="1"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hidden="1"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hidden="1"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hidden="1"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hidden="1"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hidden="1"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hidden="1"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hidden="1"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hidden="1"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hidden="1"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hidden="1"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hidden="1"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hidden="1"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hidden="1"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hidden="1"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hidden="1"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hidden="1"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hidden="1"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hidden="1"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hidden="1"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hidden="1"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hidden="1"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hidden="1"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hidden="1"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hidden="1"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hidden="1"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hidden="1"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hidden="1"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hidden="1"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hidden="1"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hidden="1"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hidden="1"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hidden="1"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hidden="1"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hidden="1"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hidden="1"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hidden="1"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hidden="1"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hidden="1"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hidden="1"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hidden="1"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hidden="1"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hidden="1"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hidden="1"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hidden="1"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hidden="1"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hidden="1"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hidden="1"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hidden="1"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hidden="1"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hidden="1"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hidden="1"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hidden="1"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hidden="1"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hidden="1"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hidden="1"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hidden="1"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hidden="1"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hidden="1"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hidden="1"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hidden="1"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hidden="1"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hidden="1"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hidden="1"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hidden="1"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hidden="1"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hidden="1"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hidden="1"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hidden="1"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hidden="1"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hidden="1"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hidden="1"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hidden="1"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hidden="1"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hidden="1"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hidden="1"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hidden="1"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hidden="1"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hidden="1"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hidden="1"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hidden="1"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hidden="1"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hidden="1"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hidden="1"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hidden="1"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hidden="1"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hidden="1"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hidden="1"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hidden="1"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hidden="1"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hidden="1"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hidden="1"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hidden="1"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hidden="1"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hidden="1"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hidden="1"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hidden="1"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hidden="1"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hidden="1"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hidden="1"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hidden="1"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hidden="1"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hidden="1"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hidden="1"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hidden="1"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hidden="1"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hidden="1"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hidden="1"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hidden="1"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hidden="1"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hidden="1"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hidden="1"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hidden="1"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hidden="1"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hidden="1"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hidden="1"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hidden="1"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hidden="1"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hidden="1"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hidden="1"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hidden="1"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hidden="1"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hidden="1"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hidden="1"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hidden="1"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hidden="1"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hidden="1"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hidden="1"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hidden="1"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hidden="1"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hidden="1"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hidden="1"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hidden="1"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hidden="1"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hidden="1"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hidden="1"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hidden="1"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hidden="1"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hidden="1"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hidden="1"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hidden="1"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hidden="1"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hidden="1"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hidden="1"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hidden="1"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hidden="1"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hidden="1"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hidden="1"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hidden="1"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hidden="1"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hidden="1"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hidden="1"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hidden="1"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hidden="1"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hidden="1"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hidden="1"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hidden="1"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hidden="1"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hidden="1"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hidden="1"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hidden="1"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hidden="1"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hidden="1"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hidden="1"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hidden="1"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hidden="1"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hidden="1"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hidden="1"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hidden="1"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hidden="1"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hidden="1"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hidden="1"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hidden="1"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hidden="1"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hidden="1"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hidden="1"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hidden="1"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hidden="1"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hidden="1"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hidden="1"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hidden="1"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hidden="1"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hidden="1"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hidden="1"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hidden="1"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hidden="1"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hidden="1"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hidden="1"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hidden="1"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hidden="1"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hidden="1"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hidden="1"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hidden="1"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hidden="1"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hidden="1"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hidden="1"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hidden="1"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hidden="1"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hidden="1"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hidden="1"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hidden="1"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hidden="1"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hidden="1"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hidden="1"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hidden="1"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hidden="1"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hidden="1"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hidden="1"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hidden="1"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hidden="1"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hidden="1"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hidden="1"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hidden="1"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hidden="1"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hidden="1"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hidden="1"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hidden="1"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hidden="1"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hidden="1"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hidden="1"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hidden="1"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hidden="1"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hidden="1"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hidden="1"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hidden="1"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hidden="1"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hidden="1"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hidden="1"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hidden="1"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hidden="1"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hidden="1"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hidden="1"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hidden="1"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hidden="1"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hidden="1"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hidden="1"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hidden="1"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hidden="1"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hidden="1"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hidden="1"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hidden="1"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hidden="1"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hidden="1"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hidden="1"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hidden="1"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hidden="1"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hidden="1"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hidden="1"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hidden="1"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hidden="1"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hidden="1"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hidden="1"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hidden="1"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hidden="1"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hidden="1"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hidden="1"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hidden="1"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hidden="1"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hidden="1"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hidden="1"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hidden="1"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hidden="1"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hidden="1"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hidden="1"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hidden="1"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hidden="1"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hidden="1"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hidden="1"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hidden="1"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hidden="1"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hidden="1"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hidden="1"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hidden="1"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hidden="1"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hidden="1"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hidden="1"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hidden="1"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hidden="1"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hidden="1"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hidden="1"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hidden="1"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hidden="1"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hidden="1"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hidden="1"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hidden="1"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hidden="1"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hidden="1"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hidden="1"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hidden="1"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hidden="1"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hidden="1"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hidden="1"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hidden="1"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hidden="1"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hidden="1"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hidden="1"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hidden="1"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hidden="1"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hidden="1"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hidden="1"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hidden="1"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hidden="1"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hidden="1"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hidden="1"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hidden="1"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hidden="1"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hidden="1"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hidden="1"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hidden="1"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hidden="1"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hidden="1"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hidden="1"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hidden="1"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hidden="1"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hidden="1"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hidden="1"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hidden="1"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hidden="1"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hidden="1"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hidden="1"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hidden="1"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hidden="1"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hidden="1"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hidden="1"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hidden="1"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hidden="1"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hidden="1"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hidden="1"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hidden="1"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hidden="1"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hidden="1"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hidden="1"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hidden="1"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hidden="1"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hidden="1"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hidden="1"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hidden="1"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hidden="1"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hidden="1"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hidden="1"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hidden="1"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hidden="1"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hidden="1"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hidden="1"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hidden="1"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hidden="1"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hidden="1"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hidden="1"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hidden="1"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hidden="1"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hidden="1"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hidden="1"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hidden="1"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hidden="1"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hidden="1"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hidden="1"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hidden="1"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hidden="1"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hidden="1"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hidden="1"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hidden="1"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hidden="1"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hidden="1"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hidden="1"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hidden="1"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hidden="1"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hidden="1"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hidden="1"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hidden="1"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hidden="1"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hidden="1"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hidden="1"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hidden="1"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hidden="1"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hidden="1"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hidden="1"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hidden="1"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hidden="1"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hidden="1"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hidden="1"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hidden="1"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hidden="1"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hidden="1"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hidden="1"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hidden="1"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hidden="1"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hidden="1"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hidden="1"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hidden="1"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hidden="1"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hidden="1"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hidden="1"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hidden="1"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hidden="1"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hidden="1"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hidden="1"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hidden="1"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hidden="1"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hidden="1"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hidden="1"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hidden="1"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hidden="1"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hidden="1"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hidden="1"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hidden="1"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hidden="1"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hidden="1"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hidden="1"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hidden="1"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hidden="1"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hidden="1"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hidden="1"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hidden="1"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hidden="1"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hidden="1"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hidden="1"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hidden="1"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hidden="1"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hidden="1"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hidden="1"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hidden="1"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hidden="1"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hidden="1"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hidden="1"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hidden="1"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hidden="1"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hidden="1"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hidden="1"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hidden="1"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hidden="1"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hidden="1"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hidden="1"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hidden="1"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hidden="1"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hidden="1"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hidden="1"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hidden="1"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hidden="1"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hidden="1"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hidden="1"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hidden="1"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hidden="1"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hidden="1"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hidden="1"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hidden="1"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hidden="1"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hidden="1"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hidden="1"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hidden="1"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hidden="1"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hidden="1"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hidden="1"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hidden="1"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hidden="1"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hidden="1"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hidden="1"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hidden="1"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hidden="1"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hidden="1"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hidden="1"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hidden="1"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hidden="1"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hidden="1"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hidden="1"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hidden="1"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hidden="1"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hidden="1"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hidden="1"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hidden="1"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hidden="1"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hidden="1"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hidden="1"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hidden="1"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hidden="1"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hidden="1"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hidden="1"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hidden="1"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hidden="1"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hidden="1"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hidden="1"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hidden="1"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hidden="1"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hidden="1"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hidden="1"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hidden="1"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hidden="1"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hidden="1"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hidden="1"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hidden="1"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hidden="1"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hidden="1"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hidden="1"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hidden="1"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hidden="1"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hidden="1"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hidden="1"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hidden="1"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hidden="1"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hidden="1"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hidden="1"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hidden="1"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hidden="1"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hidden="1"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hidden="1"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hidden="1"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hidden="1"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hidden="1"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hidden="1"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hidden="1"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hidden="1"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hidden="1"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hidden="1"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hidden="1"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hidden="1"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hidden="1"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hidden="1"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hidden="1"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hidden="1"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hidden="1"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hidden="1"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hidden="1"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hidden="1"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hidden="1"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hidden="1"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hidden="1"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hidden="1"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hidden="1"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hidden="1"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hidden="1"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hidden="1"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hidden="1"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hidden="1"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hidden="1"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hidden="1"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hidden="1"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hidden="1"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hidden="1"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hidden="1"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hidden="1"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hidden="1"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hidden="1"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hidden="1"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hidden="1"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hidden="1"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hidden="1"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hidden="1"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hidden="1"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hidden="1"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hidden="1"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hidden="1"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hidden="1"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hidden="1"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hidden="1"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hidden="1"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hidden="1"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hidden="1"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hidden="1"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hidden="1"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hidden="1"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hidden="1"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hidden="1"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hidden="1"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hidden="1"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hidden="1"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hidden="1"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hidden="1"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hidden="1"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hidden="1"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hidden="1"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hidden="1"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hidden="1"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hidden="1"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hidden="1"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hidden="1"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hidden="1"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hidden="1"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hidden="1"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hidden="1"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hidden="1"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hidden="1"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hidden="1"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hidden="1"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hidden="1"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hidden="1"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hidden="1"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hidden="1"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hidden="1"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hidden="1"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hidden="1"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hidden="1"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hidden="1"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hidden="1"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hidden="1"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hidden="1"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hidden="1"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hidden="1"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hidden="1"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hidden="1"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hidden="1"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hidden="1"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hidden="1"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hidden="1"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hidden="1"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hidden="1"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hidden="1"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hidden="1"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hidden="1"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hidden="1"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hidden="1"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hidden="1"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hidden="1"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hidden="1"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hidden="1"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hidden="1"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hidden="1"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hidden="1"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hidden="1"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hidden="1"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hidden="1"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hidden="1"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hidden="1"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hidden="1"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hidden="1"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hidden="1"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hidden="1"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hidden="1"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hidden="1"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hidden="1"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hidden="1"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hidden="1"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hidden="1"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hidden="1"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hidden="1"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hidden="1"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hidden="1"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hidden="1"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hidden="1"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hidden="1"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hidden="1"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hidden="1"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hidden="1"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hidden="1"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hidden="1"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hidden="1"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hidden="1"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hidden="1"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hidden="1"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hidden="1"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hidden="1"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hidden="1"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hidden="1"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hidden="1"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hidden="1"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hidden="1"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hidden="1"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hidden="1"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hidden="1"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hidden="1"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hidden="1"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hidden="1"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hidden="1"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hidden="1"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hidden="1"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hidden="1"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hidden="1"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hidden="1"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hidden="1"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hidden="1"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hidden="1"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hidden="1"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hidden="1"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hidden="1"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hidden="1"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hidden="1"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hidden="1"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hidden="1"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hidden="1"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hidden="1"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hidden="1"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hidden="1"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hidden="1"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hidden="1"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hidden="1"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hidden="1"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hidden="1"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hidden="1"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hidden="1"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hidden="1"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hidden="1"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hidden="1"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hidden="1"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hidden="1"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hidden="1"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hidden="1"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hidden="1"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hidden="1"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hidden="1"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hidden="1"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hidden="1"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hidden="1"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hidden="1"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hidden="1"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hidden="1"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hidden="1"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hidden="1"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hidden="1"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hidden="1"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hidden="1"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hidden="1"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hidden="1"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hidden="1"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hidden="1"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hidden="1"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hidden="1"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hidden="1"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hidden="1"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hidden="1"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hidden="1"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hidden="1"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hidden="1"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hidden="1"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hidden="1"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hidden="1"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hidden="1"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hidden="1"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hidden="1"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hidden="1"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hidden="1"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hidden="1"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hidden="1"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hidden="1"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hidden="1"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hidden="1"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8">
    <mergeCell ref="O15:R15"/>
    <mergeCell ref="O16:R16"/>
    <mergeCell ref="F13:M13"/>
    <mergeCell ref="F14:M14"/>
    <mergeCell ref="G15:K15"/>
    <mergeCell ref="L15:M16"/>
    <mergeCell ref="S15:T15"/>
    <mergeCell ref="G16:K16"/>
    <mergeCell ref="S16:T16"/>
    <mergeCell ref="O23:R23"/>
    <mergeCell ref="O24:R24"/>
    <mergeCell ref="S24:T24"/>
    <mergeCell ref="O20:R20"/>
    <mergeCell ref="S20:T20"/>
    <mergeCell ref="O21:R21"/>
    <mergeCell ref="S21:T21"/>
    <mergeCell ref="O22:R22"/>
    <mergeCell ref="S22:T22"/>
    <mergeCell ref="S23:T23"/>
    <mergeCell ref="N16:N17"/>
    <mergeCell ref="O17:R17"/>
    <mergeCell ref="S17:T17"/>
    <mergeCell ref="R7:S7"/>
    <mergeCell ref="O10:T10"/>
    <mergeCell ref="N11:N12"/>
    <mergeCell ref="O11:R11"/>
    <mergeCell ref="S11:T11"/>
    <mergeCell ref="O12:R12"/>
    <mergeCell ref="S12:T12"/>
    <mergeCell ref="N7:O7"/>
    <mergeCell ref="P7:Q7"/>
    <mergeCell ref="B1:C4"/>
    <mergeCell ref="D1:T1"/>
    <mergeCell ref="D2:T2"/>
    <mergeCell ref="D3:T3"/>
    <mergeCell ref="D4:K4"/>
    <mergeCell ref="L4:T4"/>
    <mergeCell ref="B20:M24"/>
    <mergeCell ref="D7:E7"/>
    <mergeCell ref="F7:G7"/>
    <mergeCell ref="B10:E10"/>
    <mergeCell ref="F10:M10"/>
    <mergeCell ref="B11:E11"/>
    <mergeCell ref="F11:M11"/>
    <mergeCell ref="F12:M12"/>
    <mergeCell ref="B7:C7"/>
    <mergeCell ref="B12:E12"/>
    <mergeCell ref="B13:E13"/>
    <mergeCell ref="B14:E14"/>
    <mergeCell ref="B15:E15"/>
    <mergeCell ref="H7:I7"/>
    <mergeCell ref="J7:K7"/>
    <mergeCell ref="L7:M7"/>
    <mergeCell ref="O18:R18"/>
    <mergeCell ref="S18:T18"/>
    <mergeCell ref="O19:R19"/>
    <mergeCell ref="S19:T19"/>
    <mergeCell ref="B16:E16"/>
  </mergeCells>
  <dataValidations count="1">
    <dataValidation type="list" allowBlank="1" showErrorMessage="1" sqref="F10:F11" xr:uid="{00000000-0002-0000-0000-000000000000}">
      <formula1>#REF!</formula1>
    </dataValidation>
  </dataValidations>
  <pageMargins left="0.7" right="0.7" top="0.75" bottom="0.75"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Z958"/>
  <sheetViews>
    <sheetView topLeftCell="A80" zoomScale="80" zoomScaleNormal="80" workbookViewId="0">
      <selection activeCell="A120" sqref="A120:XFD1048576"/>
    </sheetView>
  </sheetViews>
  <sheetFormatPr baseColWidth="10" defaultColWidth="0" defaultRowHeight="15" customHeight="1" zeroHeight="1" x14ac:dyDescent="0.2"/>
  <cols>
    <col min="1" max="1" width="6" customWidth="1"/>
    <col min="2" max="2" width="27.5" customWidth="1"/>
    <col min="3" max="10" width="14.875" customWidth="1"/>
    <col min="11" max="11" width="11" customWidth="1"/>
    <col min="12" max="26" width="10.625" hidden="1" customWidth="1"/>
    <col min="27" max="16384" width="12.625" hidden="1"/>
  </cols>
  <sheetData>
    <row r="1" spans="1:26" ht="18.75" customHeight="1" x14ac:dyDescent="0.2">
      <c r="A1" s="14"/>
      <c r="B1" s="267" t="s">
        <v>0</v>
      </c>
      <c r="C1" s="254"/>
      <c r="D1" s="254"/>
      <c r="E1" s="254"/>
      <c r="F1" s="254"/>
      <c r="G1" s="254"/>
      <c r="H1" s="254"/>
      <c r="I1" s="254"/>
      <c r="J1" s="255"/>
      <c r="K1" s="14"/>
      <c r="L1" s="14"/>
      <c r="M1" s="14"/>
      <c r="N1" s="14"/>
      <c r="O1" s="14"/>
      <c r="P1" s="14"/>
      <c r="Q1" s="14"/>
      <c r="R1" s="14"/>
      <c r="S1" s="14"/>
      <c r="T1" s="14"/>
      <c r="U1" s="14"/>
      <c r="V1" s="14"/>
      <c r="W1" s="14"/>
      <c r="X1" s="14"/>
      <c r="Y1" s="14"/>
      <c r="Z1" s="14"/>
    </row>
    <row r="2" spans="1:26" ht="18.75" customHeight="1" x14ac:dyDescent="0.2">
      <c r="A2" s="14"/>
      <c r="B2" s="276" t="s">
        <v>1</v>
      </c>
      <c r="C2" s="217"/>
      <c r="D2" s="217"/>
      <c r="E2" s="217"/>
      <c r="F2" s="217"/>
      <c r="G2" s="217"/>
      <c r="H2" s="217"/>
      <c r="I2" s="217"/>
      <c r="J2" s="277"/>
      <c r="K2" s="14"/>
      <c r="L2" s="14"/>
      <c r="M2" s="14"/>
      <c r="N2" s="14"/>
      <c r="O2" s="14"/>
      <c r="P2" s="14"/>
      <c r="Q2" s="14"/>
      <c r="R2" s="14"/>
      <c r="S2" s="14"/>
      <c r="T2" s="14"/>
      <c r="U2" s="14"/>
      <c r="V2" s="14"/>
      <c r="W2" s="14"/>
      <c r="X2" s="14"/>
      <c r="Y2" s="14"/>
      <c r="Z2" s="14"/>
    </row>
    <row r="3" spans="1:26" ht="18.75" customHeight="1" x14ac:dyDescent="0.2">
      <c r="A3" s="14"/>
      <c r="B3" s="276" t="s">
        <v>21</v>
      </c>
      <c r="C3" s="217"/>
      <c r="D3" s="217"/>
      <c r="E3" s="217"/>
      <c r="F3" s="217"/>
      <c r="G3" s="217"/>
      <c r="H3" s="217"/>
      <c r="I3" s="217"/>
      <c r="J3" s="277"/>
      <c r="K3" s="14"/>
      <c r="L3" s="14"/>
      <c r="M3" s="14"/>
      <c r="N3" s="14"/>
      <c r="O3" s="14"/>
      <c r="P3" s="14"/>
      <c r="Q3" s="14"/>
      <c r="R3" s="14"/>
      <c r="S3" s="14"/>
      <c r="T3" s="14"/>
      <c r="U3" s="14"/>
      <c r="V3" s="14"/>
      <c r="W3" s="14"/>
      <c r="X3" s="14"/>
      <c r="Y3" s="14"/>
      <c r="Z3" s="14"/>
    </row>
    <row r="4" spans="1:26" ht="18.75" customHeight="1" x14ac:dyDescent="0.2">
      <c r="A4" s="14"/>
      <c r="B4" s="281" t="s">
        <v>22</v>
      </c>
      <c r="C4" s="279"/>
      <c r="D4" s="279"/>
      <c r="E4" s="279"/>
      <c r="F4" s="282"/>
      <c r="G4" s="278" t="s">
        <v>23</v>
      </c>
      <c r="H4" s="279"/>
      <c r="I4" s="279"/>
      <c r="J4" s="280"/>
      <c r="K4" s="14"/>
      <c r="L4" s="14"/>
      <c r="M4" s="14"/>
      <c r="N4" s="14"/>
      <c r="O4" s="14"/>
      <c r="P4" s="14"/>
      <c r="Q4" s="14"/>
      <c r="R4" s="14"/>
      <c r="S4" s="14"/>
      <c r="T4" s="14"/>
      <c r="U4" s="14"/>
      <c r="V4" s="14"/>
      <c r="W4" s="14"/>
      <c r="X4" s="14"/>
      <c r="Y4" s="14"/>
      <c r="Z4" s="14"/>
    </row>
    <row r="5" spans="1:26" ht="39.75" customHeight="1" x14ac:dyDescent="0.2">
      <c r="A5" s="15"/>
      <c r="B5" s="265" t="s">
        <v>24</v>
      </c>
      <c r="C5" s="220"/>
      <c r="D5" s="220"/>
      <c r="E5" s="220"/>
      <c r="F5" s="220"/>
      <c r="G5" s="220"/>
      <c r="H5" s="220"/>
      <c r="I5" s="220"/>
      <c r="J5" s="221"/>
      <c r="K5" s="14"/>
      <c r="L5" s="14"/>
      <c r="M5" s="14"/>
      <c r="N5" s="14"/>
      <c r="O5" s="15"/>
      <c r="P5" s="15"/>
      <c r="Q5" s="15"/>
      <c r="R5" s="15"/>
      <c r="S5" s="15"/>
      <c r="T5" s="15"/>
      <c r="U5" s="15"/>
      <c r="V5" s="15"/>
      <c r="W5" s="15"/>
      <c r="X5" s="15"/>
      <c r="Y5" s="15"/>
      <c r="Z5" s="15"/>
    </row>
    <row r="6" spans="1:26" ht="39.75" customHeight="1" x14ac:dyDescent="0.2">
      <c r="A6" s="15"/>
      <c r="B6" s="265" t="s">
        <v>25</v>
      </c>
      <c r="C6" s="220"/>
      <c r="D6" s="220"/>
      <c r="E6" s="220"/>
      <c r="F6" s="220"/>
      <c r="G6" s="220"/>
      <c r="H6" s="220"/>
      <c r="I6" s="220"/>
      <c r="J6" s="221"/>
      <c r="K6" s="15"/>
      <c r="L6" s="15"/>
      <c r="M6" s="15"/>
      <c r="N6" s="15"/>
      <c r="O6" s="15"/>
      <c r="P6" s="15"/>
      <c r="Q6" s="15"/>
      <c r="R6" s="15"/>
      <c r="S6" s="15"/>
      <c r="T6" s="15"/>
      <c r="U6" s="15"/>
      <c r="V6" s="15"/>
      <c r="W6" s="15"/>
      <c r="X6" s="15"/>
      <c r="Y6" s="15"/>
      <c r="Z6" s="15"/>
    </row>
    <row r="7" spans="1:26" ht="39.75" customHeight="1" x14ac:dyDescent="0.2">
      <c r="A7" s="15"/>
      <c r="B7" s="195" t="s">
        <v>26</v>
      </c>
      <c r="C7" s="17">
        <v>1</v>
      </c>
      <c r="D7" s="283" t="s">
        <v>27</v>
      </c>
      <c r="E7" s="284"/>
      <c r="F7" s="272" t="s">
        <v>28</v>
      </c>
      <c r="G7" s="220"/>
      <c r="H7" s="221"/>
      <c r="I7" s="195" t="s">
        <v>29</v>
      </c>
      <c r="J7" s="18"/>
      <c r="K7" s="15"/>
      <c r="L7" s="15"/>
      <c r="M7" s="15"/>
      <c r="N7" s="15"/>
      <c r="O7" s="15"/>
      <c r="P7" s="15"/>
      <c r="Q7" s="15"/>
      <c r="R7" s="15"/>
      <c r="S7" s="15"/>
      <c r="T7" s="15"/>
      <c r="U7" s="15"/>
      <c r="V7" s="15"/>
      <c r="W7" s="15"/>
      <c r="X7" s="15"/>
      <c r="Y7" s="15"/>
      <c r="Z7" s="15"/>
    </row>
    <row r="8" spans="1:26" ht="39.75" customHeight="1" x14ac:dyDescent="0.2">
      <c r="A8" s="15"/>
      <c r="B8" s="195" t="s">
        <v>30</v>
      </c>
      <c r="C8" s="266" t="s">
        <v>8</v>
      </c>
      <c r="D8" s="220"/>
      <c r="E8" s="221"/>
      <c r="F8" s="283" t="s">
        <v>31</v>
      </c>
      <c r="G8" s="284"/>
      <c r="H8" s="271" t="s">
        <v>32</v>
      </c>
      <c r="I8" s="220"/>
      <c r="J8" s="221"/>
      <c r="K8" s="15"/>
      <c r="L8" s="15"/>
      <c r="M8" s="15"/>
      <c r="N8" s="15"/>
      <c r="O8" s="15"/>
      <c r="P8" s="15"/>
      <c r="Q8" s="15"/>
      <c r="R8" s="15"/>
      <c r="S8" s="15"/>
      <c r="T8" s="15"/>
      <c r="U8" s="15"/>
      <c r="V8" s="15"/>
      <c r="W8" s="15"/>
      <c r="X8" s="15"/>
      <c r="Y8" s="15"/>
      <c r="Z8" s="15"/>
    </row>
    <row r="9" spans="1:26" ht="39.75" customHeight="1" x14ac:dyDescent="0.2">
      <c r="A9" s="15"/>
      <c r="B9" s="195" t="s">
        <v>33</v>
      </c>
      <c r="C9" s="269" t="s">
        <v>34</v>
      </c>
      <c r="D9" s="220"/>
      <c r="E9" s="220"/>
      <c r="F9" s="220"/>
      <c r="G9" s="220"/>
      <c r="H9" s="220"/>
      <c r="I9" s="220"/>
      <c r="J9" s="221"/>
      <c r="K9" s="15"/>
      <c r="L9" s="15"/>
      <c r="M9" s="15"/>
      <c r="N9" s="15"/>
      <c r="O9" s="15"/>
      <c r="P9" s="15"/>
      <c r="Q9" s="15"/>
      <c r="R9" s="15"/>
      <c r="S9" s="15"/>
      <c r="T9" s="15"/>
      <c r="U9" s="15"/>
      <c r="V9" s="15"/>
      <c r="W9" s="15"/>
      <c r="X9" s="15"/>
      <c r="Y9" s="15"/>
      <c r="Z9" s="15"/>
    </row>
    <row r="10" spans="1:26" ht="39.75" customHeight="1" x14ac:dyDescent="0.2">
      <c r="A10" s="15"/>
      <c r="B10" s="195" t="s">
        <v>35</v>
      </c>
      <c r="C10" s="269" t="s">
        <v>36</v>
      </c>
      <c r="D10" s="220"/>
      <c r="E10" s="220"/>
      <c r="F10" s="220"/>
      <c r="G10" s="220"/>
      <c r="H10" s="220"/>
      <c r="I10" s="220"/>
      <c r="J10" s="221"/>
      <c r="K10" s="15"/>
      <c r="L10" s="15"/>
      <c r="M10" s="15"/>
      <c r="N10" s="15"/>
      <c r="O10" s="15"/>
      <c r="P10" s="15"/>
      <c r="Q10" s="15"/>
      <c r="R10" s="15"/>
      <c r="S10" s="15"/>
      <c r="T10" s="15"/>
      <c r="U10" s="15"/>
      <c r="V10" s="15"/>
      <c r="W10" s="15"/>
      <c r="X10" s="15"/>
      <c r="Y10" s="15"/>
      <c r="Z10" s="15"/>
    </row>
    <row r="11" spans="1:26" ht="25.5" customHeight="1" x14ac:dyDescent="0.2">
      <c r="A11" s="15"/>
      <c r="B11" s="195" t="s">
        <v>37</v>
      </c>
      <c r="C11" s="19" t="s">
        <v>38</v>
      </c>
      <c r="D11" s="19" t="s">
        <v>39</v>
      </c>
      <c r="E11" s="19" t="s">
        <v>40</v>
      </c>
      <c r="F11" s="285" t="s">
        <v>41</v>
      </c>
      <c r="G11" s="286"/>
      <c r="H11" s="289" t="s">
        <v>42</v>
      </c>
      <c r="I11" s="289" t="s">
        <v>43</v>
      </c>
      <c r="J11" s="289" t="s">
        <v>44</v>
      </c>
      <c r="K11" s="15"/>
      <c r="L11" s="15"/>
      <c r="M11" s="15"/>
      <c r="N11" s="15"/>
      <c r="O11" s="15"/>
      <c r="P11" s="15"/>
      <c r="Q11" s="15"/>
      <c r="R11" s="15"/>
      <c r="S11" s="15"/>
      <c r="T11" s="15"/>
      <c r="U11" s="15"/>
      <c r="V11" s="15"/>
      <c r="W11" s="15"/>
      <c r="X11" s="15"/>
      <c r="Y11" s="15"/>
      <c r="Z11" s="15"/>
    </row>
    <row r="12" spans="1:26" ht="25.5" customHeight="1" x14ac:dyDescent="0.2">
      <c r="A12" s="15"/>
      <c r="B12" s="195" t="s">
        <v>45</v>
      </c>
      <c r="C12" s="19" t="s">
        <v>38</v>
      </c>
      <c r="D12" s="19" t="s">
        <v>39</v>
      </c>
      <c r="E12" s="19" t="s">
        <v>44</v>
      </c>
      <c r="F12" s="287"/>
      <c r="G12" s="288"/>
      <c r="H12" s="275"/>
      <c r="I12" s="275"/>
      <c r="J12" s="275"/>
      <c r="K12" s="15"/>
      <c r="L12" s="15"/>
      <c r="M12" s="15"/>
      <c r="N12" s="15"/>
      <c r="O12" s="15"/>
      <c r="P12" s="15"/>
      <c r="Q12" s="15"/>
      <c r="R12" s="15"/>
      <c r="S12" s="15"/>
      <c r="T12" s="15"/>
      <c r="U12" s="15"/>
      <c r="V12" s="15"/>
      <c r="W12" s="15"/>
      <c r="X12" s="15"/>
      <c r="Y12" s="15"/>
      <c r="Z12" s="15"/>
    </row>
    <row r="13" spans="1:26" ht="39.75" customHeight="1" x14ac:dyDescent="0.2">
      <c r="A13" s="15"/>
      <c r="B13" s="195" t="s">
        <v>46</v>
      </c>
      <c r="C13" s="20">
        <v>1</v>
      </c>
      <c r="D13" s="195" t="s">
        <v>47</v>
      </c>
      <c r="E13" s="21"/>
      <c r="F13" s="290" t="s">
        <v>48</v>
      </c>
      <c r="G13" s="291"/>
      <c r="H13" s="270"/>
      <c r="I13" s="220"/>
      <c r="J13" s="221"/>
      <c r="K13" s="15"/>
      <c r="L13" s="15"/>
      <c r="M13" s="15"/>
      <c r="N13" s="15"/>
      <c r="O13" s="15"/>
      <c r="P13" s="15"/>
      <c r="Q13" s="15"/>
      <c r="R13" s="15"/>
      <c r="S13" s="15"/>
      <c r="T13" s="15"/>
      <c r="U13" s="15"/>
      <c r="V13" s="15"/>
      <c r="W13" s="15"/>
      <c r="X13" s="15"/>
      <c r="Y13" s="15"/>
      <c r="Z13" s="15"/>
    </row>
    <row r="14" spans="1:26" ht="39.75" customHeight="1" x14ac:dyDescent="0.2">
      <c r="A14" s="15"/>
      <c r="B14" s="265" t="s">
        <v>49</v>
      </c>
      <c r="C14" s="220"/>
      <c r="D14" s="220"/>
      <c r="E14" s="220"/>
      <c r="F14" s="220"/>
      <c r="G14" s="220"/>
      <c r="H14" s="220"/>
      <c r="I14" s="220"/>
      <c r="J14" s="221"/>
      <c r="K14" s="15"/>
      <c r="L14" s="15"/>
      <c r="M14" s="15"/>
      <c r="N14" s="15"/>
      <c r="O14" s="15"/>
      <c r="P14" s="15"/>
      <c r="Q14" s="15"/>
      <c r="R14" s="15"/>
      <c r="S14" s="15"/>
      <c r="T14" s="15"/>
      <c r="U14" s="15"/>
      <c r="V14" s="15"/>
      <c r="W14" s="15"/>
      <c r="X14" s="15"/>
      <c r="Y14" s="15"/>
      <c r="Z14" s="15"/>
    </row>
    <row r="15" spans="1:26" ht="39.75" customHeight="1" x14ac:dyDescent="0.2">
      <c r="A15" s="15"/>
      <c r="B15" s="195" t="s">
        <v>50</v>
      </c>
      <c r="C15" s="272" t="s">
        <v>51</v>
      </c>
      <c r="D15" s="221"/>
      <c r="E15" s="195" t="s">
        <v>52</v>
      </c>
      <c r="F15" s="272"/>
      <c r="G15" s="221"/>
      <c r="H15" s="16" t="s">
        <v>53</v>
      </c>
      <c r="I15" s="272"/>
      <c r="J15" s="221"/>
      <c r="K15" s="15"/>
      <c r="L15" s="15"/>
      <c r="M15" s="15"/>
      <c r="N15" s="15"/>
      <c r="O15" s="15"/>
      <c r="P15" s="15"/>
      <c r="Q15" s="15"/>
      <c r="R15" s="15"/>
      <c r="S15" s="15"/>
      <c r="T15" s="15"/>
      <c r="U15" s="15"/>
      <c r="V15" s="15"/>
      <c r="W15" s="15"/>
      <c r="X15" s="15"/>
      <c r="Y15" s="15"/>
      <c r="Z15" s="15"/>
    </row>
    <row r="16" spans="1:26" ht="39.75" customHeight="1" x14ac:dyDescent="0.2">
      <c r="A16" s="15"/>
      <c r="B16" s="195" t="s">
        <v>54</v>
      </c>
      <c r="C16" s="263" t="s">
        <v>55</v>
      </c>
      <c r="D16" s="220"/>
      <c r="E16" s="220"/>
      <c r="F16" s="220"/>
      <c r="G16" s="220"/>
      <c r="H16" s="220"/>
      <c r="I16" s="220"/>
      <c r="J16" s="221"/>
      <c r="K16" s="15"/>
      <c r="L16" s="15"/>
      <c r="M16" s="15"/>
      <c r="N16" s="15"/>
      <c r="O16" s="15"/>
      <c r="P16" s="15"/>
      <c r="Q16" s="15"/>
      <c r="R16" s="15"/>
      <c r="S16" s="15"/>
      <c r="T16" s="15"/>
      <c r="U16" s="15"/>
      <c r="V16" s="15"/>
      <c r="W16" s="15"/>
      <c r="X16" s="15"/>
      <c r="Y16" s="15"/>
      <c r="Z16" s="15"/>
    </row>
    <row r="17" spans="1:26" ht="39.75" customHeight="1" x14ac:dyDescent="0.2">
      <c r="A17" s="15"/>
      <c r="B17" s="195" t="s">
        <v>56</v>
      </c>
      <c r="C17" s="22" t="s">
        <v>57</v>
      </c>
      <c r="D17" s="195" t="s">
        <v>58</v>
      </c>
      <c r="E17" s="23"/>
      <c r="F17" s="283" t="s">
        <v>60</v>
      </c>
      <c r="G17" s="284"/>
      <c r="H17" s="24"/>
      <c r="I17" s="195" t="s">
        <v>61</v>
      </c>
      <c r="J17" s="25"/>
      <c r="K17" s="15"/>
      <c r="L17" s="15"/>
      <c r="M17" s="15"/>
      <c r="N17" s="15"/>
      <c r="O17" s="15"/>
      <c r="P17" s="15"/>
      <c r="Q17" s="15"/>
      <c r="R17" s="15"/>
      <c r="S17" s="15"/>
      <c r="T17" s="15"/>
      <c r="U17" s="15"/>
      <c r="V17" s="15"/>
      <c r="W17" s="15"/>
      <c r="X17" s="15"/>
      <c r="Y17" s="15"/>
      <c r="Z17" s="15"/>
    </row>
    <row r="18" spans="1:26" ht="39.75" customHeight="1" x14ac:dyDescent="0.2">
      <c r="A18" s="15"/>
      <c r="B18" s="195" t="s">
        <v>62</v>
      </c>
      <c r="C18" s="266" t="s">
        <v>36</v>
      </c>
      <c r="D18" s="220"/>
      <c r="E18" s="220"/>
      <c r="F18" s="220"/>
      <c r="G18" s="220"/>
      <c r="H18" s="220"/>
      <c r="I18" s="220"/>
      <c r="J18" s="221"/>
      <c r="K18" s="15"/>
      <c r="L18" s="15"/>
      <c r="M18" s="15"/>
      <c r="N18" s="15"/>
      <c r="O18" s="15"/>
      <c r="P18" s="15"/>
      <c r="Q18" s="15"/>
      <c r="R18" s="15"/>
      <c r="S18" s="15"/>
      <c r="T18" s="15"/>
      <c r="U18" s="15"/>
      <c r="V18" s="15"/>
      <c r="W18" s="15"/>
      <c r="X18" s="15"/>
      <c r="Y18" s="15"/>
      <c r="Z18" s="15"/>
    </row>
    <row r="19" spans="1:26" ht="62.25" customHeight="1" x14ac:dyDescent="0.2">
      <c r="A19" s="15"/>
      <c r="B19" s="195" t="s">
        <v>63</v>
      </c>
      <c r="C19" s="269" t="s">
        <v>64</v>
      </c>
      <c r="D19" s="220"/>
      <c r="E19" s="221"/>
      <c r="F19" s="283" t="s">
        <v>65</v>
      </c>
      <c r="G19" s="284"/>
      <c r="H19" s="266" t="s">
        <v>66</v>
      </c>
      <c r="I19" s="220"/>
      <c r="J19" s="221"/>
      <c r="K19" s="15"/>
      <c r="L19" s="15"/>
      <c r="M19" s="15"/>
      <c r="N19" s="15"/>
      <c r="O19" s="15"/>
      <c r="P19" s="15"/>
      <c r="Q19" s="15"/>
      <c r="R19" s="15"/>
      <c r="S19" s="15"/>
      <c r="T19" s="15"/>
      <c r="U19" s="15"/>
      <c r="V19" s="15"/>
      <c r="W19" s="15"/>
      <c r="X19" s="15"/>
      <c r="Y19" s="15"/>
      <c r="Z19" s="15"/>
    </row>
    <row r="20" spans="1:26" ht="39.75" customHeight="1" x14ac:dyDescent="0.2">
      <c r="A20" s="15"/>
      <c r="B20" s="265" t="s">
        <v>67</v>
      </c>
      <c r="C20" s="220"/>
      <c r="D20" s="220"/>
      <c r="E20" s="220"/>
      <c r="F20" s="220"/>
      <c r="G20" s="220"/>
      <c r="H20" s="220"/>
      <c r="I20" s="220"/>
      <c r="J20" s="221"/>
      <c r="K20" s="15"/>
      <c r="L20" s="15"/>
      <c r="M20" s="15"/>
      <c r="N20" s="15"/>
      <c r="O20" s="15"/>
      <c r="P20" s="15"/>
      <c r="Q20" s="15"/>
      <c r="R20" s="15"/>
      <c r="S20" s="15"/>
      <c r="T20" s="15"/>
      <c r="U20" s="15"/>
      <c r="V20" s="15"/>
      <c r="W20" s="15"/>
      <c r="X20" s="15"/>
      <c r="Y20" s="15"/>
      <c r="Z20" s="15"/>
    </row>
    <row r="21" spans="1:26" ht="39.75" customHeight="1" x14ac:dyDescent="0.2">
      <c r="A21" s="15"/>
      <c r="B21" s="195" t="s">
        <v>68</v>
      </c>
      <c r="C21" s="266" t="s">
        <v>69</v>
      </c>
      <c r="D21" s="220"/>
      <c r="E21" s="220"/>
      <c r="F21" s="220"/>
      <c r="G21" s="220"/>
      <c r="H21" s="220"/>
      <c r="I21" s="220"/>
      <c r="J21" s="221"/>
      <c r="K21" s="15"/>
      <c r="L21" s="15"/>
      <c r="M21" s="15"/>
      <c r="N21" s="15"/>
      <c r="O21" s="15"/>
      <c r="P21" s="15"/>
      <c r="Q21" s="15"/>
      <c r="R21" s="15"/>
      <c r="S21" s="15"/>
      <c r="T21" s="15"/>
      <c r="U21" s="15"/>
      <c r="V21" s="15"/>
      <c r="W21" s="15"/>
      <c r="X21" s="15"/>
      <c r="Y21" s="15"/>
      <c r="Z21" s="15"/>
    </row>
    <row r="22" spans="1:26" ht="39.75" customHeight="1" x14ac:dyDescent="0.2">
      <c r="A22" s="15"/>
      <c r="B22" s="195" t="s">
        <v>70</v>
      </c>
      <c r="C22" s="265" t="s">
        <v>71</v>
      </c>
      <c r="D22" s="221"/>
      <c r="E22" s="265" t="s">
        <v>72</v>
      </c>
      <c r="F22" s="221"/>
      <c r="G22" s="265" t="s">
        <v>73</v>
      </c>
      <c r="H22" s="221"/>
      <c r="I22" s="265" t="s">
        <v>74</v>
      </c>
      <c r="J22" s="221"/>
      <c r="K22" s="15"/>
      <c r="L22" s="15"/>
      <c r="M22" s="15"/>
      <c r="N22" s="15"/>
      <c r="O22" s="15"/>
      <c r="P22" s="15"/>
      <c r="Q22" s="15"/>
      <c r="R22" s="15"/>
      <c r="S22" s="15"/>
      <c r="T22" s="15"/>
      <c r="U22" s="15"/>
      <c r="V22" s="15"/>
      <c r="W22" s="15"/>
      <c r="X22" s="15"/>
      <c r="Y22" s="15"/>
      <c r="Z22" s="15"/>
    </row>
    <row r="23" spans="1:26" ht="39.75" customHeight="1" x14ac:dyDescent="0.2">
      <c r="A23" s="15"/>
      <c r="B23" s="195" t="s">
        <v>75</v>
      </c>
      <c r="C23" s="263" t="s">
        <v>76</v>
      </c>
      <c r="D23" s="221"/>
      <c r="E23" s="263" t="s">
        <v>77</v>
      </c>
      <c r="F23" s="221"/>
      <c r="G23" s="263"/>
      <c r="H23" s="221"/>
      <c r="I23" s="263"/>
      <c r="J23" s="221"/>
      <c r="K23" s="15"/>
      <c r="L23" s="15"/>
      <c r="M23" s="15"/>
      <c r="N23" s="15"/>
      <c r="O23" s="15"/>
      <c r="P23" s="15"/>
      <c r="Q23" s="15"/>
      <c r="R23" s="15"/>
      <c r="S23" s="15"/>
      <c r="T23" s="15"/>
      <c r="U23" s="15"/>
      <c r="V23" s="15"/>
      <c r="W23" s="15"/>
      <c r="X23" s="15"/>
      <c r="Y23" s="15"/>
      <c r="Z23" s="15"/>
    </row>
    <row r="24" spans="1:26" ht="39.75" customHeight="1" x14ac:dyDescent="0.2">
      <c r="A24" s="15"/>
      <c r="B24" s="195" t="s">
        <v>78</v>
      </c>
      <c r="C24" s="271" t="s">
        <v>79</v>
      </c>
      <c r="D24" s="221"/>
      <c r="E24" s="271"/>
      <c r="F24" s="221"/>
      <c r="G24" s="263"/>
      <c r="H24" s="221"/>
      <c r="I24" s="263"/>
      <c r="J24" s="221"/>
      <c r="K24" s="15"/>
      <c r="L24" s="15"/>
      <c r="M24" s="15"/>
      <c r="N24" s="15"/>
      <c r="O24" s="15"/>
      <c r="P24" s="15"/>
      <c r="Q24" s="15"/>
      <c r="R24" s="15"/>
      <c r="S24" s="15"/>
      <c r="T24" s="15"/>
      <c r="U24" s="15"/>
      <c r="V24" s="15"/>
      <c r="W24" s="15"/>
      <c r="X24" s="15"/>
      <c r="Y24" s="15"/>
      <c r="Z24" s="15"/>
    </row>
    <row r="25" spans="1:26" ht="39.75" customHeight="1" x14ac:dyDescent="0.2">
      <c r="A25" s="15"/>
      <c r="B25" s="195" t="s">
        <v>80</v>
      </c>
      <c r="C25" s="264" t="s">
        <v>79</v>
      </c>
      <c r="D25" s="221"/>
      <c r="E25" s="264"/>
      <c r="F25" s="221"/>
      <c r="G25" s="263"/>
      <c r="H25" s="221"/>
      <c r="I25" s="263"/>
      <c r="J25" s="221"/>
      <c r="K25" s="15"/>
      <c r="L25" s="15"/>
      <c r="M25" s="15"/>
      <c r="N25" s="15"/>
      <c r="O25" s="15"/>
      <c r="P25" s="15"/>
      <c r="Q25" s="15"/>
      <c r="R25" s="15"/>
      <c r="S25" s="15"/>
      <c r="T25" s="15"/>
      <c r="U25" s="15"/>
      <c r="V25" s="15"/>
      <c r="W25" s="15"/>
      <c r="X25" s="15"/>
      <c r="Y25" s="15"/>
      <c r="Z25" s="15"/>
    </row>
    <row r="26" spans="1:26" ht="39.75" customHeight="1" x14ac:dyDescent="0.2">
      <c r="A26" s="15"/>
      <c r="B26" s="195" t="s">
        <v>81</v>
      </c>
      <c r="C26" s="263" t="s">
        <v>82</v>
      </c>
      <c r="D26" s="221"/>
      <c r="E26" s="263"/>
      <c r="F26" s="221"/>
      <c r="G26" s="263"/>
      <c r="H26" s="221"/>
      <c r="I26" s="263"/>
      <c r="J26" s="221"/>
      <c r="K26" s="15"/>
      <c r="L26" s="15"/>
      <c r="M26" s="15"/>
      <c r="N26" s="15"/>
      <c r="O26" s="15"/>
      <c r="P26" s="15"/>
      <c r="Q26" s="15"/>
      <c r="R26" s="15"/>
      <c r="S26" s="15"/>
      <c r="T26" s="15"/>
      <c r="U26" s="15"/>
      <c r="V26" s="15"/>
      <c r="W26" s="15"/>
      <c r="X26" s="15"/>
      <c r="Y26" s="15"/>
      <c r="Z26" s="15"/>
    </row>
    <row r="27" spans="1:26" ht="39.75" customHeight="1" x14ac:dyDescent="0.2">
      <c r="A27" s="15"/>
      <c r="B27" s="195" t="s">
        <v>83</v>
      </c>
      <c r="C27" s="263" t="s">
        <v>84</v>
      </c>
      <c r="D27" s="221"/>
      <c r="E27" s="263"/>
      <c r="F27" s="221"/>
      <c r="G27" s="263"/>
      <c r="H27" s="221"/>
      <c r="I27" s="263"/>
      <c r="J27" s="221"/>
      <c r="K27" s="15"/>
      <c r="L27" s="15"/>
      <c r="M27" s="15"/>
      <c r="N27" s="15"/>
      <c r="O27" s="15"/>
      <c r="P27" s="15"/>
      <c r="Q27" s="15"/>
      <c r="R27" s="15"/>
      <c r="S27" s="15"/>
      <c r="T27" s="15"/>
      <c r="U27" s="15"/>
      <c r="V27" s="15"/>
      <c r="W27" s="15"/>
      <c r="X27" s="15"/>
      <c r="Y27" s="15"/>
      <c r="Z27" s="15"/>
    </row>
    <row r="28" spans="1:26" ht="39.75" customHeight="1" x14ac:dyDescent="0.2">
      <c r="A28" s="15"/>
      <c r="B28" s="195" t="s">
        <v>85</v>
      </c>
      <c r="C28" s="264" t="s">
        <v>84</v>
      </c>
      <c r="D28" s="221"/>
      <c r="E28" s="264"/>
      <c r="F28" s="221"/>
      <c r="G28" s="263"/>
      <c r="H28" s="221"/>
      <c r="I28" s="263"/>
      <c r="J28" s="221"/>
      <c r="K28" s="15"/>
      <c r="L28" s="15"/>
      <c r="M28" s="15"/>
      <c r="N28" s="15"/>
      <c r="O28" s="15"/>
      <c r="P28" s="15"/>
      <c r="Q28" s="15"/>
      <c r="R28" s="15"/>
      <c r="S28" s="15"/>
      <c r="T28" s="15"/>
      <c r="U28" s="15"/>
      <c r="V28" s="15"/>
      <c r="W28" s="15"/>
      <c r="X28" s="15"/>
      <c r="Y28" s="15"/>
      <c r="Z28" s="15"/>
    </row>
    <row r="29" spans="1:26" ht="39.75" customHeight="1" x14ac:dyDescent="0.2">
      <c r="A29" s="15"/>
      <c r="B29" s="265" t="s">
        <v>86</v>
      </c>
      <c r="C29" s="220"/>
      <c r="D29" s="220"/>
      <c r="E29" s="220"/>
      <c r="F29" s="220"/>
      <c r="G29" s="220"/>
      <c r="H29" s="220"/>
      <c r="I29" s="220"/>
      <c r="J29" s="221"/>
      <c r="K29" s="15"/>
      <c r="L29" s="15"/>
      <c r="M29" s="15"/>
      <c r="N29" s="15"/>
      <c r="O29" s="15"/>
      <c r="P29" s="15"/>
      <c r="Q29" s="15"/>
      <c r="R29" s="15"/>
      <c r="S29" s="15"/>
      <c r="T29" s="15"/>
      <c r="U29" s="15"/>
      <c r="V29" s="15"/>
      <c r="W29" s="15"/>
      <c r="X29" s="15"/>
      <c r="Y29" s="15"/>
      <c r="Z29" s="15"/>
    </row>
    <row r="30" spans="1:26" ht="39.75" customHeight="1" x14ac:dyDescent="0.2">
      <c r="A30" s="15"/>
      <c r="B30" s="195" t="s">
        <v>87</v>
      </c>
      <c r="C30" s="268" t="s">
        <v>88</v>
      </c>
      <c r="D30" s="220"/>
      <c r="E30" s="221"/>
      <c r="F30" s="16" t="s">
        <v>89</v>
      </c>
      <c r="G30" s="269" t="s">
        <v>88</v>
      </c>
      <c r="H30" s="220"/>
      <c r="I30" s="220"/>
      <c r="J30" s="221"/>
      <c r="K30" s="15"/>
      <c r="L30" s="15"/>
      <c r="M30" s="15"/>
      <c r="N30" s="15"/>
      <c r="O30" s="15"/>
      <c r="P30" s="15"/>
      <c r="Q30" s="15"/>
      <c r="R30" s="15"/>
      <c r="S30" s="15"/>
      <c r="T30" s="15"/>
      <c r="U30" s="15"/>
      <c r="V30" s="15"/>
      <c r="W30" s="15"/>
      <c r="X30" s="15"/>
      <c r="Y30" s="15"/>
      <c r="Z30" s="15"/>
    </row>
    <row r="31" spans="1:26" ht="39.75" customHeight="1" x14ac:dyDescent="0.2">
      <c r="A31" s="15"/>
      <c r="B31" s="195" t="s">
        <v>90</v>
      </c>
      <c r="C31" s="270" t="s">
        <v>88</v>
      </c>
      <c r="D31" s="220"/>
      <c r="E31" s="220"/>
      <c r="F31" s="220"/>
      <c r="G31" s="220"/>
      <c r="H31" s="220"/>
      <c r="I31" s="220"/>
      <c r="J31" s="221"/>
      <c r="K31" s="15"/>
      <c r="L31" s="15"/>
      <c r="M31" s="15"/>
      <c r="N31" s="15"/>
      <c r="O31" s="15"/>
      <c r="P31" s="15"/>
      <c r="Q31" s="15"/>
      <c r="R31" s="15"/>
      <c r="S31" s="15"/>
      <c r="T31" s="15"/>
      <c r="U31" s="15"/>
      <c r="V31" s="15"/>
      <c r="W31" s="15"/>
      <c r="X31" s="15"/>
      <c r="Y31" s="15"/>
      <c r="Z31" s="15"/>
    </row>
    <row r="32" spans="1:26" ht="39.75" customHeight="1" x14ac:dyDescent="0.2">
      <c r="A32" s="15"/>
      <c r="B32" s="195" t="s">
        <v>91</v>
      </c>
      <c r="C32" s="270" t="s">
        <v>88</v>
      </c>
      <c r="D32" s="220"/>
      <c r="E32" s="220"/>
      <c r="F32" s="220"/>
      <c r="G32" s="220"/>
      <c r="H32" s="220"/>
      <c r="I32" s="220"/>
      <c r="J32" s="221"/>
      <c r="K32" s="15"/>
      <c r="L32" s="15"/>
      <c r="M32" s="15"/>
      <c r="N32" s="15"/>
      <c r="O32" s="15"/>
      <c r="P32" s="15"/>
      <c r="Q32" s="15"/>
      <c r="R32" s="15"/>
      <c r="S32" s="15"/>
      <c r="T32" s="15"/>
      <c r="U32" s="15"/>
      <c r="V32" s="15"/>
      <c r="W32" s="15"/>
      <c r="X32" s="15"/>
      <c r="Y32" s="15"/>
      <c r="Z32" s="15"/>
    </row>
    <row r="33" spans="1:26" ht="39.75" customHeight="1" x14ac:dyDescent="0.2">
      <c r="A33" s="15"/>
      <c r="B33" s="195" t="s">
        <v>92</v>
      </c>
      <c r="C33" s="268" t="s">
        <v>88</v>
      </c>
      <c r="D33" s="220"/>
      <c r="E33" s="221"/>
      <c r="F33" s="16" t="s">
        <v>93</v>
      </c>
      <c r="G33" s="268" t="s">
        <v>88</v>
      </c>
      <c r="H33" s="220"/>
      <c r="I33" s="220"/>
      <c r="J33" s="221"/>
      <c r="K33" s="15"/>
      <c r="L33" s="15"/>
      <c r="M33" s="15"/>
      <c r="N33" s="15"/>
      <c r="O33" s="15"/>
      <c r="P33" s="15"/>
      <c r="Q33" s="15"/>
      <c r="R33" s="15"/>
      <c r="S33" s="15"/>
      <c r="T33" s="15"/>
      <c r="U33" s="15"/>
      <c r="V33" s="15"/>
      <c r="W33" s="15"/>
      <c r="X33" s="15"/>
      <c r="Y33" s="15"/>
      <c r="Z33" s="15"/>
    </row>
    <row r="34" spans="1:26" ht="39.75" customHeight="1" x14ac:dyDescent="0.2">
      <c r="A34" s="15"/>
      <c r="B34" s="252" t="s">
        <v>94</v>
      </c>
      <c r="C34" s="221"/>
      <c r="D34" s="252" t="s">
        <v>95</v>
      </c>
      <c r="E34" s="221"/>
      <c r="F34" s="252" t="s">
        <v>96</v>
      </c>
      <c r="G34" s="220"/>
      <c r="H34" s="221"/>
      <c r="I34" s="252" t="s">
        <v>97</v>
      </c>
      <c r="J34" s="221"/>
      <c r="K34" s="15"/>
      <c r="L34" s="15"/>
      <c r="M34" s="15"/>
      <c r="N34" s="15"/>
      <c r="O34" s="15"/>
      <c r="P34" s="15"/>
      <c r="Q34" s="15"/>
      <c r="R34" s="15"/>
      <c r="S34" s="15"/>
      <c r="T34" s="15"/>
      <c r="U34" s="15"/>
      <c r="V34" s="15"/>
      <c r="W34" s="15"/>
      <c r="X34" s="15"/>
      <c r="Y34" s="15"/>
      <c r="Z34" s="15"/>
    </row>
    <row r="35" spans="1:26" ht="39.75" customHeight="1" x14ac:dyDescent="0.2">
      <c r="A35" s="15"/>
      <c r="B35" s="259" t="s">
        <v>98</v>
      </c>
      <c r="C35" s="260"/>
      <c r="D35" s="261" t="s">
        <v>1009</v>
      </c>
      <c r="E35" s="251"/>
      <c r="F35" s="249" t="s">
        <v>1010</v>
      </c>
      <c r="G35" s="250"/>
      <c r="H35" s="251"/>
      <c r="I35" s="249" t="s">
        <v>1011</v>
      </c>
      <c r="J35" s="260"/>
      <c r="K35" s="15"/>
      <c r="L35" s="15"/>
      <c r="M35" s="15"/>
      <c r="N35" s="15"/>
      <c r="O35" s="15"/>
      <c r="P35" s="15"/>
      <c r="Q35" s="15"/>
      <c r="R35" s="15"/>
      <c r="S35" s="15"/>
      <c r="T35" s="15"/>
      <c r="U35" s="15"/>
      <c r="V35" s="15"/>
      <c r="W35" s="15"/>
      <c r="X35" s="15"/>
      <c r="Y35" s="15"/>
      <c r="Z35" s="15"/>
    </row>
    <row r="36" spans="1:26" ht="39.75" customHeight="1" x14ac:dyDescent="0.2">
      <c r="A36" s="15"/>
      <c r="B36" s="252" t="s">
        <v>101</v>
      </c>
      <c r="C36" s="220"/>
      <c r="D36" s="220"/>
      <c r="E36" s="220"/>
      <c r="F36" s="220"/>
      <c r="G36" s="220"/>
      <c r="H36" s="220"/>
      <c r="I36" s="220"/>
      <c r="J36" s="221"/>
      <c r="K36" s="15"/>
      <c r="L36" s="15"/>
      <c r="M36" s="15"/>
      <c r="N36" s="15"/>
      <c r="O36" s="15"/>
      <c r="P36" s="15"/>
      <c r="Q36" s="15"/>
      <c r="R36" s="15"/>
      <c r="S36" s="15"/>
      <c r="T36" s="15"/>
      <c r="U36" s="15"/>
      <c r="V36" s="15"/>
      <c r="W36" s="15"/>
      <c r="X36" s="15"/>
      <c r="Y36" s="15"/>
      <c r="Z36" s="15"/>
    </row>
    <row r="37" spans="1:26" ht="39.75" customHeight="1" x14ac:dyDescent="0.2">
      <c r="A37" s="15"/>
      <c r="B37" s="26" t="s">
        <v>102</v>
      </c>
      <c r="C37" s="253" t="s">
        <v>103</v>
      </c>
      <c r="D37" s="254"/>
      <c r="E37" s="254"/>
      <c r="F37" s="254"/>
      <c r="G37" s="254"/>
      <c r="H37" s="254"/>
      <c r="I37" s="255"/>
      <c r="J37" s="26" t="s">
        <v>104</v>
      </c>
      <c r="K37" s="15"/>
      <c r="L37" s="15"/>
      <c r="M37" s="15"/>
      <c r="N37" s="15"/>
      <c r="O37" s="15"/>
      <c r="P37" s="15"/>
      <c r="Q37" s="15"/>
      <c r="R37" s="15"/>
      <c r="S37" s="15"/>
      <c r="T37" s="15"/>
      <c r="U37" s="15"/>
      <c r="V37" s="15"/>
      <c r="W37" s="15"/>
      <c r="X37" s="15"/>
      <c r="Y37" s="15"/>
      <c r="Z37" s="15"/>
    </row>
    <row r="38" spans="1:26" ht="35.25" customHeight="1" x14ac:dyDescent="0.2">
      <c r="A38" s="15"/>
      <c r="B38" s="27"/>
      <c r="C38" s="27"/>
      <c r="D38" s="27"/>
      <c r="E38" s="27"/>
      <c r="F38" s="27"/>
      <c r="G38" s="27"/>
      <c r="H38" s="27"/>
      <c r="I38" s="27"/>
      <c r="J38" s="27"/>
      <c r="K38" s="15"/>
      <c r="L38" s="15"/>
      <c r="M38" s="15"/>
      <c r="N38" s="15"/>
      <c r="O38" s="15"/>
      <c r="P38" s="15"/>
      <c r="Q38" s="15"/>
      <c r="R38" s="15"/>
      <c r="S38" s="15"/>
      <c r="T38" s="15"/>
      <c r="U38" s="15"/>
      <c r="V38" s="15"/>
      <c r="W38" s="15"/>
      <c r="X38" s="15"/>
      <c r="Y38" s="15"/>
      <c r="Z38" s="15"/>
    </row>
    <row r="39" spans="1:26" ht="18.75" customHeight="1" x14ac:dyDescent="0.2">
      <c r="A39" s="15"/>
      <c r="B39" s="28"/>
      <c r="C39" s="28"/>
      <c r="D39" s="28"/>
      <c r="E39" s="28"/>
      <c r="F39" s="28"/>
      <c r="G39" s="28"/>
      <c r="H39" s="28"/>
      <c r="I39" s="28"/>
      <c r="J39" s="28"/>
      <c r="K39" s="15"/>
      <c r="L39" s="15"/>
      <c r="M39" s="15"/>
      <c r="N39" s="15"/>
      <c r="O39" s="15"/>
      <c r="P39" s="15"/>
      <c r="Q39" s="15"/>
      <c r="R39" s="15"/>
      <c r="S39" s="15"/>
      <c r="T39" s="15"/>
      <c r="U39" s="15"/>
      <c r="V39" s="15"/>
      <c r="W39" s="15"/>
      <c r="X39" s="15"/>
      <c r="Y39" s="15"/>
      <c r="Z39" s="15"/>
    </row>
    <row r="40" spans="1:26" ht="18.75" customHeight="1" x14ac:dyDescent="0.2">
      <c r="A40" s="15"/>
      <c r="B40" s="28"/>
      <c r="C40" s="28"/>
      <c r="D40" s="28"/>
      <c r="E40" s="28"/>
      <c r="F40" s="28"/>
      <c r="G40" s="28"/>
      <c r="H40" s="28"/>
      <c r="I40" s="28"/>
      <c r="J40" s="28"/>
      <c r="K40" s="15"/>
      <c r="L40" s="15"/>
      <c r="M40" s="15"/>
      <c r="N40" s="15"/>
      <c r="O40" s="15"/>
      <c r="P40" s="15"/>
      <c r="Q40" s="15"/>
      <c r="R40" s="15"/>
      <c r="S40" s="15"/>
      <c r="T40" s="15"/>
      <c r="U40" s="15"/>
      <c r="V40" s="15"/>
      <c r="W40" s="15"/>
      <c r="X40" s="15"/>
      <c r="Y40" s="15"/>
      <c r="Z40" s="15"/>
    </row>
    <row r="41" spans="1:26" ht="18.75" customHeight="1" x14ac:dyDescent="0.2">
      <c r="A41" s="15"/>
      <c r="B41" s="267" t="s">
        <v>0</v>
      </c>
      <c r="C41" s="254"/>
      <c r="D41" s="254"/>
      <c r="E41" s="254"/>
      <c r="F41" s="254"/>
      <c r="G41" s="254"/>
      <c r="H41" s="254"/>
      <c r="I41" s="254"/>
      <c r="J41" s="255"/>
      <c r="K41" s="15"/>
      <c r="L41" s="15"/>
      <c r="M41" s="15"/>
      <c r="N41" s="15"/>
      <c r="O41" s="15"/>
      <c r="P41" s="15"/>
      <c r="Q41" s="15"/>
      <c r="R41" s="15"/>
      <c r="S41" s="15"/>
      <c r="T41" s="15"/>
      <c r="U41" s="15"/>
      <c r="V41" s="15"/>
      <c r="W41" s="15"/>
      <c r="X41" s="15"/>
      <c r="Y41" s="15"/>
      <c r="Z41" s="15"/>
    </row>
    <row r="42" spans="1:26" ht="18.75" customHeight="1" x14ac:dyDescent="0.2">
      <c r="A42" s="15"/>
      <c r="B42" s="276" t="s">
        <v>1</v>
      </c>
      <c r="C42" s="217"/>
      <c r="D42" s="217"/>
      <c r="E42" s="217"/>
      <c r="F42" s="217"/>
      <c r="G42" s="217"/>
      <c r="H42" s="217"/>
      <c r="I42" s="217"/>
      <c r="J42" s="277"/>
      <c r="K42" s="15"/>
      <c r="L42" s="15"/>
      <c r="M42" s="15"/>
      <c r="N42" s="15"/>
      <c r="O42" s="15"/>
      <c r="P42" s="15"/>
      <c r="Q42" s="15"/>
      <c r="R42" s="15"/>
      <c r="S42" s="15"/>
      <c r="T42" s="15"/>
      <c r="U42" s="15"/>
      <c r="V42" s="15"/>
      <c r="W42" s="15"/>
      <c r="X42" s="15"/>
      <c r="Y42" s="15"/>
      <c r="Z42" s="15"/>
    </row>
    <row r="43" spans="1:26" ht="18.75" customHeight="1" x14ac:dyDescent="0.2">
      <c r="A43" s="15"/>
      <c r="B43" s="276" t="s">
        <v>21</v>
      </c>
      <c r="C43" s="217"/>
      <c r="D43" s="217"/>
      <c r="E43" s="217"/>
      <c r="F43" s="217"/>
      <c r="G43" s="217"/>
      <c r="H43" s="217"/>
      <c r="I43" s="217"/>
      <c r="J43" s="277"/>
      <c r="K43" s="15"/>
      <c r="L43" s="15"/>
      <c r="M43" s="15"/>
      <c r="N43" s="15"/>
      <c r="O43" s="15"/>
      <c r="P43" s="15"/>
      <c r="Q43" s="15"/>
      <c r="R43" s="15"/>
      <c r="S43" s="15"/>
      <c r="T43" s="15"/>
      <c r="U43" s="15"/>
      <c r="V43" s="15"/>
      <c r="W43" s="15"/>
      <c r="X43" s="15"/>
      <c r="Y43" s="15"/>
      <c r="Z43" s="15"/>
    </row>
    <row r="44" spans="1:26" ht="18.75" customHeight="1" x14ac:dyDescent="0.2">
      <c r="A44" s="15"/>
      <c r="B44" s="281" t="s">
        <v>22</v>
      </c>
      <c r="C44" s="279"/>
      <c r="D44" s="279"/>
      <c r="E44" s="279"/>
      <c r="F44" s="282"/>
      <c r="G44" s="278" t="s">
        <v>23</v>
      </c>
      <c r="H44" s="279"/>
      <c r="I44" s="279"/>
      <c r="J44" s="280"/>
      <c r="K44" s="15"/>
      <c r="L44" s="15"/>
      <c r="M44" s="15"/>
      <c r="N44" s="15"/>
      <c r="O44" s="15"/>
      <c r="P44" s="15"/>
      <c r="Q44" s="15"/>
      <c r="R44" s="15"/>
      <c r="S44" s="15"/>
      <c r="T44" s="15"/>
      <c r="U44" s="15"/>
      <c r="V44" s="15"/>
      <c r="W44" s="15"/>
      <c r="X44" s="15"/>
      <c r="Y44" s="15"/>
      <c r="Z44" s="15"/>
    </row>
    <row r="45" spans="1:26" ht="18.75" customHeight="1" x14ac:dyDescent="0.2">
      <c r="A45" s="15"/>
      <c r="B45" s="265" t="s">
        <v>24</v>
      </c>
      <c r="C45" s="220"/>
      <c r="D45" s="220"/>
      <c r="E45" s="220"/>
      <c r="F45" s="220"/>
      <c r="G45" s="220"/>
      <c r="H45" s="220"/>
      <c r="I45" s="220"/>
      <c r="J45" s="221"/>
      <c r="K45" s="15"/>
      <c r="L45" s="15"/>
      <c r="M45" s="15"/>
      <c r="N45" s="15"/>
      <c r="O45" s="15"/>
      <c r="P45" s="15"/>
      <c r="Q45" s="15"/>
      <c r="R45" s="15"/>
      <c r="S45" s="15"/>
      <c r="T45" s="15"/>
      <c r="U45" s="15"/>
      <c r="V45" s="15"/>
      <c r="W45" s="15"/>
      <c r="X45" s="15"/>
      <c r="Y45" s="15"/>
      <c r="Z45" s="15"/>
    </row>
    <row r="46" spans="1:26" ht="18.75" customHeight="1" x14ac:dyDescent="0.2">
      <c r="A46" s="15"/>
      <c r="B46" s="265" t="s">
        <v>25</v>
      </c>
      <c r="C46" s="220"/>
      <c r="D46" s="220"/>
      <c r="E46" s="220"/>
      <c r="F46" s="220"/>
      <c r="G46" s="220"/>
      <c r="H46" s="220"/>
      <c r="I46" s="220"/>
      <c r="J46" s="221"/>
      <c r="K46" s="15"/>
      <c r="L46" s="15"/>
      <c r="M46" s="15"/>
      <c r="N46" s="15"/>
      <c r="O46" s="15"/>
      <c r="P46" s="15"/>
      <c r="Q46" s="15"/>
      <c r="R46" s="15"/>
      <c r="S46" s="15"/>
      <c r="T46" s="15"/>
      <c r="U46" s="15"/>
      <c r="V46" s="15"/>
      <c r="W46" s="15"/>
      <c r="X46" s="15"/>
      <c r="Y46" s="15"/>
      <c r="Z46" s="15"/>
    </row>
    <row r="47" spans="1:26" ht="22.5" customHeight="1" x14ac:dyDescent="0.2">
      <c r="A47" s="15"/>
      <c r="B47" s="16" t="s">
        <v>26</v>
      </c>
      <c r="C47" s="17"/>
      <c r="D47" s="265" t="s">
        <v>27</v>
      </c>
      <c r="E47" s="221"/>
      <c r="F47" s="272" t="s">
        <v>28</v>
      </c>
      <c r="G47" s="220"/>
      <c r="H47" s="221"/>
      <c r="I47" s="16" t="s">
        <v>29</v>
      </c>
      <c r="J47" s="18"/>
      <c r="K47" s="15"/>
      <c r="L47" s="15"/>
      <c r="M47" s="15"/>
      <c r="N47" s="15"/>
      <c r="O47" s="15"/>
      <c r="P47" s="15"/>
      <c r="Q47" s="15"/>
      <c r="R47" s="15"/>
      <c r="S47" s="15"/>
      <c r="T47" s="15"/>
      <c r="U47" s="15"/>
      <c r="V47" s="15"/>
      <c r="W47" s="15"/>
      <c r="X47" s="15"/>
      <c r="Y47" s="15"/>
      <c r="Z47" s="15"/>
    </row>
    <row r="48" spans="1:26" ht="18.75" customHeight="1" x14ac:dyDescent="0.2">
      <c r="A48" s="15"/>
      <c r="B48" s="16" t="s">
        <v>30</v>
      </c>
      <c r="C48" s="266" t="s">
        <v>8</v>
      </c>
      <c r="D48" s="220"/>
      <c r="E48" s="221"/>
      <c r="F48" s="265" t="s">
        <v>31</v>
      </c>
      <c r="G48" s="221"/>
      <c r="H48" s="271" t="s">
        <v>32</v>
      </c>
      <c r="I48" s="220"/>
      <c r="J48" s="221"/>
      <c r="K48" s="15"/>
      <c r="L48" s="15"/>
      <c r="M48" s="15"/>
      <c r="N48" s="15"/>
      <c r="O48" s="15"/>
      <c r="P48" s="15"/>
      <c r="Q48" s="15"/>
      <c r="R48" s="15"/>
      <c r="S48" s="15"/>
      <c r="T48" s="15"/>
      <c r="U48" s="15"/>
      <c r="V48" s="15"/>
      <c r="W48" s="15"/>
      <c r="X48" s="15"/>
      <c r="Y48" s="15"/>
      <c r="Z48" s="15"/>
    </row>
    <row r="49" spans="1:26" ht="25.5" customHeight="1" x14ac:dyDescent="0.2">
      <c r="A49" s="15"/>
      <c r="B49" s="16" t="s">
        <v>33</v>
      </c>
      <c r="C49" s="269" t="s">
        <v>105</v>
      </c>
      <c r="D49" s="220"/>
      <c r="E49" s="220"/>
      <c r="F49" s="220"/>
      <c r="G49" s="220"/>
      <c r="H49" s="220"/>
      <c r="I49" s="220"/>
      <c r="J49" s="221"/>
      <c r="K49" s="15"/>
      <c r="L49" s="15"/>
      <c r="M49" s="15"/>
      <c r="N49" s="15"/>
      <c r="O49" s="15"/>
      <c r="P49" s="15"/>
      <c r="Q49" s="15"/>
      <c r="R49" s="15"/>
      <c r="S49" s="15"/>
      <c r="T49" s="15"/>
      <c r="U49" s="15"/>
      <c r="V49" s="15"/>
      <c r="W49" s="15"/>
      <c r="X49" s="15"/>
      <c r="Y49" s="15"/>
      <c r="Z49" s="15"/>
    </row>
    <row r="50" spans="1:26" ht="18.75" customHeight="1" x14ac:dyDescent="0.2">
      <c r="A50" s="15"/>
      <c r="B50" s="16" t="s">
        <v>35</v>
      </c>
      <c r="C50" s="269" t="s">
        <v>106</v>
      </c>
      <c r="D50" s="220"/>
      <c r="E50" s="220"/>
      <c r="F50" s="220"/>
      <c r="G50" s="220"/>
      <c r="H50" s="220"/>
      <c r="I50" s="220"/>
      <c r="J50" s="221"/>
      <c r="K50" s="15"/>
      <c r="L50" s="15"/>
      <c r="M50" s="15"/>
      <c r="N50" s="15"/>
      <c r="O50" s="15"/>
      <c r="P50" s="15"/>
      <c r="Q50" s="15"/>
      <c r="R50" s="15"/>
      <c r="S50" s="15"/>
      <c r="T50" s="15"/>
      <c r="U50" s="15"/>
      <c r="V50" s="15"/>
      <c r="W50" s="15"/>
      <c r="X50" s="15"/>
      <c r="Y50" s="15"/>
      <c r="Z50" s="15"/>
    </row>
    <row r="51" spans="1:26" ht="18.75" customHeight="1" x14ac:dyDescent="0.2">
      <c r="A51" s="15"/>
      <c r="B51" s="16" t="s">
        <v>37</v>
      </c>
      <c r="C51" s="19" t="s">
        <v>38</v>
      </c>
      <c r="D51" s="19" t="s">
        <v>39</v>
      </c>
      <c r="E51" s="19" t="s">
        <v>107</v>
      </c>
      <c r="F51" s="273" t="s">
        <v>41</v>
      </c>
      <c r="G51" s="233"/>
      <c r="H51" s="274" t="s">
        <v>42</v>
      </c>
      <c r="I51" s="274" t="s">
        <v>43</v>
      </c>
      <c r="J51" s="274" t="s">
        <v>44</v>
      </c>
      <c r="K51" s="15"/>
      <c r="L51" s="15"/>
      <c r="M51" s="15"/>
      <c r="N51" s="15"/>
      <c r="O51" s="15"/>
      <c r="P51" s="15"/>
      <c r="Q51" s="15"/>
      <c r="R51" s="15"/>
      <c r="S51" s="15"/>
      <c r="T51" s="15"/>
      <c r="U51" s="15"/>
      <c r="V51" s="15"/>
      <c r="W51" s="15"/>
      <c r="X51" s="15"/>
      <c r="Y51" s="15"/>
      <c r="Z51" s="15"/>
    </row>
    <row r="52" spans="1:26" ht="18.75" customHeight="1" x14ac:dyDescent="0.2">
      <c r="A52" s="15"/>
      <c r="B52" s="16" t="s">
        <v>45</v>
      </c>
      <c r="C52" s="19" t="s">
        <v>38</v>
      </c>
      <c r="D52" s="19" t="s">
        <v>39</v>
      </c>
      <c r="E52" s="19" t="s">
        <v>44</v>
      </c>
      <c r="F52" s="236"/>
      <c r="G52" s="237"/>
      <c r="H52" s="275"/>
      <c r="I52" s="275"/>
      <c r="J52" s="275"/>
      <c r="K52" s="15"/>
      <c r="L52" s="15"/>
      <c r="M52" s="15"/>
      <c r="N52" s="15"/>
      <c r="O52" s="15"/>
      <c r="P52" s="15"/>
      <c r="Q52" s="15"/>
      <c r="R52" s="15"/>
      <c r="S52" s="15"/>
      <c r="T52" s="15"/>
      <c r="U52" s="15"/>
      <c r="V52" s="15"/>
      <c r="W52" s="15"/>
      <c r="X52" s="15"/>
      <c r="Y52" s="15"/>
      <c r="Z52" s="15"/>
    </row>
    <row r="53" spans="1:26" ht="25.5" customHeight="1" x14ac:dyDescent="0.2">
      <c r="A53" s="15"/>
      <c r="B53" s="16" t="s">
        <v>46</v>
      </c>
      <c r="C53" s="20">
        <v>1</v>
      </c>
      <c r="D53" s="16" t="s">
        <v>47</v>
      </c>
      <c r="E53" s="21">
        <v>1</v>
      </c>
      <c r="F53" s="265" t="s">
        <v>48</v>
      </c>
      <c r="G53" s="221"/>
      <c r="H53" s="270"/>
      <c r="I53" s="220"/>
      <c r="J53" s="221"/>
      <c r="K53" s="15"/>
      <c r="L53" s="15"/>
      <c r="M53" s="15"/>
      <c r="N53" s="15"/>
      <c r="O53" s="15"/>
      <c r="P53" s="15"/>
      <c r="Q53" s="15"/>
      <c r="R53" s="15"/>
      <c r="S53" s="15"/>
      <c r="T53" s="15"/>
      <c r="U53" s="15"/>
      <c r="V53" s="15"/>
      <c r="W53" s="15"/>
      <c r="X53" s="15"/>
      <c r="Y53" s="15"/>
      <c r="Z53" s="15"/>
    </row>
    <row r="54" spans="1:26" ht="18.75" customHeight="1" x14ac:dyDescent="0.2">
      <c r="A54" s="15"/>
      <c r="B54" s="265" t="s">
        <v>49</v>
      </c>
      <c r="C54" s="220"/>
      <c r="D54" s="220"/>
      <c r="E54" s="220"/>
      <c r="F54" s="220"/>
      <c r="G54" s="220"/>
      <c r="H54" s="220"/>
      <c r="I54" s="220"/>
      <c r="J54" s="221"/>
      <c r="K54" s="15"/>
      <c r="L54" s="15"/>
      <c r="M54" s="15"/>
      <c r="N54" s="15"/>
      <c r="O54" s="15"/>
      <c r="P54" s="15"/>
      <c r="Q54" s="15"/>
      <c r="R54" s="15"/>
      <c r="S54" s="15"/>
      <c r="T54" s="15"/>
      <c r="U54" s="15"/>
      <c r="V54" s="15"/>
      <c r="W54" s="15"/>
      <c r="X54" s="15"/>
      <c r="Y54" s="15"/>
      <c r="Z54" s="15"/>
    </row>
    <row r="55" spans="1:26" ht="36" customHeight="1" x14ac:dyDescent="0.2">
      <c r="A55" s="15"/>
      <c r="B55" s="16" t="s">
        <v>50</v>
      </c>
      <c r="C55" s="272" t="s">
        <v>108</v>
      </c>
      <c r="D55" s="221"/>
      <c r="E55" s="16" t="s">
        <v>52</v>
      </c>
      <c r="F55" s="272"/>
      <c r="G55" s="221"/>
      <c r="H55" s="16" t="s">
        <v>53</v>
      </c>
      <c r="I55" s="272"/>
      <c r="J55" s="221"/>
      <c r="K55" s="15"/>
      <c r="L55" s="15"/>
      <c r="M55" s="15"/>
      <c r="N55" s="15"/>
      <c r="O55" s="15"/>
      <c r="P55" s="15"/>
      <c r="Q55" s="15"/>
      <c r="R55" s="15"/>
      <c r="S55" s="15"/>
      <c r="T55" s="15"/>
      <c r="U55" s="15"/>
      <c r="V55" s="15"/>
      <c r="W55" s="15"/>
      <c r="X55" s="15"/>
      <c r="Y55" s="15"/>
      <c r="Z55" s="15"/>
    </row>
    <row r="56" spans="1:26" ht="18.75" customHeight="1" x14ac:dyDescent="0.2">
      <c r="A56" s="15"/>
      <c r="B56" s="16" t="s">
        <v>54</v>
      </c>
      <c r="C56" s="263" t="s">
        <v>109</v>
      </c>
      <c r="D56" s="220"/>
      <c r="E56" s="220"/>
      <c r="F56" s="220"/>
      <c r="G56" s="220"/>
      <c r="H56" s="220"/>
      <c r="I56" s="220"/>
      <c r="J56" s="221"/>
      <c r="K56" s="15"/>
      <c r="L56" s="15"/>
      <c r="M56" s="15"/>
      <c r="N56" s="15"/>
      <c r="O56" s="15"/>
      <c r="P56" s="15"/>
      <c r="Q56" s="15"/>
      <c r="R56" s="15"/>
      <c r="S56" s="15"/>
      <c r="T56" s="15"/>
      <c r="U56" s="15"/>
      <c r="V56" s="15"/>
      <c r="W56" s="15"/>
      <c r="X56" s="15"/>
      <c r="Y56" s="15"/>
      <c r="Z56" s="15"/>
    </row>
    <row r="57" spans="1:26" ht="39" customHeight="1" x14ac:dyDescent="0.2">
      <c r="A57" s="15"/>
      <c r="B57" s="16" t="s">
        <v>56</v>
      </c>
      <c r="C57" s="22" t="s">
        <v>110</v>
      </c>
      <c r="D57" s="16" t="s">
        <v>58</v>
      </c>
      <c r="E57" s="29" t="s">
        <v>59</v>
      </c>
      <c r="F57" s="265" t="s">
        <v>60</v>
      </c>
      <c r="G57" s="221"/>
      <c r="H57" s="24" t="s">
        <v>111</v>
      </c>
      <c r="I57" s="16" t="s">
        <v>61</v>
      </c>
      <c r="J57" s="25">
        <v>1</v>
      </c>
      <c r="K57" s="15"/>
      <c r="L57" s="15"/>
      <c r="M57" s="15"/>
      <c r="N57" s="15"/>
      <c r="O57" s="15"/>
      <c r="P57" s="15"/>
      <c r="Q57" s="15"/>
      <c r="R57" s="15"/>
      <c r="S57" s="15"/>
      <c r="T57" s="15"/>
      <c r="U57" s="15"/>
      <c r="V57" s="15"/>
      <c r="W57" s="15"/>
      <c r="X57" s="15"/>
      <c r="Y57" s="15"/>
      <c r="Z57" s="15"/>
    </row>
    <row r="58" spans="1:26" ht="18.75" customHeight="1" x14ac:dyDescent="0.2">
      <c r="A58" s="15"/>
      <c r="B58" s="16" t="s">
        <v>62</v>
      </c>
      <c r="C58" s="266" t="s">
        <v>112</v>
      </c>
      <c r="D58" s="220"/>
      <c r="E58" s="220"/>
      <c r="F58" s="220"/>
      <c r="G58" s="220"/>
      <c r="H58" s="220"/>
      <c r="I58" s="220"/>
      <c r="J58" s="221"/>
      <c r="K58" s="15"/>
      <c r="L58" s="15"/>
      <c r="M58" s="15"/>
      <c r="N58" s="15"/>
      <c r="O58" s="15"/>
      <c r="P58" s="15"/>
      <c r="Q58" s="15"/>
      <c r="R58" s="15"/>
      <c r="S58" s="15"/>
      <c r="T58" s="15"/>
      <c r="U58" s="15"/>
      <c r="V58" s="15"/>
      <c r="W58" s="15"/>
      <c r="X58" s="15"/>
      <c r="Y58" s="15"/>
      <c r="Z58" s="15"/>
    </row>
    <row r="59" spans="1:26" ht="57" customHeight="1" x14ac:dyDescent="0.2">
      <c r="A59" s="15"/>
      <c r="B59" s="16" t="s">
        <v>63</v>
      </c>
      <c r="C59" s="269" t="s">
        <v>113</v>
      </c>
      <c r="D59" s="220"/>
      <c r="E59" s="221"/>
      <c r="F59" s="265" t="s">
        <v>65</v>
      </c>
      <c r="G59" s="221"/>
      <c r="H59" s="266" t="s">
        <v>114</v>
      </c>
      <c r="I59" s="220"/>
      <c r="J59" s="221"/>
      <c r="K59" s="15"/>
      <c r="L59" s="15"/>
      <c r="M59" s="15"/>
      <c r="N59" s="15"/>
      <c r="O59" s="15"/>
      <c r="P59" s="15"/>
      <c r="Q59" s="15"/>
      <c r="R59" s="15"/>
      <c r="S59" s="15"/>
      <c r="T59" s="15"/>
      <c r="U59" s="15"/>
      <c r="V59" s="15"/>
      <c r="W59" s="15"/>
      <c r="X59" s="15"/>
      <c r="Y59" s="15"/>
      <c r="Z59" s="15"/>
    </row>
    <row r="60" spans="1:26" ht="18.75" customHeight="1" x14ac:dyDescent="0.2">
      <c r="A60" s="15"/>
      <c r="B60" s="265" t="s">
        <v>67</v>
      </c>
      <c r="C60" s="220"/>
      <c r="D60" s="220"/>
      <c r="E60" s="220"/>
      <c r="F60" s="220"/>
      <c r="G60" s="220"/>
      <c r="H60" s="220"/>
      <c r="I60" s="220"/>
      <c r="J60" s="221"/>
      <c r="K60" s="15"/>
      <c r="L60" s="15"/>
      <c r="M60" s="15"/>
      <c r="N60" s="15"/>
      <c r="O60" s="15"/>
      <c r="P60" s="15"/>
      <c r="Q60" s="15"/>
      <c r="R60" s="15"/>
      <c r="S60" s="15"/>
      <c r="T60" s="15"/>
      <c r="U60" s="15"/>
      <c r="V60" s="15"/>
      <c r="W60" s="15"/>
      <c r="X60" s="15"/>
      <c r="Y60" s="15"/>
      <c r="Z60" s="15"/>
    </row>
    <row r="61" spans="1:26" ht="18.75" customHeight="1" x14ac:dyDescent="0.2">
      <c r="A61" s="15"/>
      <c r="B61" s="16" t="s">
        <v>68</v>
      </c>
      <c r="C61" s="266" t="s">
        <v>115</v>
      </c>
      <c r="D61" s="220"/>
      <c r="E61" s="220"/>
      <c r="F61" s="220"/>
      <c r="G61" s="220"/>
      <c r="H61" s="220"/>
      <c r="I61" s="220"/>
      <c r="J61" s="221"/>
      <c r="K61" s="15"/>
      <c r="L61" s="15"/>
      <c r="M61" s="15"/>
      <c r="N61" s="15"/>
      <c r="O61" s="15"/>
      <c r="P61" s="15"/>
      <c r="Q61" s="15"/>
      <c r="R61" s="15"/>
      <c r="S61" s="15"/>
      <c r="T61" s="15"/>
      <c r="U61" s="15"/>
      <c r="V61" s="15"/>
      <c r="W61" s="15"/>
      <c r="X61" s="15"/>
      <c r="Y61" s="15"/>
      <c r="Z61" s="15"/>
    </row>
    <row r="62" spans="1:26" ht="18.75" customHeight="1" x14ac:dyDescent="0.2">
      <c r="A62" s="15"/>
      <c r="B62" s="16" t="s">
        <v>70</v>
      </c>
      <c r="C62" s="265" t="s">
        <v>71</v>
      </c>
      <c r="D62" s="221"/>
      <c r="E62" s="265" t="s">
        <v>72</v>
      </c>
      <c r="F62" s="221"/>
      <c r="G62" s="265" t="s">
        <v>73</v>
      </c>
      <c r="H62" s="221"/>
      <c r="I62" s="265" t="s">
        <v>74</v>
      </c>
      <c r="J62" s="221"/>
      <c r="K62" s="15"/>
      <c r="L62" s="15"/>
      <c r="M62" s="15"/>
      <c r="N62" s="15"/>
      <c r="O62" s="15"/>
      <c r="P62" s="15"/>
      <c r="Q62" s="15"/>
      <c r="R62" s="15"/>
      <c r="S62" s="15"/>
      <c r="T62" s="15"/>
      <c r="U62" s="15"/>
      <c r="V62" s="15"/>
      <c r="W62" s="15"/>
      <c r="X62" s="15"/>
      <c r="Y62" s="15"/>
      <c r="Z62" s="15"/>
    </row>
    <row r="63" spans="1:26" ht="30.75" customHeight="1" x14ac:dyDescent="0.2">
      <c r="A63" s="15"/>
      <c r="B63" s="16" t="s">
        <v>75</v>
      </c>
      <c r="C63" s="263" t="s">
        <v>116</v>
      </c>
      <c r="D63" s="221"/>
      <c r="E63" s="263" t="s">
        <v>116</v>
      </c>
      <c r="F63" s="221"/>
      <c r="G63" s="263"/>
      <c r="H63" s="221"/>
      <c r="I63" s="263"/>
      <c r="J63" s="221"/>
      <c r="K63" s="15"/>
      <c r="L63" s="15"/>
      <c r="M63" s="15"/>
      <c r="N63" s="15"/>
      <c r="O63" s="15"/>
      <c r="P63" s="15"/>
      <c r="Q63" s="15"/>
      <c r="R63" s="15"/>
      <c r="S63" s="15"/>
      <c r="T63" s="15"/>
      <c r="U63" s="15"/>
      <c r="V63" s="15"/>
      <c r="W63" s="15"/>
      <c r="X63" s="15"/>
      <c r="Y63" s="15"/>
      <c r="Z63" s="15"/>
    </row>
    <row r="64" spans="1:26" ht="18.75" customHeight="1" x14ac:dyDescent="0.2">
      <c r="A64" s="15"/>
      <c r="B64" s="16" t="s">
        <v>78</v>
      </c>
      <c r="C64" s="271" t="s">
        <v>117</v>
      </c>
      <c r="D64" s="221"/>
      <c r="E64" s="271"/>
      <c r="F64" s="221"/>
      <c r="G64" s="263"/>
      <c r="H64" s="221"/>
      <c r="I64" s="263"/>
      <c r="J64" s="221"/>
      <c r="K64" s="15"/>
      <c r="L64" s="15"/>
      <c r="M64" s="15"/>
      <c r="N64" s="15"/>
      <c r="O64" s="15"/>
      <c r="P64" s="15"/>
      <c r="Q64" s="15"/>
      <c r="R64" s="15"/>
      <c r="S64" s="15"/>
      <c r="T64" s="15"/>
      <c r="U64" s="15"/>
      <c r="V64" s="15"/>
      <c r="W64" s="15"/>
      <c r="X64" s="15"/>
      <c r="Y64" s="15"/>
      <c r="Z64" s="15"/>
    </row>
    <row r="65" spans="1:26" ht="18.75" customHeight="1" x14ac:dyDescent="0.2">
      <c r="A65" s="15"/>
      <c r="B65" s="16" t="s">
        <v>80</v>
      </c>
      <c r="C65" s="264" t="s">
        <v>117</v>
      </c>
      <c r="D65" s="221"/>
      <c r="E65" s="264"/>
      <c r="F65" s="221"/>
      <c r="G65" s="263"/>
      <c r="H65" s="221"/>
      <c r="I65" s="263"/>
      <c r="J65" s="221"/>
      <c r="K65" s="15"/>
      <c r="L65" s="15"/>
      <c r="M65" s="15"/>
      <c r="N65" s="15"/>
      <c r="O65" s="15"/>
      <c r="P65" s="15"/>
      <c r="Q65" s="15"/>
      <c r="R65" s="15"/>
      <c r="S65" s="15"/>
      <c r="T65" s="15"/>
      <c r="U65" s="15"/>
      <c r="V65" s="15"/>
      <c r="W65" s="15"/>
      <c r="X65" s="15"/>
      <c r="Y65" s="15"/>
      <c r="Z65" s="15"/>
    </row>
    <row r="66" spans="1:26" ht="18.75" customHeight="1" x14ac:dyDescent="0.2">
      <c r="A66" s="15"/>
      <c r="B66" s="16" t="s">
        <v>81</v>
      </c>
      <c r="C66" s="263" t="s">
        <v>82</v>
      </c>
      <c r="D66" s="221"/>
      <c r="E66" s="263"/>
      <c r="F66" s="221"/>
      <c r="G66" s="263"/>
      <c r="H66" s="221"/>
      <c r="I66" s="263"/>
      <c r="J66" s="221"/>
      <c r="K66" s="15"/>
      <c r="L66" s="15"/>
      <c r="M66" s="15"/>
      <c r="N66" s="15"/>
      <c r="O66" s="15"/>
      <c r="P66" s="15"/>
      <c r="Q66" s="15"/>
      <c r="R66" s="15"/>
      <c r="S66" s="15"/>
      <c r="T66" s="15"/>
      <c r="U66" s="15"/>
      <c r="V66" s="15"/>
      <c r="W66" s="15"/>
      <c r="X66" s="15"/>
      <c r="Y66" s="15"/>
      <c r="Z66" s="15"/>
    </row>
    <row r="67" spans="1:26" ht="18.75" customHeight="1" x14ac:dyDescent="0.2">
      <c r="A67" s="15"/>
      <c r="B67" s="16" t="s">
        <v>83</v>
      </c>
      <c r="C67" s="263" t="s">
        <v>84</v>
      </c>
      <c r="D67" s="221"/>
      <c r="E67" s="263"/>
      <c r="F67" s="221"/>
      <c r="G67" s="263"/>
      <c r="H67" s="221"/>
      <c r="I67" s="263"/>
      <c r="J67" s="221"/>
      <c r="K67" s="15"/>
      <c r="L67" s="15"/>
      <c r="M67" s="15"/>
      <c r="N67" s="15"/>
      <c r="O67" s="15"/>
      <c r="P67" s="15"/>
      <c r="Q67" s="15"/>
      <c r="R67" s="15"/>
      <c r="S67" s="15"/>
      <c r="T67" s="15"/>
      <c r="U67" s="15"/>
      <c r="V67" s="15"/>
      <c r="W67" s="15"/>
      <c r="X67" s="15"/>
      <c r="Y67" s="15"/>
      <c r="Z67" s="15"/>
    </row>
    <row r="68" spans="1:26" ht="18.75" customHeight="1" x14ac:dyDescent="0.2">
      <c r="A68" s="15"/>
      <c r="B68" s="16" t="s">
        <v>85</v>
      </c>
      <c r="C68" s="264" t="s">
        <v>84</v>
      </c>
      <c r="D68" s="221"/>
      <c r="E68" s="264"/>
      <c r="F68" s="221"/>
      <c r="G68" s="263"/>
      <c r="H68" s="221"/>
      <c r="I68" s="263"/>
      <c r="J68" s="221"/>
      <c r="K68" s="15"/>
      <c r="L68" s="15"/>
      <c r="M68" s="15"/>
      <c r="N68" s="15"/>
      <c r="O68" s="15"/>
      <c r="P68" s="15"/>
      <c r="Q68" s="15"/>
      <c r="R68" s="15"/>
      <c r="S68" s="15"/>
      <c r="T68" s="15"/>
      <c r="U68" s="15"/>
      <c r="V68" s="15"/>
      <c r="W68" s="15"/>
      <c r="X68" s="15"/>
      <c r="Y68" s="15"/>
      <c r="Z68" s="15"/>
    </row>
    <row r="69" spans="1:26" ht="18.75" customHeight="1" x14ac:dyDescent="0.2">
      <c r="A69" s="15"/>
      <c r="B69" s="265" t="s">
        <v>86</v>
      </c>
      <c r="C69" s="220"/>
      <c r="D69" s="220"/>
      <c r="E69" s="220"/>
      <c r="F69" s="220"/>
      <c r="G69" s="220"/>
      <c r="H69" s="220"/>
      <c r="I69" s="220"/>
      <c r="J69" s="221"/>
      <c r="K69" s="15"/>
      <c r="L69" s="15"/>
      <c r="M69" s="15"/>
      <c r="N69" s="15"/>
      <c r="O69" s="15"/>
      <c r="P69" s="15"/>
      <c r="Q69" s="15"/>
      <c r="R69" s="15"/>
      <c r="S69" s="15"/>
      <c r="T69" s="15"/>
      <c r="U69" s="15"/>
      <c r="V69" s="15"/>
      <c r="W69" s="15"/>
      <c r="X69" s="15"/>
      <c r="Y69" s="15"/>
      <c r="Z69" s="15"/>
    </row>
    <row r="70" spans="1:26" ht="18.75" customHeight="1" x14ac:dyDescent="0.2">
      <c r="A70" s="15"/>
      <c r="B70" s="16" t="s">
        <v>87</v>
      </c>
      <c r="C70" s="268" t="s">
        <v>88</v>
      </c>
      <c r="D70" s="220"/>
      <c r="E70" s="221"/>
      <c r="F70" s="16" t="s">
        <v>89</v>
      </c>
      <c r="G70" s="269" t="s">
        <v>88</v>
      </c>
      <c r="H70" s="220"/>
      <c r="I70" s="220"/>
      <c r="J70" s="221"/>
      <c r="K70" s="15"/>
      <c r="L70" s="15"/>
      <c r="M70" s="15"/>
      <c r="N70" s="15"/>
      <c r="O70" s="15"/>
      <c r="P70" s="15"/>
      <c r="Q70" s="15"/>
      <c r="R70" s="15"/>
      <c r="S70" s="15"/>
      <c r="T70" s="15"/>
      <c r="U70" s="15"/>
      <c r="V70" s="15"/>
      <c r="W70" s="15"/>
      <c r="X70" s="15"/>
      <c r="Y70" s="15"/>
      <c r="Z70" s="15"/>
    </row>
    <row r="71" spans="1:26" ht="18.75" customHeight="1" x14ac:dyDescent="0.2">
      <c r="A71" s="15"/>
      <c r="B71" s="16" t="s">
        <v>90</v>
      </c>
      <c r="C71" s="270" t="s">
        <v>118</v>
      </c>
      <c r="D71" s="220"/>
      <c r="E71" s="220"/>
      <c r="F71" s="220"/>
      <c r="G71" s="220"/>
      <c r="H71" s="220"/>
      <c r="I71" s="220"/>
      <c r="J71" s="221"/>
      <c r="K71" s="15"/>
      <c r="L71" s="15"/>
      <c r="M71" s="15"/>
      <c r="N71" s="15"/>
      <c r="O71" s="15"/>
      <c r="P71" s="15"/>
      <c r="Q71" s="15"/>
      <c r="R71" s="15"/>
      <c r="S71" s="15"/>
      <c r="T71" s="15"/>
      <c r="U71" s="15"/>
      <c r="V71" s="15"/>
      <c r="W71" s="15"/>
      <c r="X71" s="15"/>
      <c r="Y71" s="15"/>
      <c r="Z71" s="15"/>
    </row>
    <row r="72" spans="1:26" ht="18.75" customHeight="1" x14ac:dyDescent="0.2">
      <c r="A72" s="15"/>
      <c r="B72" s="16" t="s">
        <v>91</v>
      </c>
      <c r="C72" s="270" t="s">
        <v>118</v>
      </c>
      <c r="D72" s="220"/>
      <c r="E72" s="220"/>
      <c r="F72" s="220"/>
      <c r="G72" s="220"/>
      <c r="H72" s="220"/>
      <c r="I72" s="220"/>
      <c r="J72" s="221"/>
      <c r="K72" s="15"/>
      <c r="L72" s="15"/>
      <c r="M72" s="15"/>
      <c r="N72" s="15"/>
      <c r="O72" s="15"/>
      <c r="P72" s="15"/>
      <c r="Q72" s="15"/>
      <c r="R72" s="15"/>
      <c r="S72" s="15"/>
      <c r="T72" s="15"/>
      <c r="U72" s="15"/>
      <c r="V72" s="15"/>
      <c r="W72" s="15"/>
      <c r="X72" s="15"/>
      <c r="Y72" s="15"/>
      <c r="Z72" s="15"/>
    </row>
    <row r="73" spans="1:26" ht="18.75" customHeight="1" x14ac:dyDescent="0.2">
      <c r="A73" s="15"/>
      <c r="B73" s="16" t="s">
        <v>92</v>
      </c>
      <c r="C73" s="268" t="s">
        <v>88</v>
      </c>
      <c r="D73" s="220"/>
      <c r="E73" s="221"/>
      <c r="F73" s="16" t="s">
        <v>93</v>
      </c>
      <c r="G73" s="268" t="s">
        <v>88</v>
      </c>
      <c r="H73" s="220"/>
      <c r="I73" s="220"/>
      <c r="J73" s="221"/>
      <c r="K73" s="15"/>
      <c r="L73" s="15"/>
      <c r="M73" s="15"/>
      <c r="N73" s="15"/>
      <c r="O73" s="15"/>
      <c r="P73" s="15"/>
      <c r="Q73" s="15"/>
      <c r="R73" s="15"/>
      <c r="S73" s="15"/>
      <c r="T73" s="15"/>
      <c r="U73" s="15"/>
      <c r="V73" s="15"/>
      <c r="W73" s="15"/>
      <c r="X73" s="15"/>
      <c r="Y73" s="15"/>
      <c r="Z73" s="15"/>
    </row>
    <row r="74" spans="1:26" ht="25.5" customHeight="1" x14ac:dyDescent="0.2">
      <c r="A74" s="15"/>
      <c r="B74" s="252" t="s">
        <v>94</v>
      </c>
      <c r="C74" s="221"/>
      <c r="D74" s="252" t="s">
        <v>95</v>
      </c>
      <c r="E74" s="221"/>
      <c r="F74" s="252" t="s">
        <v>96</v>
      </c>
      <c r="G74" s="220"/>
      <c r="H74" s="221"/>
      <c r="I74" s="252" t="s">
        <v>97</v>
      </c>
      <c r="J74" s="221"/>
      <c r="K74" s="15"/>
      <c r="L74" s="15"/>
      <c r="M74" s="15"/>
      <c r="N74" s="15"/>
      <c r="O74" s="15"/>
      <c r="P74" s="15"/>
      <c r="Q74" s="15"/>
      <c r="R74" s="15"/>
      <c r="S74" s="15"/>
      <c r="T74" s="15"/>
      <c r="U74" s="15"/>
      <c r="V74" s="15"/>
      <c r="W74" s="15"/>
      <c r="X74" s="15"/>
      <c r="Y74" s="15"/>
      <c r="Z74" s="15"/>
    </row>
    <row r="75" spans="1:26" ht="18.75" customHeight="1" x14ac:dyDescent="0.2">
      <c r="A75" s="15"/>
      <c r="B75" s="259" t="s">
        <v>119</v>
      </c>
      <c r="C75" s="260"/>
      <c r="D75" s="261" t="s">
        <v>99</v>
      </c>
      <c r="E75" s="251"/>
      <c r="F75" s="249" t="s">
        <v>100</v>
      </c>
      <c r="G75" s="250"/>
      <c r="H75" s="251"/>
      <c r="I75" s="249" t="s">
        <v>100</v>
      </c>
      <c r="J75" s="260"/>
      <c r="K75" s="15"/>
      <c r="L75" s="15"/>
      <c r="M75" s="15"/>
      <c r="N75" s="15"/>
      <c r="O75" s="15"/>
      <c r="P75" s="15"/>
      <c r="Q75" s="15"/>
      <c r="R75" s="15"/>
      <c r="S75" s="15"/>
      <c r="T75" s="15"/>
      <c r="U75" s="15"/>
      <c r="V75" s="15"/>
      <c r="W75" s="15"/>
      <c r="X75" s="15"/>
      <c r="Y75" s="15"/>
      <c r="Z75" s="15"/>
    </row>
    <row r="76" spans="1:26" ht="18.75" customHeight="1" x14ac:dyDescent="0.2">
      <c r="A76" s="15"/>
      <c r="B76" s="252" t="s">
        <v>101</v>
      </c>
      <c r="C76" s="220"/>
      <c r="D76" s="220"/>
      <c r="E76" s="220"/>
      <c r="F76" s="220"/>
      <c r="G76" s="220"/>
      <c r="H76" s="220"/>
      <c r="I76" s="220"/>
      <c r="J76" s="221"/>
      <c r="K76" s="15"/>
      <c r="L76" s="15"/>
      <c r="M76" s="15"/>
      <c r="N76" s="15"/>
      <c r="O76" s="15"/>
      <c r="P76" s="15"/>
      <c r="Q76" s="15"/>
      <c r="R76" s="15"/>
      <c r="S76" s="15"/>
      <c r="T76" s="15"/>
      <c r="U76" s="15"/>
      <c r="V76" s="15"/>
      <c r="W76" s="15"/>
      <c r="X76" s="15"/>
      <c r="Y76" s="15"/>
      <c r="Z76" s="15"/>
    </row>
    <row r="77" spans="1:26" ht="18.75" customHeight="1" x14ac:dyDescent="0.2">
      <c r="A77" s="15"/>
      <c r="B77" s="26" t="s">
        <v>102</v>
      </c>
      <c r="C77" s="253" t="s">
        <v>103</v>
      </c>
      <c r="D77" s="254"/>
      <c r="E77" s="254"/>
      <c r="F77" s="254"/>
      <c r="G77" s="254"/>
      <c r="H77" s="254"/>
      <c r="I77" s="255"/>
      <c r="J77" s="26" t="s">
        <v>104</v>
      </c>
      <c r="K77" s="15"/>
      <c r="L77" s="15"/>
      <c r="M77" s="15"/>
      <c r="N77" s="15"/>
      <c r="O77" s="15"/>
      <c r="P77" s="15"/>
      <c r="Q77" s="15"/>
      <c r="R77" s="15"/>
      <c r="S77" s="15"/>
      <c r="T77" s="15"/>
      <c r="U77" s="15"/>
      <c r="V77" s="15"/>
      <c r="W77" s="15"/>
      <c r="X77" s="15"/>
      <c r="Y77" s="15"/>
      <c r="Z77" s="15"/>
    </row>
    <row r="78" spans="1:26" ht="18.75" customHeight="1" x14ac:dyDescent="0.2">
      <c r="A78" s="14"/>
      <c r="B78" s="209">
        <v>45169</v>
      </c>
      <c r="C78" s="262" t="s">
        <v>120</v>
      </c>
      <c r="D78" s="257"/>
      <c r="E78" s="257"/>
      <c r="F78" s="257"/>
      <c r="G78" s="257"/>
      <c r="H78" s="257"/>
      <c r="I78" s="258"/>
      <c r="J78" s="30"/>
      <c r="K78" s="14"/>
      <c r="L78" s="14"/>
      <c r="M78" s="14"/>
      <c r="N78" s="14"/>
      <c r="O78" s="14"/>
      <c r="P78" s="14"/>
      <c r="Q78" s="14"/>
      <c r="R78" s="14"/>
      <c r="S78" s="14"/>
      <c r="T78" s="14"/>
      <c r="U78" s="14"/>
      <c r="V78" s="14"/>
      <c r="W78" s="14"/>
      <c r="X78" s="14"/>
      <c r="Y78" s="14"/>
      <c r="Z78" s="14"/>
    </row>
    <row r="79" spans="1:26" ht="18.75" customHeight="1" x14ac:dyDescent="0.2">
      <c r="A79" s="15"/>
      <c r="B79" s="28"/>
      <c r="C79" s="28"/>
      <c r="D79" s="28"/>
      <c r="E79" s="28"/>
      <c r="F79" s="28"/>
      <c r="G79" s="28"/>
      <c r="H79" s="28"/>
      <c r="I79" s="28"/>
      <c r="J79" s="28"/>
      <c r="K79" s="15"/>
      <c r="L79" s="15"/>
      <c r="M79" s="15"/>
      <c r="N79" s="15"/>
      <c r="O79" s="15"/>
      <c r="P79" s="15"/>
      <c r="Q79" s="15"/>
      <c r="R79" s="15"/>
      <c r="S79" s="15"/>
      <c r="T79" s="15"/>
      <c r="U79" s="15"/>
      <c r="V79" s="15"/>
      <c r="W79" s="15"/>
      <c r="X79" s="15"/>
      <c r="Y79" s="15"/>
      <c r="Z79" s="15"/>
    </row>
    <row r="80" spans="1:26" ht="18.75" customHeight="1" x14ac:dyDescent="0.2">
      <c r="A80" s="15"/>
      <c r="B80" s="267" t="s">
        <v>0</v>
      </c>
      <c r="C80" s="254"/>
      <c r="D80" s="254"/>
      <c r="E80" s="254"/>
      <c r="F80" s="254"/>
      <c r="G80" s="254"/>
      <c r="H80" s="254"/>
      <c r="I80" s="254"/>
      <c r="J80" s="255"/>
      <c r="K80" s="15"/>
      <c r="L80" s="15"/>
      <c r="M80" s="15"/>
      <c r="N80" s="15"/>
      <c r="O80" s="15"/>
      <c r="P80" s="15"/>
      <c r="Q80" s="15"/>
      <c r="R80" s="15"/>
      <c r="S80" s="15"/>
      <c r="T80" s="15"/>
      <c r="U80" s="15"/>
      <c r="V80" s="15"/>
      <c r="W80" s="15"/>
      <c r="X80" s="15"/>
      <c r="Y80" s="15"/>
      <c r="Z80" s="15"/>
    </row>
    <row r="81" spans="1:26" ht="18.75" customHeight="1" x14ac:dyDescent="0.2">
      <c r="A81" s="15"/>
      <c r="B81" s="276" t="s">
        <v>1</v>
      </c>
      <c r="C81" s="217"/>
      <c r="D81" s="217"/>
      <c r="E81" s="217"/>
      <c r="F81" s="217"/>
      <c r="G81" s="217"/>
      <c r="H81" s="217"/>
      <c r="I81" s="217"/>
      <c r="J81" s="277"/>
      <c r="K81" s="15"/>
      <c r="L81" s="15"/>
      <c r="M81" s="15"/>
      <c r="N81" s="15"/>
      <c r="O81" s="15"/>
      <c r="P81" s="15"/>
      <c r="Q81" s="15"/>
      <c r="R81" s="15"/>
      <c r="S81" s="15"/>
      <c r="T81" s="15"/>
      <c r="U81" s="15"/>
      <c r="V81" s="15"/>
      <c r="W81" s="15"/>
      <c r="X81" s="15"/>
      <c r="Y81" s="15"/>
      <c r="Z81" s="15"/>
    </row>
    <row r="82" spans="1:26" ht="18.75" customHeight="1" x14ac:dyDescent="0.2">
      <c r="A82" s="15"/>
      <c r="B82" s="276" t="s">
        <v>21</v>
      </c>
      <c r="C82" s="217"/>
      <c r="D82" s="217"/>
      <c r="E82" s="217"/>
      <c r="F82" s="217"/>
      <c r="G82" s="217"/>
      <c r="H82" s="217"/>
      <c r="I82" s="217"/>
      <c r="J82" s="277"/>
      <c r="K82" s="15"/>
      <c r="L82" s="15"/>
      <c r="M82" s="15"/>
      <c r="N82" s="15"/>
      <c r="O82" s="15"/>
      <c r="P82" s="15"/>
      <c r="Q82" s="15"/>
      <c r="R82" s="15"/>
      <c r="S82" s="15"/>
      <c r="T82" s="15"/>
      <c r="U82" s="15"/>
      <c r="V82" s="15"/>
      <c r="W82" s="15"/>
      <c r="X82" s="15"/>
      <c r="Y82" s="15"/>
      <c r="Z82" s="15"/>
    </row>
    <row r="83" spans="1:26" ht="18.75" customHeight="1" x14ac:dyDescent="0.2">
      <c r="A83" s="15"/>
      <c r="B83" s="281" t="s">
        <v>22</v>
      </c>
      <c r="C83" s="279"/>
      <c r="D83" s="279"/>
      <c r="E83" s="279"/>
      <c r="F83" s="282"/>
      <c r="G83" s="278" t="s">
        <v>23</v>
      </c>
      <c r="H83" s="279"/>
      <c r="I83" s="279"/>
      <c r="J83" s="280"/>
      <c r="K83" s="15"/>
      <c r="L83" s="15"/>
      <c r="M83" s="15"/>
      <c r="N83" s="15"/>
      <c r="O83" s="15"/>
      <c r="P83" s="15"/>
      <c r="Q83" s="15"/>
      <c r="R83" s="15"/>
      <c r="S83" s="15"/>
      <c r="T83" s="15"/>
      <c r="U83" s="15"/>
      <c r="V83" s="15"/>
      <c r="W83" s="15"/>
      <c r="X83" s="15"/>
      <c r="Y83" s="15"/>
      <c r="Z83" s="15"/>
    </row>
    <row r="84" spans="1:26" ht="18.75" customHeight="1" x14ac:dyDescent="0.2">
      <c r="A84" s="15"/>
      <c r="B84" s="265" t="s">
        <v>24</v>
      </c>
      <c r="C84" s="220"/>
      <c r="D84" s="220"/>
      <c r="E84" s="220"/>
      <c r="F84" s="220"/>
      <c r="G84" s="220"/>
      <c r="H84" s="220"/>
      <c r="I84" s="220"/>
      <c r="J84" s="221"/>
      <c r="K84" s="15"/>
      <c r="L84" s="15"/>
      <c r="M84" s="15"/>
      <c r="N84" s="15"/>
      <c r="O84" s="15"/>
      <c r="P84" s="15"/>
      <c r="Q84" s="15"/>
      <c r="R84" s="15"/>
      <c r="S84" s="15"/>
      <c r="T84" s="15"/>
      <c r="U84" s="15"/>
      <c r="V84" s="15"/>
      <c r="W84" s="15"/>
      <c r="X84" s="15"/>
      <c r="Y84" s="15"/>
      <c r="Z84" s="15"/>
    </row>
    <row r="85" spans="1:26" ht="18.75" customHeight="1" x14ac:dyDescent="0.2">
      <c r="A85" s="15"/>
      <c r="B85" s="265" t="s">
        <v>25</v>
      </c>
      <c r="C85" s="220"/>
      <c r="D85" s="220"/>
      <c r="E85" s="220"/>
      <c r="F85" s="220"/>
      <c r="G85" s="220"/>
      <c r="H85" s="220"/>
      <c r="I85" s="220"/>
      <c r="J85" s="221"/>
      <c r="K85" s="15"/>
      <c r="L85" s="15"/>
      <c r="M85" s="15"/>
      <c r="N85" s="15"/>
      <c r="O85" s="15"/>
      <c r="P85" s="15"/>
      <c r="Q85" s="15"/>
      <c r="R85" s="15"/>
      <c r="S85" s="15"/>
      <c r="T85" s="15"/>
      <c r="U85" s="15"/>
      <c r="V85" s="15"/>
      <c r="W85" s="15"/>
      <c r="X85" s="15"/>
      <c r="Y85" s="15"/>
      <c r="Z85" s="15"/>
    </row>
    <row r="86" spans="1:26" ht="41.25" customHeight="1" x14ac:dyDescent="0.2">
      <c r="A86" s="15"/>
      <c r="B86" s="16" t="s">
        <v>26</v>
      </c>
      <c r="C86" s="31">
        <v>2</v>
      </c>
      <c r="D86" s="265" t="s">
        <v>27</v>
      </c>
      <c r="E86" s="221"/>
      <c r="F86" s="272" t="s">
        <v>28</v>
      </c>
      <c r="G86" s="220"/>
      <c r="H86" s="221"/>
      <c r="I86" s="16" t="s">
        <v>29</v>
      </c>
      <c r="J86" s="18"/>
      <c r="K86" s="15"/>
      <c r="L86" s="15"/>
      <c r="M86" s="15"/>
      <c r="N86" s="15"/>
      <c r="O86" s="15"/>
      <c r="P86" s="15"/>
      <c r="Q86" s="15"/>
      <c r="R86" s="15"/>
      <c r="S86" s="15"/>
      <c r="T86" s="15"/>
      <c r="U86" s="15"/>
      <c r="V86" s="15"/>
      <c r="W86" s="15"/>
      <c r="X86" s="15"/>
      <c r="Y86" s="15"/>
      <c r="Z86" s="15"/>
    </row>
    <row r="87" spans="1:26" ht="18.75" customHeight="1" x14ac:dyDescent="0.2">
      <c r="A87" s="15"/>
      <c r="B87" s="16" t="s">
        <v>30</v>
      </c>
      <c r="C87" s="266" t="s">
        <v>8</v>
      </c>
      <c r="D87" s="220"/>
      <c r="E87" s="221"/>
      <c r="F87" s="265" t="s">
        <v>31</v>
      </c>
      <c r="G87" s="221"/>
      <c r="H87" s="271" t="s">
        <v>32</v>
      </c>
      <c r="I87" s="220"/>
      <c r="J87" s="221"/>
      <c r="K87" s="15"/>
      <c r="L87" s="15"/>
      <c r="M87" s="15"/>
      <c r="N87" s="15"/>
      <c r="O87" s="15"/>
      <c r="P87" s="15"/>
      <c r="Q87" s="15"/>
      <c r="R87" s="15"/>
      <c r="S87" s="15"/>
      <c r="T87" s="15"/>
      <c r="U87" s="15"/>
      <c r="V87" s="15"/>
      <c r="W87" s="15"/>
      <c r="X87" s="15"/>
      <c r="Y87" s="15"/>
      <c r="Z87" s="15"/>
    </row>
    <row r="88" spans="1:26" ht="40.5" customHeight="1" x14ac:dyDescent="0.2">
      <c r="A88" s="15"/>
      <c r="B88" s="16" t="s">
        <v>33</v>
      </c>
      <c r="C88" s="269" t="s">
        <v>121</v>
      </c>
      <c r="D88" s="220"/>
      <c r="E88" s="220"/>
      <c r="F88" s="220"/>
      <c r="G88" s="220"/>
      <c r="H88" s="220"/>
      <c r="I88" s="220"/>
      <c r="J88" s="221"/>
      <c r="K88" s="15"/>
      <c r="L88" s="15"/>
      <c r="M88" s="15"/>
      <c r="N88" s="15"/>
      <c r="O88" s="15"/>
      <c r="P88" s="15"/>
      <c r="Q88" s="15"/>
      <c r="R88" s="15"/>
      <c r="S88" s="15"/>
      <c r="T88" s="15"/>
      <c r="U88" s="15"/>
      <c r="V88" s="15"/>
      <c r="W88" s="15"/>
      <c r="X88" s="15"/>
      <c r="Y88" s="15"/>
      <c r="Z88" s="15"/>
    </row>
    <row r="89" spans="1:26" ht="18.75" customHeight="1" x14ac:dyDescent="0.2">
      <c r="A89" s="15"/>
      <c r="B89" s="16" t="s">
        <v>35</v>
      </c>
      <c r="C89" s="269" t="s">
        <v>122</v>
      </c>
      <c r="D89" s="220"/>
      <c r="E89" s="220"/>
      <c r="F89" s="220"/>
      <c r="G89" s="220"/>
      <c r="H89" s="220"/>
      <c r="I89" s="220"/>
      <c r="J89" s="221"/>
      <c r="K89" s="15"/>
      <c r="L89" s="15"/>
      <c r="M89" s="15"/>
      <c r="N89" s="15"/>
      <c r="O89" s="15"/>
      <c r="P89" s="15"/>
      <c r="Q89" s="15"/>
      <c r="R89" s="15"/>
      <c r="S89" s="15"/>
      <c r="T89" s="15"/>
      <c r="U89" s="15"/>
      <c r="V89" s="15"/>
      <c r="W89" s="15"/>
      <c r="X89" s="15"/>
      <c r="Y89" s="15"/>
      <c r="Z89" s="15"/>
    </row>
    <row r="90" spans="1:26" ht="18.75" customHeight="1" x14ac:dyDescent="0.2">
      <c r="A90" s="15"/>
      <c r="B90" s="16" t="s">
        <v>37</v>
      </c>
      <c r="C90" s="19" t="s">
        <v>39</v>
      </c>
      <c r="D90" s="19" t="s">
        <v>39</v>
      </c>
      <c r="E90" s="19" t="s">
        <v>44</v>
      </c>
      <c r="F90" s="273" t="s">
        <v>41</v>
      </c>
      <c r="G90" s="233"/>
      <c r="H90" s="289" t="s">
        <v>42</v>
      </c>
      <c r="I90" s="289" t="s">
        <v>43</v>
      </c>
      <c r="J90" s="289" t="s">
        <v>44</v>
      </c>
      <c r="K90" s="15"/>
      <c r="L90" s="15"/>
      <c r="M90" s="15"/>
      <c r="N90" s="15"/>
      <c r="O90" s="15"/>
      <c r="P90" s="15"/>
      <c r="Q90" s="15"/>
      <c r="R90" s="15"/>
      <c r="S90" s="15"/>
      <c r="T90" s="15"/>
      <c r="U90" s="15"/>
      <c r="V90" s="15"/>
      <c r="W90" s="15"/>
      <c r="X90" s="15"/>
      <c r="Y90" s="15"/>
      <c r="Z90" s="15"/>
    </row>
    <row r="91" spans="1:26" ht="18.75" customHeight="1" x14ac:dyDescent="0.2">
      <c r="A91" s="15"/>
      <c r="B91" s="16" t="s">
        <v>45</v>
      </c>
      <c r="C91" s="19" t="s">
        <v>39</v>
      </c>
      <c r="D91" s="19" t="s">
        <v>39</v>
      </c>
      <c r="E91" s="19" t="s">
        <v>44</v>
      </c>
      <c r="F91" s="236"/>
      <c r="G91" s="237"/>
      <c r="H91" s="275"/>
      <c r="I91" s="275"/>
      <c r="J91" s="275"/>
      <c r="K91" s="15"/>
      <c r="L91" s="15"/>
      <c r="M91" s="15"/>
      <c r="N91" s="15"/>
      <c r="O91" s="15"/>
      <c r="P91" s="15"/>
      <c r="Q91" s="15"/>
      <c r="R91" s="15"/>
      <c r="S91" s="15"/>
      <c r="T91" s="15"/>
      <c r="U91" s="15"/>
      <c r="V91" s="15"/>
      <c r="W91" s="15"/>
      <c r="X91" s="15"/>
      <c r="Y91" s="15"/>
      <c r="Z91" s="15"/>
    </row>
    <row r="92" spans="1:26" ht="18.75" customHeight="1" x14ac:dyDescent="0.2">
      <c r="A92" s="15"/>
      <c r="B92" s="16" t="s">
        <v>46</v>
      </c>
      <c r="C92" s="20">
        <v>1</v>
      </c>
      <c r="D92" s="16" t="s">
        <v>47</v>
      </c>
      <c r="E92" s="21" t="s">
        <v>123</v>
      </c>
      <c r="F92" s="265" t="s">
        <v>48</v>
      </c>
      <c r="G92" s="221"/>
      <c r="H92" s="270"/>
      <c r="I92" s="220"/>
      <c r="J92" s="221"/>
      <c r="K92" s="15"/>
      <c r="L92" s="15"/>
      <c r="M92" s="15"/>
      <c r="N92" s="15"/>
      <c r="O92" s="15"/>
      <c r="P92" s="15"/>
      <c r="Q92" s="15"/>
      <c r="R92" s="15"/>
      <c r="S92" s="15"/>
      <c r="T92" s="15"/>
      <c r="U92" s="15"/>
      <c r="V92" s="15"/>
      <c r="W92" s="15"/>
      <c r="X92" s="15"/>
      <c r="Y92" s="15"/>
      <c r="Z92" s="15"/>
    </row>
    <row r="93" spans="1:26" ht="18.75" customHeight="1" x14ac:dyDescent="0.2">
      <c r="A93" s="15"/>
      <c r="B93" s="265" t="s">
        <v>49</v>
      </c>
      <c r="C93" s="220"/>
      <c r="D93" s="220"/>
      <c r="E93" s="220"/>
      <c r="F93" s="220"/>
      <c r="G93" s="220"/>
      <c r="H93" s="220"/>
      <c r="I93" s="220"/>
      <c r="J93" s="221"/>
      <c r="K93" s="15"/>
      <c r="L93" s="15"/>
      <c r="M93" s="15"/>
      <c r="N93" s="15"/>
      <c r="O93" s="15"/>
      <c r="P93" s="15"/>
      <c r="Q93" s="15"/>
      <c r="R93" s="15"/>
      <c r="S93" s="15"/>
      <c r="T93" s="15"/>
      <c r="U93" s="15"/>
      <c r="V93" s="15"/>
      <c r="W93" s="15"/>
      <c r="X93" s="15"/>
      <c r="Y93" s="15"/>
      <c r="Z93" s="15"/>
    </row>
    <row r="94" spans="1:26" ht="39" customHeight="1" x14ac:dyDescent="0.2">
      <c r="A94" s="15"/>
      <c r="B94" s="16" t="s">
        <v>50</v>
      </c>
      <c r="C94" s="272" t="s">
        <v>124</v>
      </c>
      <c r="D94" s="221"/>
      <c r="E94" s="16" t="s">
        <v>52</v>
      </c>
      <c r="F94" s="272" t="s">
        <v>125</v>
      </c>
      <c r="G94" s="221"/>
      <c r="H94" s="16" t="s">
        <v>53</v>
      </c>
      <c r="I94" s="272" t="s">
        <v>123</v>
      </c>
      <c r="J94" s="221"/>
      <c r="K94" s="15"/>
      <c r="L94" s="15"/>
      <c r="M94" s="15"/>
      <c r="N94" s="15"/>
      <c r="O94" s="15"/>
      <c r="P94" s="15"/>
      <c r="Q94" s="15"/>
      <c r="R94" s="15"/>
      <c r="S94" s="15"/>
      <c r="T94" s="15"/>
      <c r="U94" s="15"/>
      <c r="V94" s="15"/>
      <c r="W94" s="15"/>
      <c r="X94" s="15"/>
      <c r="Y94" s="15"/>
      <c r="Z94" s="15"/>
    </row>
    <row r="95" spans="1:26" ht="18.75" customHeight="1" x14ac:dyDescent="0.2">
      <c r="A95" s="15"/>
      <c r="B95" s="16" t="s">
        <v>54</v>
      </c>
      <c r="C95" s="263" t="s">
        <v>55</v>
      </c>
      <c r="D95" s="220"/>
      <c r="E95" s="220"/>
      <c r="F95" s="220"/>
      <c r="G95" s="220"/>
      <c r="H95" s="220"/>
      <c r="I95" s="220"/>
      <c r="J95" s="221"/>
      <c r="K95" s="15"/>
      <c r="L95" s="15"/>
      <c r="M95" s="15"/>
      <c r="N95" s="15"/>
      <c r="O95" s="15"/>
      <c r="P95" s="15"/>
      <c r="Q95" s="15"/>
      <c r="R95" s="15"/>
      <c r="S95" s="15"/>
      <c r="T95" s="15"/>
      <c r="U95" s="15"/>
      <c r="V95" s="15"/>
      <c r="W95" s="15"/>
      <c r="X95" s="15"/>
      <c r="Y95" s="15"/>
      <c r="Z95" s="15"/>
    </row>
    <row r="96" spans="1:26" ht="18.75" customHeight="1" x14ac:dyDescent="0.2">
      <c r="A96" s="15"/>
      <c r="B96" s="16" t="s">
        <v>56</v>
      </c>
      <c r="C96" s="22" t="s">
        <v>57</v>
      </c>
      <c r="D96" s="16" t="s">
        <v>58</v>
      </c>
      <c r="E96" s="23" t="s">
        <v>59</v>
      </c>
      <c r="F96" s="265" t="s">
        <v>60</v>
      </c>
      <c r="G96" s="221"/>
      <c r="H96" s="24" t="s">
        <v>126</v>
      </c>
      <c r="I96" s="16" t="s">
        <v>61</v>
      </c>
      <c r="J96" s="25">
        <v>1</v>
      </c>
      <c r="K96" s="15"/>
      <c r="L96" s="15"/>
      <c r="M96" s="15"/>
      <c r="N96" s="15"/>
      <c r="O96" s="15"/>
      <c r="P96" s="15"/>
      <c r="Q96" s="15"/>
      <c r="R96" s="15"/>
      <c r="S96" s="15"/>
      <c r="T96" s="15"/>
      <c r="U96" s="15"/>
      <c r="V96" s="15"/>
      <c r="W96" s="15"/>
      <c r="X96" s="15"/>
      <c r="Y96" s="15"/>
      <c r="Z96" s="15"/>
    </row>
    <row r="97" spans="1:26" ht="18.75" customHeight="1" x14ac:dyDescent="0.2">
      <c r="A97" s="15"/>
      <c r="B97" s="16" t="s">
        <v>62</v>
      </c>
      <c r="C97" s="266"/>
      <c r="D97" s="220"/>
      <c r="E97" s="220"/>
      <c r="F97" s="220"/>
      <c r="G97" s="220"/>
      <c r="H97" s="220"/>
      <c r="I97" s="220"/>
      <c r="J97" s="221"/>
      <c r="K97" s="15"/>
      <c r="L97" s="15"/>
      <c r="M97" s="15"/>
      <c r="N97" s="15"/>
      <c r="O97" s="15"/>
      <c r="P97" s="15"/>
      <c r="Q97" s="15"/>
      <c r="R97" s="15"/>
      <c r="S97" s="15"/>
      <c r="T97" s="15"/>
      <c r="U97" s="15"/>
      <c r="V97" s="15"/>
      <c r="W97" s="15"/>
      <c r="X97" s="15"/>
      <c r="Y97" s="15"/>
      <c r="Z97" s="15"/>
    </row>
    <row r="98" spans="1:26" ht="62.25" customHeight="1" x14ac:dyDescent="0.2">
      <c r="A98" s="15"/>
      <c r="B98" s="16" t="s">
        <v>63</v>
      </c>
      <c r="C98" s="269" t="s">
        <v>127</v>
      </c>
      <c r="D98" s="220"/>
      <c r="E98" s="221"/>
      <c r="F98" s="265" t="s">
        <v>65</v>
      </c>
      <c r="G98" s="221"/>
      <c r="H98" s="266" t="s">
        <v>128</v>
      </c>
      <c r="I98" s="220"/>
      <c r="J98" s="221"/>
      <c r="K98" s="15"/>
      <c r="L98" s="15"/>
      <c r="M98" s="15"/>
      <c r="N98" s="15"/>
      <c r="O98" s="15"/>
      <c r="P98" s="15"/>
      <c r="Q98" s="15"/>
      <c r="R98" s="15"/>
      <c r="S98" s="15"/>
      <c r="T98" s="15"/>
      <c r="U98" s="15"/>
      <c r="V98" s="15"/>
      <c r="W98" s="15"/>
      <c r="X98" s="15"/>
      <c r="Y98" s="15"/>
      <c r="Z98" s="15"/>
    </row>
    <row r="99" spans="1:26" ht="18.75" customHeight="1" x14ac:dyDescent="0.2">
      <c r="A99" s="15"/>
      <c r="B99" s="265" t="s">
        <v>67</v>
      </c>
      <c r="C99" s="220"/>
      <c r="D99" s="220"/>
      <c r="E99" s="220"/>
      <c r="F99" s="220"/>
      <c r="G99" s="220"/>
      <c r="H99" s="220"/>
      <c r="I99" s="220"/>
      <c r="J99" s="221"/>
      <c r="K99" s="15"/>
      <c r="L99" s="15"/>
      <c r="M99" s="15"/>
      <c r="N99" s="15"/>
      <c r="O99" s="15"/>
      <c r="P99" s="15"/>
      <c r="Q99" s="15"/>
      <c r="R99" s="15"/>
      <c r="S99" s="15"/>
      <c r="T99" s="15"/>
      <c r="U99" s="15"/>
      <c r="V99" s="15"/>
      <c r="W99" s="15"/>
      <c r="X99" s="15"/>
      <c r="Y99" s="15"/>
      <c r="Z99" s="15"/>
    </row>
    <row r="100" spans="1:26" ht="34.5" customHeight="1" x14ac:dyDescent="0.2">
      <c r="A100" s="15"/>
      <c r="B100" s="16" t="s">
        <v>68</v>
      </c>
      <c r="C100" s="266" t="s">
        <v>129</v>
      </c>
      <c r="D100" s="220"/>
      <c r="E100" s="220"/>
      <c r="F100" s="220"/>
      <c r="G100" s="220"/>
      <c r="H100" s="220"/>
      <c r="I100" s="220"/>
      <c r="J100" s="221"/>
      <c r="K100" s="15"/>
      <c r="L100" s="15"/>
      <c r="M100" s="15"/>
      <c r="N100" s="15"/>
      <c r="O100" s="15"/>
      <c r="P100" s="15"/>
      <c r="Q100" s="15"/>
      <c r="R100" s="15"/>
      <c r="S100" s="15"/>
      <c r="T100" s="15"/>
      <c r="U100" s="15"/>
      <c r="V100" s="15"/>
      <c r="W100" s="15"/>
      <c r="X100" s="15"/>
      <c r="Y100" s="15"/>
      <c r="Z100" s="15"/>
    </row>
    <row r="101" spans="1:26" ht="18.75" customHeight="1" x14ac:dyDescent="0.2">
      <c r="A101" s="15"/>
      <c r="B101" s="16" t="s">
        <v>70</v>
      </c>
      <c r="C101" s="265" t="s">
        <v>71</v>
      </c>
      <c r="D101" s="221"/>
      <c r="E101" s="265" t="s">
        <v>72</v>
      </c>
      <c r="F101" s="221"/>
      <c r="G101" s="265" t="s">
        <v>73</v>
      </c>
      <c r="H101" s="221"/>
      <c r="I101" s="265" t="s">
        <v>74</v>
      </c>
      <c r="J101" s="221"/>
      <c r="K101" s="15"/>
      <c r="L101" s="15"/>
      <c r="M101" s="15"/>
      <c r="N101" s="15"/>
      <c r="O101" s="15"/>
      <c r="P101" s="15"/>
      <c r="Q101" s="15"/>
      <c r="R101" s="15"/>
      <c r="S101" s="15"/>
      <c r="T101" s="15"/>
      <c r="U101" s="15"/>
      <c r="V101" s="15"/>
      <c r="W101" s="15"/>
      <c r="X101" s="15"/>
      <c r="Y101" s="15"/>
      <c r="Z101" s="15"/>
    </row>
    <row r="102" spans="1:26" ht="18.75" customHeight="1" x14ac:dyDescent="0.2">
      <c r="A102" s="15"/>
      <c r="B102" s="16" t="s">
        <v>75</v>
      </c>
      <c r="C102" s="263" t="s">
        <v>116</v>
      </c>
      <c r="D102" s="221"/>
      <c r="E102" s="263" t="s">
        <v>116</v>
      </c>
      <c r="F102" s="221"/>
      <c r="G102" s="263"/>
      <c r="H102" s="221"/>
      <c r="I102" s="263"/>
      <c r="J102" s="221"/>
      <c r="K102" s="15"/>
      <c r="L102" s="15"/>
      <c r="M102" s="15"/>
      <c r="N102" s="15"/>
      <c r="O102" s="15"/>
      <c r="P102" s="15"/>
      <c r="Q102" s="15"/>
      <c r="R102" s="15"/>
      <c r="S102" s="15"/>
      <c r="T102" s="15"/>
      <c r="U102" s="15"/>
      <c r="V102" s="15"/>
      <c r="W102" s="15"/>
      <c r="X102" s="15"/>
      <c r="Y102" s="15"/>
      <c r="Z102" s="15"/>
    </row>
    <row r="103" spans="1:26" ht="18.75" customHeight="1" x14ac:dyDescent="0.2">
      <c r="A103" s="15"/>
      <c r="B103" s="16" t="s">
        <v>78</v>
      </c>
      <c r="C103" s="271" t="s">
        <v>130</v>
      </c>
      <c r="D103" s="221"/>
      <c r="E103" s="271"/>
      <c r="F103" s="221"/>
      <c r="G103" s="263"/>
      <c r="H103" s="221"/>
      <c r="I103" s="263"/>
      <c r="J103" s="221"/>
      <c r="K103" s="15"/>
      <c r="L103" s="15"/>
      <c r="M103" s="15"/>
      <c r="N103" s="15"/>
      <c r="O103" s="15"/>
      <c r="P103" s="15"/>
      <c r="Q103" s="15"/>
      <c r="R103" s="15"/>
      <c r="S103" s="15"/>
      <c r="T103" s="15"/>
      <c r="U103" s="15"/>
      <c r="V103" s="15"/>
      <c r="W103" s="15"/>
      <c r="X103" s="15"/>
      <c r="Y103" s="15"/>
      <c r="Z103" s="15"/>
    </row>
    <row r="104" spans="1:26" ht="18.75" customHeight="1" x14ac:dyDescent="0.2">
      <c r="A104" s="15"/>
      <c r="B104" s="16" t="s">
        <v>80</v>
      </c>
      <c r="C104" s="264" t="s">
        <v>117</v>
      </c>
      <c r="D104" s="221"/>
      <c r="E104" s="264"/>
      <c r="F104" s="221"/>
      <c r="G104" s="263"/>
      <c r="H104" s="221"/>
      <c r="I104" s="263"/>
      <c r="J104" s="221"/>
      <c r="K104" s="15"/>
      <c r="L104" s="15"/>
      <c r="M104" s="15"/>
      <c r="N104" s="15"/>
      <c r="O104" s="15"/>
      <c r="P104" s="15"/>
      <c r="Q104" s="15"/>
      <c r="R104" s="15"/>
      <c r="S104" s="15"/>
      <c r="T104" s="15"/>
      <c r="U104" s="15"/>
      <c r="V104" s="15"/>
      <c r="W104" s="15"/>
      <c r="X104" s="15"/>
      <c r="Y104" s="15"/>
      <c r="Z104" s="15"/>
    </row>
    <row r="105" spans="1:26" ht="18.75" customHeight="1" x14ac:dyDescent="0.2">
      <c r="A105" s="15"/>
      <c r="B105" s="16" t="s">
        <v>81</v>
      </c>
      <c r="C105" s="263" t="s">
        <v>82</v>
      </c>
      <c r="D105" s="221"/>
      <c r="E105" s="263"/>
      <c r="F105" s="221"/>
      <c r="G105" s="263"/>
      <c r="H105" s="221"/>
      <c r="I105" s="263"/>
      <c r="J105" s="221"/>
      <c r="K105" s="15"/>
      <c r="L105" s="15"/>
      <c r="M105" s="15"/>
      <c r="N105" s="15"/>
      <c r="O105" s="15"/>
      <c r="P105" s="15"/>
      <c r="Q105" s="15"/>
      <c r="R105" s="15"/>
      <c r="S105" s="15"/>
      <c r="T105" s="15"/>
      <c r="U105" s="15"/>
      <c r="V105" s="15"/>
      <c r="W105" s="15"/>
      <c r="X105" s="15"/>
      <c r="Y105" s="15"/>
      <c r="Z105" s="15"/>
    </row>
    <row r="106" spans="1:26" ht="18.75" customHeight="1" x14ac:dyDescent="0.2">
      <c r="A106" s="15"/>
      <c r="B106" s="16" t="s">
        <v>83</v>
      </c>
      <c r="C106" s="263" t="s">
        <v>131</v>
      </c>
      <c r="D106" s="221"/>
      <c r="E106" s="263"/>
      <c r="F106" s="221"/>
      <c r="G106" s="263"/>
      <c r="H106" s="221"/>
      <c r="I106" s="263"/>
      <c r="J106" s="221"/>
      <c r="K106" s="15"/>
      <c r="L106" s="15"/>
      <c r="M106" s="15"/>
      <c r="N106" s="15"/>
      <c r="O106" s="15"/>
      <c r="P106" s="15"/>
      <c r="Q106" s="15"/>
      <c r="R106" s="15"/>
      <c r="S106" s="15"/>
      <c r="T106" s="15"/>
      <c r="U106" s="15"/>
      <c r="V106" s="15"/>
      <c r="W106" s="15"/>
      <c r="X106" s="15"/>
      <c r="Y106" s="15"/>
      <c r="Z106" s="15"/>
    </row>
    <row r="107" spans="1:26" ht="18.75" customHeight="1" x14ac:dyDescent="0.2">
      <c r="A107" s="15"/>
      <c r="B107" s="16" t="s">
        <v>85</v>
      </c>
      <c r="C107" s="264" t="s">
        <v>84</v>
      </c>
      <c r="D107" s="221"/>
      <c r="E107" s="264"/>
      <c r="F107" s="221"/>
      <c r="G107" s="263"/>
      <c r="H107" s="221"/>
      <c r="I107" s="263"/>
      <c r="J107" s="221"/>
      <c r="K107" s="15"/>
      <c r="L107" s="15"/>
      <c r="M107" s="15"/>
      <c r="N107" s="15"/>
      <c r="O107" s="15"/>
      <c r="P107" s="15"/>
      <c r="Q107" s="15"/>
      <c r="R107" s="15"/>
      <c r="S107" s="15"/>
      <c r="T107" s="15"/>
      <c r="U107" s="15"/>
      <c r="V107" s="15"/>
      <c r="W107" s="15"/>
      <c r="X107" s="15"/>
      <c r="Y107" s="15"/>
      <c r="Z107" s="15"/>
    </row>
    <row r="108" spans="1:26" ht="18.75" customHeight="1" x14ac:dyDescent="0.2">
      <c r="A108" s="15"/>
      <c r="B108" s="265" t="s">
        <v>86</v>
      </c>
      <c r="C108" s="220"/>
      <c r="D108" s="220"/>
      <c r="E108" s="220"/>
      <c r="F108" s="220"/>
      <c r="G108" s="220"/>
      <c r="H108" s="220"/>
      <c r="I108" s="220"/>
      <c r="J108" s="221"/>
      <c r="K108" s="15"/>
      <c r="L108" s="15"/>
      <c r="M108" s="15"/>
      <c r="N108" s="15"/>
      <c r="O108" s="15"/>
      <c r="P108" s="15"/>
      <c r="Q108" s="15"/>
      <c r="R108" s="15"/>
      <c r="S108" s="15"/>
      <c r="T108" s="15"/>
      <c r="U108" s="15"/>
      <c r="V108" s="15"/>
      <c r="W108" s="15"/>
      <c r="X108" s="15"/>
      <c r="Y108" s="15"/>
      <c r="Z108" s="15"/>
    </row>
    <row r="109" spans="1:26" ht="18.75" customHeight="1" x14ac:dyDescent="0.2">
      <c r="A109" s="15"/>
      <c r="B109" s="16" t="s">
        <v>87</v>
      </c>
      <c r="C109" s="268" t="s">
        <v>88</v>
      </c>
      <c r="D109" s="220"/>
      <c r="E109" s="221"/>
      <c r="F109" s="16" t="s">
        <v>89</v>
      </c>
      <c r="G109" s="269" t="s">
        <v>88</v>
      </c>
      <c r="H109" s="220"/>
      <c r="I109" s="220"/>
      <c r="J109" s="221"/>
      <c r="K109" s="15"/>
      <c r="L109" s="15"/>
      <c r="M109" s="15"/>
      <c r="N109" s="15"/>
      <c r="O109" s="15"/>
      <c r="P109" s="15"/>
      <c r="Q109" s="15"/>
      <c r="R109" s="15"/>
      <c r="S109" s="15"/>
      <c r="T109" s="15"/>
      <c r="U109" s="15"/>
      <c r="V109" s="15"/>
      <c r="W109" s="15"/>
      <c r="X109" s="15"/>
      <c r="Y109" s="15"/>
      <c r="Z109" s="15"/>
    </row>
    <row r="110" spans="1:26" ht="18.75" customHeight="1" x14ac:dyDescent="0.2">
      <c r="A110" s="15"/>
      <c r="B110" s="16" t="s">
        <v>90</v>
      </c>
      <c r="C110" s="270" t="s">
        <v>88</v>
      </c>
      <c r="D110" s="220"/>
      <c r="E110" s="220"/>
      <c r="F110" s="220"/>
      <c r="G110" s="220"/>
      <c r="H110" s="220"/>
      <c r="I110" s="220"/>
      <c r="J110" s="221"/>
      <c r="K110" s="15"/>
      <c r="L110" s="15"/>
      <c r="M110" s="15"/>
      <c r="N110" s="15"/>
      <c r="O110" s="15"/>
      <c r="P110" s="15"/>
      <c r="Q110" s="15"/>
      <c r="R110" s="15"/>
      <c r="S110" s="15"/>
      <c r="T110" s="15"/>
      <c r="U110" s="15"/>
      <c r="V110" s="15"/>
      <c r="W110" s="15"/>
      <c r="X110" s="15"/>
      <c r="Y110" s="15"/>
      <c r="Z110" s="15"/>
    </row>
    <row r="111" spans="1:26" ht="18.75" customHeight="1" x14ac:dyDescent="0.2">
      <c r="A111" s="15"/>
      <c r="B111" s="16" t="s">
        <v>91</v>
      </c>
      <c r="C111" s="270" t="s">
        <v>88</v>
      </c>
      <c r="D111" s="220"/>
      <c r="E111" s="220"/>
      <c r="F111" s="220"/>
      <c r="G111" s="220"/>
      <c r="H111" s="220"/>
      <c r="I111" s="220"/>
      <c r="J111" s="221"/>
      <c r="K111" s="15"/>
      <c r="L111" s="15"/>
      <c r="M111" s="15"/>
      <c r="N111" s="15"/>
      <c r="O111" s="15"/>
      <c r="P111" s="15"/>
      <c r="Q111" s="15"/>
      <c r="R111" s="15"/>
      <c r="S111" s="15"/>
      <c r="T111" s="15"/>
      <c r="U111" s="15"/>
      <c r="V111" s="15"/>
      <c r="W111" s="15"/>
      <c r="X111" s="15"/>
      <c r="Y111" s="15"/>
      <c r="Z111" s="15"/>
    </row>
    <row r="112" spans="1:26" ht="18.75" customHeight="1" x14ac:dyDescent="0.2">
      <c r="A112" s="15"/>
      <c r="B112" s="16" t="s">
        <v>92</v>
      </c>
      <c r="C112" s="268" t="s">
        <v>88</v>
      </c>
      <c r="D112" s="220"/>
      <c r="E112" s="221"/>
      <c r="F112" s="16" t="s">
        <v>93</v>
      </c>
      <c r="G112" s="268" t="s">
        <v>88</v>
      </c>
      <c r="H112" s="220"/>
      <c r="I112" s="220"/>
      <c r="J112" s="221"/>
      <c r="K112" s="15"/>
      <c r="L112" s="15"/>
      <c r="M112" s="15"/>
      <c r="N112" s="15"/>
      <c r="O112" s="15"/>
      <c r="P112" s="15"/>
      <c r="Q112" s="15"/>
      <c r="R112" s="15"/>
      <c r="S112" s="15"/>
      <c r="T112" s="15"/>
      <c r="U112" s="15"/>
      <c r="V112" s="15"/>
      <c r="W112" s="15"/>
      <c r="X112" s="15"/>
      <c r="Y112" s="15"/>
      <c r="Z112" s="15"/>
    </row>
    <row r="113" spans="1:26" ht="18.75" customHeight="1" x14ac:dyDescent="0.2">
      <c r="A113" s="15"/>
      <c r="B113" s="252" t="s">
        <v>94</v>
      </c>
      <c r="C113" s="221"/>
      <c r="D113" s="252" t="s">
        <v>95</v>
      </c>
      <c r="E113" s="221"/>
      <c r="F113" s="252" t="s">
        <v>96</v>
      </c>
      <c r="G113" s="220"/>
      <c r="H113" s="221"/>
      <c r="I113" s="252" t="s">
        <v>97</v>
      </c>
      <c r="J113" s="221"/>
      <c r="K113" s="15"/>
      <c r="L113" s="15"/>
      <c r="M113" s="15"/>
      <c r="N113" s="15"/>
      <c r="O113" s="15"/>
      <c r="P113" s="15"/>
      <c r="Q113" s="15"/>
      <c r="R113" s="15"/>
      <c r="S113" s="15"/>
      <c r="T113" s="15"/>
      <c r="U113" s="15"/>
      <c r="V113" s="15"/>
      <c r="W113" s="15"/>
      <c r="X113" s="15"/>
      <c r="Y113" s="15"/>
      <c r="Z113" s="15"/>
    </row>
    <row r="114" spans="1:26" ht="18.75" customHeight="1" x14ac:dyDescent="0.2">
      <c r="A114" s="15"/>
      <c r="B114" s="259" t="s">
        <v>98</v>
      </c>
      <c r="C114" s="260"/>
      <c r="D114" s="261" t="s">
        <v>1009</v>
      </c>
      <c r="E114" s="251"/>
      <c r="F114" s="249" t="s">
        <v>1010</v>
      </c>
      <c r="G114" s="250"/>
      <c r="H114" s="251"/>
      <c r="I114" s="249" t="s">
        <v>1012</v>
      </c>
      <c r="J114" s="260"/>
      <c r="K114" s="15"/>
      <c r="L114" s="15"/>
      <c r="M114" s="15"/>
      <c r="N114" s="15"/>
      <c r="O114" s="15"/>
      <c r="P114" s="15"/>
      <c r="Q114" s="15"/>
      <c r="R114" s="15"/>
      <c r="S114" s="15"/>
      <c r="T114" s="15"/>
      <c r="U114" s="15"/>
      <c r="V114" s="15"/>
      <c r="W114" s="15"/>
      <c r="X114" s="15"/>
      <c r="Y114" s="15"/>
      <c r="Z114" s="15"/>
    </row>
    <row r="115" spans="1:26" ht="18.75" customHeight="1" x14ac:dyDescent="0.2">
      <c r="A115" s="15"/>
      <c r="B115" s="252" t="s">
        <v>101</v>
      </c>
      <c r="C115" s="220"/>
      <c r="D115" s="220"/>
      <c r="E115" s="220"/>
      <c r="F115" s="220"/>
      <c r="G115" s="220"/>
      <c r="H115" s="220"/>
      <c r="I115" s="220"/>
      <c r="J115" s="221"/>
      <c r="K115" s="15"/>
      <c r="L115" s="15"/>
      <c r="M115" s="15"/>
      <c r="N115" s="15"/>
      <c r="O115" s="15"/>
      <c r="P115" s="15"/>
      <c r="Q115" s="15"/>
      <c r="R115" s="15"/>
      <c r="S115" s="15"/>
      <c r="T115" s="15"/>
      <c r="U115" s="15"/>
      <c r="V115" s="15"/>
      <c r="W115" s="15"/>
      <c r="X115" s="15"/>
      <c r="Y115" s="15"/>
      <c r="Z115" s="15"/>
    </row>
    <row r="116" spans="1:26" ht="18.75" customHeight="1" x14ac:dyDescent="0.2">
      <c r="A116" s="15"/>
      <c r="B116" s="26" t="s">
        <v>102</v>
      </c>
      <c r="C116" s="253" t="s">
        <v>103</v>
      </c>
      <c r="D116" s="254"/>
      <c r="E116" s="254"/>
      <c r="F116" s="254"/>
      <c r="G116" s="254"/>
      <c r="H116" s="254"/>
      <c r="I116" s="255"/>
      <c r="J116" s="26" t="s">
        <v>104</v>
      </c>
      <c r="K116" s="15"/>
      <c r="L116" s="15"/>
      <c r="M116" s="15"/>
      <c r="N116" s="15"/>
      <c r="O116" s="15"/>
      <c r="P116" s="15"/>
      <c r="Q116" s="15"/>
      <c r="R116" s="15"/>
      <c r="S116" s="15"/>
      <c r="T116" s="15"/>
      <c r="U116" s="15"/>
      <c r="V116" s="15"/>
      <c r="W116" s="15"/>
      <c r="X116" s="15"/>
      <c r="Y116" s="15"/>
      <c r="Z116" s="15"/>
    </row>
    <row r="117" spans="1:26" ht="26.25" customHeight="1" x14ac:dyDescent="0.2">
      <c r="A117" s="15"/>
      <c r="B117" s="32">
        <v>45016</v>
      </c>
      <c r="C117" s="256" t="s">
        <v>132</v>
      </c>
      <c r="D117" s="257"/>
      <c r="E117" s="257"/>
      <c r="F117" s="257"/>
      <c r="G117" s="257"/>
      <c r="H117" s="257"/>
      <c r="I117" s="258"/>
      <c r="J117" s="30"/>
      <c r="K117" s="15"/>
      <c r="L117" s="15"/>
      <c r="M117" s="15"/>
      <c r="N117" s="15"/>
      <c r="O117" s="15"/>
      <c r="P117" s="15"/>
      <c r="Q117" s="15"/>
      <c r="R117" s="15"/>
      <c r="S117" s="15"/>
      <c r="T117" s="15"/>
      <c r="U117" s="15"/>
      <c r="V117" s="15"/>
      <c r="W117" s="15"/>
      <c r="X117" s="15"/>
      <c r="Y117" s="15"/>
      <c r="Z117" s="15"/>
    </row>
    <row r="118" spans="1:26" ht="18.75" customHeight="1" x14ac:dyDescent="0.2">
      <c r="A118" s="15"/>
      <c r="B118" s="28"/>
      <c r="C118" s="28"/>
      <c r="D118" s="28"/>
      <c r="E118" s="28"/>
      <c r="F118" s="28"/>
      <c r="G118" s="28"/>
      <c r="H118" s="28"/>
      <c r="I118" s="28"/>
      <c r="J118" s="28"/>
      <c r="K118" s="15"/>
      <c r="L118" s="15"/>
      <c r="M118" s="15"/>
      <c r="N118" s="15"/>
      <c r="O118" s="15"/>
      <c r="P118" s="15"/>
      <c r="Q118" s="15"/>
      <c r="R118" s="15"/>
      <c r="S118" s="15"/>
      <c r="T118" s="15"/>
      <c r="U118" s="15"/>
      <c r="V118" s="15"/>
      <c r="W118" s="15"/>
      <c r="X118" s="15"/>
      <c r="Y118" s="15"/>
      <c r="Z118" s="15"/>
    </row>
    <row r="119" spans="1:26" ht="18.75" customHeight="1" x14ac:dyDescent="0.2">
      <c r="A119" s="15"/>
      <c r="B119" s="28"/>
      <c r="C119" s="28"/>
      <c r="D119" s="28"/>
      <c r="E119" s="28"/>
      <c r="F119" s="28"/>
      <c r="G119" s="28"/>
      <c r="H119" s="28"/>
      <c r="I119" s="28"/>
      <c r="J119" s="28"/>
      <c r="K119" s="15"/>
      <c r="L119" s="15"/>
      <c r="M119" s="15"/>
      <c r="N119" s="15"/>
      <c r="O119" s="15"/>
      <c r="P119" s="15"/>
      <c r="Q119" s="15"/>
      <c r="R119" s="15"/>
      <c r="S119" s="15"/>
      <c r="T119" s="15"/>
      <c r="U119" s="15"/>
      <c r="V119" s="15"/>
      <c r="W119" s="15"/>
      <c r="X119" s="15"/>
      <c r="Y119" s="15"/>
      <c r="Z119" s="15"/>
    </row>
    <row r="120" spans="1:26" ht="18.75" hidden="1" customHeight="1" x14ac:dyDescent="0.2">
      <c r="A120" s="15"/>
      <c r="B120" s="28"/>
      <c r="C120" s="28"/>
      <c r="D120" s="28"/>
      <c r="E120" s="28"/>
      <c r="F120" s="28"/>
      <c r="G120" s="28"/>
      <c r="H120" s="28"/>
      <c r="I120" s="28"/>
      <c r="J120" s="28"/>
      <c r="K120" s="15"/>
      <c r="L120" s="15"/>
      <c r="M120" s="15"/>
      <c r="N120" s="15"/>
      <c r="O120" s="15"/>
      <c r="P120" s="15"/>
      <c r="Q120" s="15"/>
      <c r="R120" s="15"/>
      <c r="S120" s="15"/>
      <c r="T120" s="15"/>
      <c r="U120" s="15"/>
      <c r="V120" s="15"/>
      <c r="W120" s="15"/>
      <c r="X120" s="15"/>
      <c r="Y120" s="15"/>
      <c r="Z120" s="15"/>
    </row>
    <row r="121" spans="1:26" ht="18.75" hidden="1" customHeight="1" x14ac:dyDescent="0.2">
      <c r="A121" s="15"/>
      <c r="B121" s="28"/>
      <c r="C121" s="28"/>
      <c r="D121" s="28"/>
      <c r="E121" s="28"/>
      <c r="F121" s="28"/>
      <c r="G121" s="28"/>
      <c r="H121" s="28"/>
      <c r="I121" s="28"/>
      <c r="J121" s="28"/>
      <c r="K121" s="15"/>
      <c r="L121" s="15"/>
      <c r="M121" s="15"/>
      <c r="N121" s="15"/>
      <c r="O121" s="15"/>
      <c r="P121" s="15"/>
      <c r="Q121" s="15"/>
      <c r="R121" s="15"/>
      <c r="S121" s="15"/>
      <c r="T121" s="15"/>
      <c r="U121" s="15"/>
      <c r="V121" s="15"/>
      <c r="W121" s="15"/>
      <c r="X121" s="15"/>
      <c r="Y121" s="15"/>
      <c r="Z121" s="15"/>
    </row>
    <row r="122" spans="1:26" ht="18.75" hidden="1" customHeight="1" x14ac:dyDescent="0.2">
      <c r="A122" s="15"/>
      <c r="B122" s="28"/>
      <c r="C122" s="28"/>
      <c r="D122" s="28"/>
      <c r="E122" s="28"/>
      <c r="F122" s="28"/>
      <c r="G122" s="28"/>
      <c r="H122" s="28"/>
      <c r="I122" s="28"/>
      <c r="J122" s="28"/>
      <c r="K122" s="15"/>
      <c r="L122" s="15"/>
      <c r="M122" s="15"/>
      <c r="N122" s="15"/>
      <c r="O122" s="15"/>
      <c r="P122" s="15"/>
      <c r="Q122" s="15"/>
      <c r="R122" s="15"/>
      <c r="S122" s="15"/>
      <c r="T122" s="15"/>
      <c r="U122" s="15"/>
      <c r="V122" s="15"/>
      <c r="W122" s="15"/>
      <c r="X122" s="15"/>
      <c r="Y122" s="15"/>
      <c r="Z122" s="15"/>
    </row>
    <row r="123" spans="1:26" ht="18.75" hidden="1" customHeight="1" x14ac:dyDescent="0.2">
      <c r="A123" s="15"/>
      <c r="B123" s="28"/>
      <c r="C123" s="28"/>
      <c r="D123" s="28"/>
      <c r="E123" s="28"/>
      <c r="F123" s="28"/>
      <c r="G123" s="28"/>
      <c r="H123" s="28"/>
      <c r="I123" s="28"/>
      <c r="J123" s="28"/>
      <c r="K123" s="15"/>
      <c r="L123" s="15"/>
      <c r="M123" s="15"/>
      <c r="N123" s="15"/>
      <c r="O123" s="15"/>
      <c r="P123" s="15"/>
      <c r="Q123" s="15"/>
      <c r="R123" s="15"/>
      <c r="S123" s="15"/>
      <c r="T123" s="15"/>
      <c r="U123" s="15"/>
      <c r="V123" s="15"/>
      <c r="W123" s="15"/>
      <c r="X123" s="15"/>
      <c r="Y123" s="15"/>
      <c r="Z123" s="15"/>
    </row>
    <row r="124" spans="1:26" ht="18.75" hidden="1" customHeight="1" x14ac:dyDescent="0.2">
      <c r="A124" s="15"/>
      <c r="B124" s="28"/>
      <c r="C124" s="28"/>
      <c r="D124" s="28"/>
      <c r="E124" s="28"/>
      <c r="F124" s="28"/>
      <c r="G124" s="28"/>
      <c r="H124" s="28"/>
      <c r="I124" s="28"/>
      <c r="J124" s="28"/>
      <c r="K124" s="15"/>
      <c r="L124" s="15"/>
      <c r="M124" s="15"/>
      <c r="N124" s="15"/>
      <c r="O124" s="15"/>
      <c r="P124" s="15"/>
      <c r="Q124" s="15"/>
      <c r="R124" s="15"/>
      <c r="S124" s="15"/>
      <c r="T124" s="15"/>
      <c r="U124" s="15"/>
      <c r="V124" s="15"/>
      <c r="W124" s="15"/>
      <c r="X124" s="15"/>
      <c r="Y124" s="15"/>
      <c r="Z124" s="15"/>
    </row>
    <row r="125" spans="1:26" ht="18.75" hidden="1" customHeight="1" x14ac:dyDescent="0.2">
      <c r="A125" s="15"/>
      <c r="B125" s="28"/>
      <c r="C125" s="28"/>
      <c r="D125" s="28"/>
      <c r="E125" s="28"/>
      <c r="F125" s="28"/>
      <c r="G125" s="28"/>
      <c r="H125" s="28"/>
      <c r="I125" s="28"/>
      <c r="J125" s="28"/>
      <c r="K125" s="15"/>
      <c r="L125" s="15"/>
      <c r="M125" s="15"/>
      <c r="N125" s="15"/>
      <c r="O125" s="15"/>
      <c r="P125" s="15"/>
      <c r="Q125" s="15"/>
      <c r="R125" s="15"/>
      <c r="S125" s="15"/>
      <c r="T125" s="15"/>
      <c r="U125" s="15"/>
      <c r="V125" s="15"/>
      <c r="W125" s="15"/>
      <c r="X125" s="15"/>
      <c r="Y125" s="15"/>
      <c r="Z125" s="15"/>
    </row>
    <row r="126" spans="1:26" ht="18.75" hidden="1" customHeight="1" x14ac:dyDescent="0.2">
      <c r="A126" s="15"/>
      <c r="B126" s="28"/>
      <c r="C126" s="28"/>
      <c r="D126" s="28"/>
      <c r="E126" s="28"/>
      <c r="F126" s="28"/>
      <c r="G126" s="28"/>
      <c r="H126" s="28"/>
      <c r="I126" s="28"/>
      <c r="J126" s="28"/>
      <c r="K126" s="15"/>
      <c r="L126" s="15"/>
      <c r="M126" s="15"/>
      <c r="N126" s="15"/>
      <c r="O126" s="15"/>
      <c r="P126" s="15"/>
      <c r="Q126" s="15"/>
      <c r="R126" s="15"/>
      <c r="S126" s="15"/>
      <c r="T126" s="15"/>
      <c r="U126" s="15"/>
      <c r="V126" s="15"/>
      <c r="W126" s="15"/>
      <c r="X126" s="15"/>
      <c r="Y126" s="15"/>
      <c r="Z126" s="15"/>
    </row>
    <row r="127" spans="1:26" ht="18.75" hidden="1" customHeight="1" x14ac:dyDescent="0.2">
      <c r="A127" s="15"/>
      <c r="B127" s="28"/>
      <c r="C127" s="28"/>
      <c r="D127" s="28"/>
      <c r="E127" s="28"/>
      <c r="F127" s="28"/>
      <c r="G127" s="28"/>
      <c r="H127" s="28"/>
      <c r="I127" s="28"/>
      <c r="J127" s="28"/>
      <c r="K127" s="15"/>
      <c r="L127" s="15"/>
      <c r="M127" s="15"/>
      <c r="N127" s="15"/>
      <c r="O127" s="15"/>
      <c r="P127" s="15"/>
      <c r="Q127" s="15"/>
      <c r="R127" s="15"/>
      <c r="S127" s="15"/>
      <c r="T127" s="15"/>
      <c r="U127" s="15"/>
      <c r="V127" s="15"/>
      <c r="W127" s="15"/>
      <c r="X127" s="15"/>
      <c r="Y127" s="15"/>
      <c r="Z127" s="15"/>
    </row>
    <row r="128" spans="1:26" ht="18.75" hidden="1" customHeight="1" x14ac:dyDescent="0.2">
      <c r="A128" s="15"/>
      <c r="B128" s="28"/>
      <c r="C128" s="28"/>
      <c r="D128" s="28"/>
      <c r="E128" s="28"/>
      <c r="F128" s="28"/>
      <c r="G128" s="28"/>
      <c r="H128" s="28"/>
      <c r="I128" s="28"/>
      <c r="J128" s="28"/>
      <c r="K128" s="15"/>
      <c r="L128" s="15"/>
      <c r="M128" s="15"/>
      <c r="N128" s="15"/>
      <c r="O128" s="15"/>
      <c r="P128" s="15"/>
      <c r="Q128" s="15"/>
      <c r="R128" s="15"/>
      <c r="S128" s="15"/>
      <c r="T128" s="15"/>
      <c r="U128" s="15"/>
      <c r="V128" s="15"/>
      <c r="W128" s="15"/>
      <c r="X128" s="15"/>
      <c r="Y128" s="15"/>
      <c r="Z128" s="15"/>
    </row>
    <row r="129" spans="1:26" ht="13.5" hidden="1" customHeight="1" x14ac:dyDescent="0.2">
      <c r="A129" s="15"/>
      <c r="B129" s="28"/>
      <c r="C129" s="28"/>
      <c r="D129" s="28"/>
      <c r="E129" s="28"/>
      <c r="F129" s="28"/>
      <c r="G129" s="28"/>
      <c r="H129" s="28"/>
      <c r="I129" s="28"/>
      <c r="J129" s="28"/>
      <c r="K129" s="15"/>
      <c r="L129" s="15"/>
      <c r="M129" s="15"/>
      <c r="N129" s="15"/>
      <c r="O129" s="15"/>
      <c r="P129" s="15"/>
      <c r="Q129" s="15"/>
      <c r="R129" s="15"/>
      <c r="S129" s="15"/>
      <c r="T129" s="15"/>
      <c r="U129" s="15"/>
      <c r="V129" s="15"/>
      <c r="W129" s="15"/>
      <c r="X129" s="15"/>
      <c r="Y129" s="15"/>
      <c r="Z129" s="15"/>
    </row>
    <row r="130" spans="1:26" ht="18.75" hidden="1" customHeight="1" x14ac:dyDescent="0.2">
      <c r="A130" s="15"/>
      <c r="B130" s="28"/>
      <c r="C130" s="28"/>
      <c r="D130" s="28"/>
      <c r="E130" s="28"/>
      <c r="F130" s="28"/>
      <c r="G130" s="28"/>
      <c r="H130" s="28"/>
      <c r="I130" s="28"/>
      <c r="J130" s="28"/>
      <c r="K130" s="15"/>
      <c r="L130" s="15"/>
      <c r="M130" s="15"/>
      <c r="N130" s="15"/>
      <c r="O130" s="15"/>
      <c r="P130" s="15"/>
      <c r="Q130" s="15"/>
      <c r="R130" s="15"/>
      <c r="S130" s="15"/>
      <c r="T130" s="15"/>
      <c r="U130" s="15"/>
      <c r="V130" s="15"/>
      <c r="W130" s="15"/>
      <c r="X130" s="15"/>
      <c r="Y130" s="15"/>
      <c r="Z130" s="15"/>
    </row>
    <row r="131" spans="1:26" ht="18.75" hidden="1" customHeight="1" x14ac:dyDescent="0.2">
      <c r="A131" s="15"/>
      <c r="B131" s="28"/>
      <c r="C131" s="28"/>
      <c r="D131" s="28"/>
      <c r="E131" s="28"/>
      <c r="F131" s="28"/>
      <c r="G131" s="28"/>
      <c r="H131" s="28"/>
      <c r="I131" s="28"/>
      <c r="J131" s="28"/>
      <c r="K131" s="15"/>
      <c r="L131" s="15"/>
      <c r="M131" s="15"/>
      <c r="N131" s="15"/>
      <c r="O131" s="15"/>
      <c r="P131" s="15"/>
      <c r="Q131" s="15"/>
      <c r="R131" s="15"/>
      <c r="S131" s="15"/>
      <c r="T131" s="15"/>
      <c r="U131" s="15"/>
      <c r="V131" s="15"/>
      <c r="W131" s="15"/>
      <c r="X131" s="15"/>
      <c r="Y131" s="15"/>
      <c r="Z131" s="15"/>
    </row>
    <row r="132" spans="1:26" ht="18.75" hidden="1" customHeight="1" x14ac:dyDescent="0.2">
      <c r="A132" s="15"/>
      <c r="B132" s="28"/>
      <c r="C132" s="28"/>
      <c r="D132" s="28"/>
      <c r="E132" s="28"/>
      <c r="F132" s="28"/>
      <c r="G132" s="28"/>
      <c r="H132" s="28"/>
      <c r="I132" s="28"/>
      <c r="J132" s="28"/>
      <c r="K132" s="15"/>
      <c r="L132" s="15"/>
      <c r="M132" s="15"/>
      <c r="N132" s="15"/>
      <c r="O132" s="15"/>
      <c r="P132" s="15"/>
      <c r="Q132" s="15"/>
      <c r="R132" s="15"/>
      <c r="S132" s="15"/>
      <c r="T132" s="15"/>
      <c r="U132" s="15"/>
      <c r="V132" s="15"/>
      <c r="W132" s="15"/>
      <c r="X132" s="15"/>
      <c r="Y132" s="15"/>
      <c r="Z132" s="15"/>
    </row>
    <row r="133" spans="1:26" ht="18.75" hidden="1" customHeight="1" x14ac:dyDescent="0.2">
      <c r="A133" s="15"/>
      <c r="B133" s="28"/>
      <c r="C133" s="28"/>
      <c r="D133" s="28"/>
      <c r="E133" s="28"/>
      <c r="F133" s="28"/>
      <c r="G133" s="28"/>
      <c r="H133" s="28"/>
      <c r="I133" s="28"/>
      <c r="J133" s="28"/>
      <c r="K133" s="15"/>
      <c r="L133" s="15"/>
      <c r="M133" s="15"/>
      <c r="N133" s="15"/>
      <c r="O133" s="15"/>
      <c r="P133" s="15"/>
      <c r="Q133" s="15"/>
      <c r="R133" s="15"/>
      <c r="S133" s="15"/>
      <c r="T133" s="15"/>
      <c r="U133" s="15"/>
      <c r="V133" s="15"/>
      <c r="W133" s="15"/>
      <c r="X133" s="15"/>
      <c r="Y133" s="15"/>
      <c r="Z133" s="15"/>
    </row>
    <row r="134" spans="1:26" ht="18.75" hidden="1" customHeight="1" x14ac:dyDescent="0.2">
      <c r="A134" s="15"/>
      <c r="B134" s="28"/>
      <c r="C134" s="28"/>
      <c r="D134" s="28"/>
      <c r="E134" s="28"/>
      <c r="F134" s="28"/>
      <c r="G134" s="28"/>
      <c r="H134" s="28"/>
      <c r="I134" s="28"/>
      <c r="J134" s="28"/>
      <c r="K134" s="15"/>
      <c r="L134" s="15"/>
      <c r="M134" s="15"/>
      <c r="N134" s="15"/>
      <c r="O134" s="15"/>
      <c r="P134" s="15"/>
      <c r="Q134" s="15"/>
      <c r="R134" s="15"/>
      <c r="S134" s="15"/>
      <c r="T134" s="15"/>
      <c r="U134" s="15"/>
      <c r="V134" s="15"/>
      <c r="W134" s="15"/>
      <c r="X134" s="15"/>
      <c r="Y134" s="15"/>
      <c r="Z134" s="15"/>
    </row>
    <row r="135" spans="1:26" ht="18.75" hidden="1" customHeight="1" x14ac:dyDescent="0.2">
      <c r="A135" s="15"/>
      <c r="B135" s="28"/>
      <c r="C135" s="28"/>
      <c r="D135" s="28"/>
      <c r="E135" s="28"/>
      <c r="F135" s="28"/>
      <c r="G135" s="28"/>
      <c r="H135" s="28"/>
      <c r="I135" s="28"/>
      <c r="J135" s="28"/>
      <c r="K135" s="15"/>
      <c r="L135" s="15"/>
      <c r="M135" s="15"/>
      <c r="N135" s="15"/>
      <c r="O135" s="15"/>
      <c r="P135" s="15"/>
      <c r="Q135" s="15"/>
      <c r="R135" s="15"/>
      <c r="S135" s="15"/>
      <c r="T135" s="15"/>
      <c r="U135" s="15"/>
      <c r="V135" s="15"/>
      <c r="W135" s="15"/>
      <c r="X135" s="15"/>
      <c r="Y135" s="15"/>
      <c r="Z135" s="15"/>
    </row>
    <row r="136" spans="1:26" ht="18.75" hidden="1" customHeight="1" x14ac:dyDescent="0.2">
      <c r="A136" s="15"/>
      <c r="B136" s="28"/>
      <c r="C136" s="28"/>
      <c r="D136" s="28"/>
      <c r="E136" s="28"/>
      <c r="F136" s="28"/>
      <c r="G136" s="28"/>
      <c r="H136" s="28"/>
      <c r="I136" s="28"/>
      <c r="J136" s="28"/>
      <c r="K136" s="15"/>
      <c r="L136" s="15"/>
      <c r="M136" s="15"/>
      <c r="N136" s="15"/>
      <c r="O136" s="15"/>
      <c r="P136" s="15"/>
      <c r="Q136" s="15"/>
      <c r="R136" s="15"/>
      <c r="S136" s="15"/>
      <c r="T136" s="15"/>
      <c r="U136" s="15"/>
      <c r="V136" s="15"/>
      <c r="W136" s="15"/>
      <c r="X136" s="15"/>
      <c r="Y136" s="15"/>
      <c r="Z136" s="15"/>
    </row>
    <row r="137" spans="1:26" ht="18.75" hidden="1" customHeight="1" x14ac:dyDescent="0.2">
      <c r="A137" s="15"/>
      <c r="B137" s="28"/>
      <c r="C137" s="28"/>
      <c r="D137" s="28"/>
      <c r="E137" s="28"/>
      <c r="F137" s="28"/>
      <c r="G137" s="28"/>
      <c r="H137" s="28"/>
      <c r="I137" s="28"/>
      <c r="J137" s="28"/>
      <c r="K137" s="15"/>
      <c r="L137" s="15"/>
      <c r="M137" s="15"/>
      <c r="N137" s="15"/>
      <c r="O137" s="15"/>
      <c r="P137" s="15"/>
      <c r="Q137" s="15"/>
      <c r="R137" s="15"/>
      <c r="S137" s="15"/>
      <c r="T137" s="15"/>
      <c r="U137" s="15"/>
      <c r="V137" s="15"/>
      <c r="W137" s="15"/>
      <c r="X137" s="15"/>
      <c r="Y137" s="15"/>
      <c r="Z137" s="15"/>
    </row>
    <row r="138" spans="1:26" ht="18.75" hidden="1" customHeight="1" x14ac:dyDescent="0.2">
      <c r="A138" s="15"/>
      <c r="B138" s="28"/>
      <c r="C138" s="28"/>
      <c r="D138" s="28"/>
      <c r="E138" s="28"/>
      <c r="F138" s="28"/>
      <c r="G138" s="28"/>
      <c r="H138" s="28"/>
      <c r="I138" s="28"/>
      <c r="J138" s="28"/>
      <c r="K138" s="15"/>
      <c r="L138" s="15"/>
      <c r="M138" s="15"/>
      <c r="N138" s="15"/>
      <c r="O138" s="15"/>
      <c r="P138" s="15"/>
      <c r="Q138" s="15"/>
      <c r="R138" s="15"/>
      <c r="S138" s="15"/>
      <c r="T138" s="15"/>
      <c r="U138" s="15"/>
      <c r="V138" s="15"/>
      <c r="W138" s="15"/>
      <c r="X138" s="15"/>
      <c r="Y138" s="15"/>
      <c r="Z138" s="15"/>
    </row>
    <row r="139" spans="1:26" ht="18.75" hidden="1" customHeight="1" x14ac:dyDescent="0.2">
      <c r="A139" s="15"/>
      <c r="B139" s="28"/>
      <c r="C139" s="28"/>
      <c r="D139" s="28"/>
      <c r="E139" s="28"/>
      <c r="F139" s="28"/>
      <c r="G139" s="28"/>
      <c r="H139" s="28"/>
      <c r="I139" s="28"/>
      <c r="J139" s="28"/>
      <c r="K139" s="15"/>
      <c r="L139" s="15"/>
      <c r="M139" s="15"/>
      <c r="N139" s="15"/>
      <c r="O139" s="15"/>
      <c r="P139" s="15"/>
      <c r="Q139" s="15"/>
      <c r="R139" s="15"/>
      <c r="S139" s="15"/>
      <c r="T139" s="15"/>
      <c r="U139" s="15"/>
      <c r="V139" s="15"/>
      <c r="W139" s="15"/>
      <c r="X139" s="15"/>
      <c r="Y139" s="15"/>
      <c r="Z139" s="15"/>
    </row>
    <row r="140" spans="1:26" ht="18.75" hidden="1" customHeight="1" x14ac:dyDescent="0.2">
      <c r="A140" s="15"/>
      <c r="B140" s="28"/>
      <c r="C140" s="28"/>
      <c r="D140" s="28"/>
      <c r="E140" s="28"/>
      <c r="F140" s="28"/>
      <c r="G140" s="28"/>
      <c r="H140" s="28"/>
      <c r="I140" s="28"/>
      <c r="J140" s="28"/>
      <c r="K140" s="15"/>
      <c r="L140" s="15"/>
      <c r="M140" s="15"/>
      <c r="N140" s="15"/>
      <c r="O140" s="15"/>
      <c r="P140" s="15"/>
      <c r="Q140" s="15"/>
      <c r="R140" s="15"/>
      <c r="S140" s="15"/>
      <c r="T140" s="15"/>
      <c r="U140" s="15"/>
      <c r="V140" s="15"/>
      <c r="W140" s="15"/>
      <c r="X140" s="15"/>
      <c r="Y140" s="15"/>
      <c r="Z140" s="15"/>
    </row>
    <row r="141" spans="1:26" ht="18.75" hidden="1" customHeight="1" x14ac:dyDescent="0.2">
      <c r="A141" s="15"/>
      <c r="B141" s="28"/>
      <c r="C141" s="28"/>
      <c r="D141" s="28"/>
      <c r="E141" s="28"/>
      <c r="F141" s="28"/>
      <c r="G141" s="28"/>
      <c r="H141" s="28"/>
      <c r="I141" s="28"/>
      <c r="J141" s="28"/>
      <c r="K141" s="15"/>
      <c r="L141" s="15"/>
      <c r="M141" s="15"/>
      <c r="N141" s="15"/>
      <c r="O141" s="15"/>
      <c r="P141" s="15"/>
      <c r="Q141" s="15"/>
      <c r="R141" s="15"/>
      <c r="S141" s="15"/>
      <c r="T141" s="15"/>
      <c r="U141" s="15"/>
      <c r="V141" s="15"/>
      <c r="W141" s="15"/>
      <c r="X141" s="15"/>
      <c r="Y141" s="15"/>
      <c r="Z141" s="15"/>
    </row>
    <row r="142" spans="1:26" ht="18.75" hidden="1" customHeight="1" x14ac:dyDescent="0.2">
      <c r="A142" s="15"/>
      <c r="B142" s="28"/>
      <c r="C142" s="28"/>
      <c r="D142" s="28"/>
      <c r="E142" s="28"/>
      <c r="F142" s="28"/>
      <c r="G142" s="28"/>
      <c r="H142" s="28"/>
      <c r="I142" s="28"/>
      <c r="J142" s="28"/>
      <c r="K142" s="15"/>
      <c r="L142" s="15"/>
      <c r="M142" s="15"/>
      <c r="N142" s="15"/>
      <c r="O142" s="15"/>
      <c r="P142" s="15"/>
      <c r="Q142" s="15"/>
      <c r="R142" s="15"/>
      <c r="S142" s="15"/>
      <c r="T142" s="15"/>
      <c r="U142" s="15"/>
      <c r="V142" s="15"/>
      <c r="W142" s="15"/>
      <c r="X142" s="15"/>
      <c r="Y142" s="15"/>
      <c r="Z142" s="15"/>
    </row>
    <row r="143" spans="1:26" ht="18.75" hidden="1" customHeight="1" x14ac:dyDescent="0.2">
      <c r="A143" s="15"/>
      <c r="B143" s="28"/>
      <c r="C143" s="28"/>
      <c r="D143" s="28"/>
      <c r="E143" s="28"/>
      <c r="F143" s="28"/>
      <c r="G143" s="28"/>
      <c r="H143" s="28"/>
      <c r="I143" s="28"/>
      <c r="J143" s="28"/>
      <c r="K143" s="15"/>
      <c r="L143" s="15"/>
      <c r="M143" s="15"/>
      <c r="N143" s="15"/>
      <c r="O143" s="15"/>
      <c r="P143" s="15"/>
      <c r="Q143" s="15"/>
      <c r="R143" s="15"/>
      <c r="S143" s="15"/>
      <c r="T143" s="15"/>
      <c r="U143" s="15"/>
      <c r="V143" s="15"/>
      <c r="W143" s="15"/>
      <c r="X143" s="15"/>
      <c r="Y143" s="15"/>
      <c r="Z143" s="15"/>
    </row>
    <row r="144" spans="1:26" ht="18.75" hidden="1" customHeight="1" x14ac:dyDescent="0.2">
      <c r="A144" s="15"/>
      <c r="B144" s="28"/>
      <c r="C144" s="28"/>
      <c r="D144" s="28"/>
      <c r="E144" s="28"/>
      <c r="F144" s="28"/>
      <c r="G144" s="28"/>
      <c r="H144" s="28"/>
      <c r="I144" s="28"/>
      <c r="J144" s="28"/>
      <c r="K144" s="15"/>
      <c r="L144" s="15"/>
      <c r="M144" s="15"/>
      <c r="N144" s="15"/>
      <c r="O144" s="15"/>
      <c r="P144" s="15"/>
      <c r="Q144" s="15"/>
      <c r="R144" s="15"/>
      <c r="S144" s="15"/>
      <c r="T144" s="15"/>
      <c r="U144" s="15"/>
      <c r="V144" s="15"/>
      <c r="W144" s="15"/>
      <c r="X144" s="15"/>
      <c r="Y144" s="15"/>
      <c r="Z144" s="15"/>
    </row>
    <row r="145" spans="1:26" ht="18.75" hidden="1" customHeight="1" x14ac:dyDescent="0.2">
      <c r="A145" s="15"/>
      <c r="B145" s="28"/>
      <c r="C145" s="28"/>
      <c r="D145" s="28"/>
      <c r="E145" s="28"/>
      <c r="F145" s="28"/>
      <c r="G145" s="28"/>
      <c r="H145" s="28"/>
      <c r="I145" s="28"/>
      <c r="J145" s="28"/>
      <c r="K145" s="15"/>
      <c r="L145" s="15"/>
      <c r="M145" s="15"/>
      <c r="N145" s="15"/>
      <c r="O145" s="15"/>
      <c r="P145" s="15"/>
      <c r="Q145" s="15"/>
      <c r="R145" s="15"/>
      <c r="S145" s="15"/>
      <c r="T145" s="15"/>
      <c r="U145" s="15"/>
      <c r="V145" s="15"/>
      <c r="W145" s="15"/>
      <c r="X145" s="15"/>
      <c r="Y145" s="15"/>
      <c r="Z145" s="15"/>
    </row>
    <row r="146" spans="1:26" ht="18.75" hidden="1" customHeight="1" x14ac:dyDescent="0.2">
      <c r="A146" s="15"/>
      <c r="B146" s="28"/>
      <c r="C146" s="28"/>
      <c r="D146" s="28"/>
      <c r="E146" s="28"/>
      <c r="F146" s="28"/>
      <c r="G146" s="28"/>
      <c r="H146" s="28"/>
      <c r="I146" s="28"/>
      <c r="J146" s="28"/>
      <c r="K146" s="15"/>
      <c r="L146" s="15"/>
      <c r="M146" s="15"/>
      <c r="N146" s="15"/>
      <c r="O146" s="15"/>
      <c r="P146" s="15"/>
      <c r="Q146" s="15"/>
      <c r="R146" s="15"/>
      <c r="S146" s="15"/>
      <c r="T146" s="15"/>
      <c r="U146" s="15"/>
      <c r="V146" s="15"/>
      <c r="W146" s="15"/>
      <c r="X146" s="15"/>
      <c r="Y146" s="15"/>
      <c r="Z146" s="15"/>
    </row>
    <row r="147" spans="1:26" ht="18.75" hidden="1" customHeight="1" x14ac:dyDescent="0.2">
      <c r="A147" s="15"/>
      <c r="B147" s="28"/>
      <c r="C147" s="28"/>
      <c r="D147" s="28"/>
      <c r="E147" s="28"/>
      <c r="F147" s="28"/>
      <c r="G147" s="28"/>
      <c r="H147" s="28"/>
      <c r="I147" s="28"/>
      <c r="J147" s="28"/>
      <c r="K147" s="15"/>
      <c r="L147" s="15"/>
      <c r="M147" s="15"/>
      <c r="N147" s="15"/>
      <c r="O147" s="15"/>
      <c r="P147" s="15"/>
      <c r="Q147" s="15"/>
      <c r="R147" s="15"/>
      <c r="S147" s="15"/>
      <c r="T147" s="15"/>
      <c r="U147" s="15"/>
      <c r="V147" s="15"/>
      <c r="W147" s="15"/>
      <c r="X147" s="15"/>
      <c r="Y147" s="15"/>
      <c r="Z147" s="15"/>
    </row>
    <row r="148" spans="1:26" ht="18.75" hidden="1" customHeight="1" x14ac:dyDescent="0.2">
      <c r="A148" s="15"/>
      <c r="B148" s="28"/>
      <c r="C148" s="28"/>
      <c r="D148" s="28"/>
      <c r="E148" s="28"/>
      <c r="F148" s="28"/>
      <c r="G148" s="28"/>
      <c r="H148" s="28"/>
      <c r="I148" s="28"/>
      <c r="J148" s="28"/>
      <c r="K148" s="15"/>
      <c r="L148" s="15"/>
      <c r="M148" s="15"/>
      <c r="N148" s="15"/>
      <c r="O148" s="15"/>
      <c r="P148" s="15"/>
      <c r="Q148" s="15"/>
      <c r="R148" s="15"/>
      <c r="S148" s="15"/>
      <c r="T148" s="15"/>
      <c r="U148" s="15"/>
      <c r="V148" s="15"/>
      <c r="W148" s="15"/>
      <c r="X148" s="15"/>
      <c r="Y148" s="15"/>
      <c r="Z148" s="15"/>
    </row>
    <row r="149" spans="1:26" ht="18.75" hidden="1" customHeight="1" x14ac:dyDescent="0.2">
      <c r="A149" s="15"/>
      <c r="B149" s="28"/>
      <c r="C149" s="28"/>
      <c r="D149" s="28"/>
      <c r="E149" s="28"/>
      <c r="F149" s="28"/>
      <c r="G149" s="28"/>
      <c r="H149" s="28"/>
      <c r="I149" s="28"/>
      <c r="J149" s="28"/>
      <c r="K149" s="15"/>
      <c r="L149" s="15"/>
      <c r="M149" s="15"/>
      <c r="N149" s="15"/>
      <c r="O149" s="15"/>
      <c r="P149" s="15"/>
      <c r="Q149" s="15"/>
      <c r="R149" s="15"/>
      <c r="S149" s="15"/>
      <c r="T149" s="15"/>
      <c r="U149" s="15"/>
      <c r="V149" s="15"/>
      <c r="W149" s="15"/>
      <c r="X149" s="15"/>
      <c r="Y149" s="15"/>
      <c r="Z149" s="15"/>
    </row>
    <row r="150" spans="1:26" ht="18.75" hidden="1" customHeight="1" x14ac:dyDescent="0.2">
      <c r="A150" s="15"/>
      <c r="B150" s="28"/>
      <c r="C150" s="28"/>
      <c r="D150" s="28"/>
      <c r="E150" s="28"/>
      <c r="F150" s="28"/>
      <c r="G150" s="28"/>
      <c r="H150" s="28"/>
      <c r="I150" s="28"/>
      <c r="J150" s="28"/>
      <c r="K150" s="15"/>
      <c r="L150" s="15"/>
      <c r="M150" s="15"/>
      <c r="N150" s="15"/>
      <c r="O150" s="15"/>
      <c r="P150" s="15"/>
      <c r="Q150" s="15"/>
      <c r="R150" s="15"/>
      <c r="S150" s="15"/>
      <c r="T150" s="15"/>
      <c r="U150" s="15"/>
      <c r="V150" s="15"/>
      <c r="W150" s="15"/>
      <c r="X150" s="15"/>
      <c r="Y150" s="15"/>
      <c r="Z150" s="15"/>
    </row>
    <row r="151" spans="1:26" ht="18.75" hidden="1" customHeight="1" x14ac:dyDescent="0.2">
      <c r="A151" s="15"/>
      <c r="B151" s="28"/>
      <c r="C151" s="28"/>
      <c r="D151" s="28"/>
      <c r="E151" s="28"/>
      <c r="F151" s="28"/>
      <c r="G151" s="28"/>
      <c r="H151" s="28"/>
      <c r="I151" s="28"/>
      <c r="J151" s="28"/>
      <c r="K151" s="15"/>
      <c r="L151" s="15"/>
      <c r="M151" s="15"/>
      <c r="N151" s="15"/>
      <c r="O151" s="15"/>
      <c r="P151" s="15"/>
      <c r="Q151" s="15"/>
      <c r="R151" s="15"/>
      <c r="S151" s="15"/>
      <c r="T151" s="15"/>
      <c r="U151" s="15"/>
      <c r="V151" s="15"/>
      <c r="W151" s="15"/>
      <c r="X151" s="15"/>
      <c r="Y151" s="15"/>
      <c r="Z151" s="15"/>
    </row>
    <row r="152" spans="1:26" ht="60.75" hidden="1" customHeight="1" x14ac:dyDescent="0.2">
      <c r="A152" s="15"/>
      <c r="B152" s="28"/>
      <c r="C152" s="28"/>
      <c r="D152" s="28"/>
      <c r="E152" s="28"/>
      <c r="F152" s="28"/>
      <c r="G152" s="28"/>
      <c r="H152" s="28"/>
      <c r="I152" s="28"/>
      <c r="J152" s="28"/>
      <c r="K152" s="15"/>
      <c r="L152" s="15"/>
      <c r="M152" s="15"/>
      <c r="N152" s="15"/>
      <c r="O152" s="15"/>
      <c r="P152" s="15"/>
      <c r="Q152" s="15"/>
      <c r="R152" s="15"/>
      <c r="S152" s="15"/>
      <c r="T152" s="15"/>
      <c r="U152" s="15"/>
      <c r="V152" s="15"/>
      <c r="W152" s="15"/>
      <c r="X152" s="15"/>
      <c r="Y152" s="15"/>
      <c r="Z152" s="15"/>
    </row>
    <row r="153" spans="1:26" ht="18.75" hidden="1" customHeight="1" x14ac:dyDescent="0.2">
      <c r="A153" s="15"/>
      <c r="B153" s="28"/>
      <c r="C153" s="28"/>
      <c r="D153" s="28"/>
      <c r="E153" s="28"/>
      <c r="F153" s="28"/>
      <c r="G153" s="28"/>
      <c r="H153" s="28"/>
      <c r="I153" s="28"/>
      <c r="J153" s="28"/>
      <c r="K153" s="15"/>
      <c r="L153" s="15"/>
      <c r="M153" s="15"/>
      <c r="N153" s="15"/>
      <c r="O153" s="15"/>
      <c r="P153" s="15"/>
      <c r="Q153" s="15"/>
      <c r="R153" s="15"/>
      <c r="S153" s="15"/>
      <c r="T153" s="15"/>
      <c r="U153" s="15"/>
      <c r="V153" s="15"/>
      <c r="W153" s="15"/>
      <c r="X153" s="15"/>
      <c r="Y153" s="15"/>
      <c r="Z153" s="15"/>
    </row>
    <row r="154" spans="1:26" ht="18.75" hidden="1" customHeight="1" x14ac:dyDescent="0.2">
      <c r="A154" s="15"/>
      <c r="B154" s="28"/>
      <c r="C154" s="28"/>
      <c r="D154" s="28"/>
      <c r="E154" s="28"/>
      <c r="F154" s="28"/>
      <c r="G154" s="28"/>
      <c r="H154" s="28"/>
      <c r="I154" s="28"/>
      <c r="J154" s="28"/>
      <c r="K154" s="15"/>
      <c r="L154" s="15"/>
      <c r="M154" s="15"/>
      <c r="N154" s="15"/>
      <c r="O154" s="15"/>
      <c r="P154" s="15"/>
      <c r="Q154" s="15"/>
      <c r="R154" s="15"/>
      <c r="S154" s="15"/>
      <c r="T154" s="15"/>
      <c r="U154" s="15"/>
      <c r="V154" s="15"/>
      <c r="W154" s="15"/>
      <c r="X154" s="15"/>
      <c r="Y154" s="15"/>
      <c r="Z154" s="15"/>
    </row>
    <row r="155" spans="1:26" ht="18.75" hidden="1" customHeight="1" x14ac:dyDescent="0.2">
      <c r="A155" s="15"/>
      <c r="B155" s="28"/>
      <c r="C155" s="28"/>
      <c r="D155" s="28"/>
      <c r="E155" s="28"/>
      <c r="F155" s="28"/>
      <c r="G155" s="28"/>
      <c r="H155" s="28"/>
      <c r="I155" s="28"/>
      <c r="J155" s="28"/>
      <c r="K155" s="15"/>
      <c r="L155" s="15"/>
      <c r="M155" s="15"/>
      <c r="N155" s="15"/>
      <c r="O155" s="15"/>
      <c r="P155" s="15"/>
      <c r="Q155" s="15"/>
      <c r="R155" s="15"/>
      <c r="S155" s="15"/>
      <c r="T155" s="15"/>
      <c r="U155" s="15"/>
      <c r="V155" s="15"/>
      <c r="W155" s="15"/>
      <c r="X155" s="15"/>
      <c r="Y155" s="15"/>
      <c r="Z155" s="15"/>
    </row>
    <row r="156" spans="1:26" ht="18.75" hidden="1" customHeight="1" x14ac:dyDescent="0.2">
      <c r="A156" s="15"/>
      <c r="B156" s="28"/>
      <c r="C156" s="28"/>
      <c r="D156" s="28"/>
      <c r="E156" s="28"/>
      <c r="F156" s="28"/>
      <c r="G156" s="28"/>
      <c r="H156" s="28"/>
      <c r="I156" s="28"/>
      <c r="J156" s="28"/>
      <c r="K156" s="15"/>
      <c r="L156" s="15"/>
      <c r="M156" s="15"/>
      <c r="N156" s="15"/>
      <c r="O156" s="15"/>
      <c r="P156" s="15"/>
      <c r="Q156" s="15"/>
      <c r="R156" s="15"/>
      <c r="S156" s="15"/>
      <c r="T156" s="15"/>
      <c r="U156" s="15"/>
      <c r="V156" s="15"/>
      <c r="W156" s="15"/>
      <c r="X156" s="15"/>
      <c r="Y156" s="15"/>
      <c r="Z156" s="15"/>
    </row>
    <row r="157" spans="1:26" ht="18.75" hidden="1" customHeight="1" x14ac:dyDescent="0.2">
      <c r="A157" s="15"/>
      <c r="B157" s="28"/>
      <c r="C157" s="28"/>
      <c r="D157" s="28"/>
      <c r="E157" s="28"/>
      <c r="F157" s="28"/>
      <c r="G157" s="28"/>
      <c r="H157" s="28"/>
      <c r="I157" s="28"/>
      <c r="J157" s="28"/>
      <c r="K157" s="15"/>
      <c r="L157" s="15"/>
      <c r="M157" s="15"/>
      <c r="N157" s="15"/>
      <c r="O157" s="15"/>
      <c r="P157" s="15"/>
      <c r="Q157" s="15"/>
      <c r="R157" s="15"/>
      <c r="S157" s="15"/>
      <c r="T157" s="15"/>
      <c r="U157" s="15"/>
      <c r="V157" s="15"/>
      <c r="W157" s="15"/>
      <c r="X157" s="15"/>
      <c r="Y157" s="15"/>
      <c r="Z157" s="15"/>
    </row>
    <row r="158" spans="1:26" ht="18.75" hidden="1" customHeight="1" x14ac:dyDescent="0.2">
      <c r="A158" s="15"/>
      <c r="B158" s="28"/>
      <c r="C158" s="28"/>
      <c r="D158" s="28"/>
      <c r="E158" s="28"/>
      <c r="F158" s="28"/>
      <c r="G158" s="28"/>
      <c r="H158" s="28"/>
      <c r="I158" s="28"/>
      <c r="J158" s="28"/>
      <c r="K158" s="15"/>
      <c r="L158" s="15"/>
      <c r="M158" s="15"/>
      <c r="N158" s="15"/>
      <c r="O158" s="15"/>
      <c r="P158" s="15"/>
      <c r="Q158" s="15"/>
      <c r="R158" s="15"/>
      <c r="S158" s="15"/>
      <c r="T158" s="15"/>
      <c r="U158" s="15"/>
      <c r="V158" s="15"/>
      <c r="W158" s="15"/>
      <c r="X158" s="15"/>
      <c r="Y158" s="15"/>
      <c r="Z158" s="15"/>
    </row>
    <row r="159" spans="1:26" ht="18.75" hidden="1" customHeight="1" x14ac:dyDescent="0.2">
      <c r="A159" s="15"/>
      <c r="B159" s="28"/>
      <c r="C159" s="28"/>
      <c r="D159" s="28"/>
      <c r="E159" s="28"/>
      <c r="F159" s="28"/>
      <c r="G159" s="28"/>
      <c r="H159" s="28"/>
      <c r="I159" s="28"/>
      <c r="J159" s="28"/>
      <c r="K159" s="15"/>
      <c r="L159" s="15"/>
      <c r="M159" s="15"/>
      <c r="N159" s="15"/>
      <c r="O159" s="15"/>
      <c r="P159" s="15"/>
      <c r="Q159" s="15"/>
      <c r="R159" s="15"/>
      <c r="S159" s="15"/>
      <c r="T159" s="15"/>
      <c r="U159" s="15"/>
      <c r="V159" s="15"/>
      <c r="W159" s="15"/>
      <c r="X159" s="15"/>
      <c r="Y159" s="15"/>
      <c r="Z159" s="15"/>
    </row>
    <row r="160" spans="1:26" ht="18.75" hidden="1" customHeight="1" x14ac:dyDescent="0.2">
      <c r="A160" s="15"/>
      <c r="B160" s="28"/>
      <c r="C160" s="28"/>
      <c r="D160" s="28"/>
      <c r="E160" s="28"/>
      <c r="F160" s="28"/>
      <c r="G160" s="28"/>
      <c r="H160" s="28"/>
      <c r="I160" s="28"/>
      <c r="J160" s="28"/>
      <c r="K160" s="15"/>
      <c r="L160" s="15"/>
      <c r="M160" s="15"/>
      <c r="N160" s="15"/>
      <c r="O160" s="15"/>
      <c r="P160" s="15"/>
      <c r="Q160" s="15"/>
      <c r="R160" s="15"/>
      <c r="S160" s="15"/>
      <c r="T160" s="15"/>
      <c r="U160" s="15"/>
      <c r="V160" s="15"/>
      <c r="W160" s="15"/>
      <c r="X160" s="15"/>
      <c r="Y160" s="15"/>
      <c r="Z160" s="15"/>
    </row>
    <row r="161" spans="1:26" ht="18.75" hidden="1" customHeight="1" x14ac:dyDescent="0.2">
      <c r="A161" s="15"/>
      <c r="B161" s="28"/>
      <c r="C161" s="28"/>
      <c r="D161" s="28"/>
      <c r="E161" s="28"/>
      <c r="F161" s="28"/>
      <c r="G161" s="28"/>
      <c r="H161" s="28"/>
      <c r="I161" s="28"/>
      <c r="J161" s="28"/>
      <c r="K161" s="15"/>
      <c r="L161" s="15"/>
      <c r="M161" s="15"/>
      <c r="N161" s="15"/>
      <c r="O161" s="15"/>
      <c r="P161" s="15"/>
      <c r="Q161" s="15"/>
      <c r="R161" s="15"/>
      <c r="S161" s="15"/>
      <c r="T161" s="15"/>
      <c r="U161" s="15"/>
      <c r="V161" s="15"/>
      <c r="W161" s="15"/>
      <c r="X161" s="15"/>
      <c r="Y161" s="15"/>
      <c r="Z161" s="15"/>
    </row>
    <row r="162" spans="1:26" ht="18.75" hidden="1" customHeight="1" x14ac:dyDescent="0.2">
      <c r="A162" s="15"/>
      <c r="B162" s="28"/>
      <c r="C162" s="28"/>
      <c r="D162" s="28"/>
      <c r="E162" s="28"/>
      <c r="F162" s="28"/>
      <c r="G162" s="28"/>
      <c r="H162" s="28"/>
      <c r="I162" s="28"/>
      <c r="J162" s="28"/>
      <c r="K162" s="15"/>
      <c r="L162" s="15"/>
      <c r="M162" s="15"/>
      <c r="N162" s="15"/>
      <c r="O162" s="15"/>
      <c r="P162" s="15"/>
      <c r="Q162" s="15"/>
      <c r="R162" s="15"/>
      <c r="S162" s="15"/>
      <c r="T162" s="15"/>
      <c r="U162" s="15"/>
      <c r="V162" s="15"/>
      <c r="W162" s="15"/>
      <c r="X162" s="15"/>
      <c r="Y162" s="15"/>
      <c r="Z162" s="15"/>
    </row>
    <row r="163" spans="1:26" ht="18.75" hidden="1" customHeight="1" x14ac:dyDescent="0.2">
      <c r="A163" s="15"/>
      <c r="B163" s="28"/>
      <c r="C163" s="28"/>
      <c r="D163" s="28"/>
      <c r="E163" s="28"/>
      <c r="F163" s="28"/>
      <c r="G163" s="28"/>
      <c r="H163" s="28"/>
      <c r="I163" s="28"/>
      <c r="J163" s="28"/>
      <c r="K163" s="15"/>
      <c r="L163" s="15"/>
      <c r="M163" s="15"/>
      <c r="N163" s="15"/>
      <c r="O163" s="15"/>
      <c r="P163" s="15"/>
      <c r="Q163" s="15"/>
      <c r="R163" s="15"/>
      <c r="S163" s="15"/>
      <c r="T163" s="15"/>
      <c r="U163" s="15"/>
      <c r="V163" s="15"/>
      <c r="W163" s="15"/>
      <c r="X163" s="15"/>
      <c r="Y163" s="15"/>
      <c r="Z163" s="15"/>
    </row>
    <row r="164" spans="1:26" ht="18.75" hidden="1" customHeight="1" x14ac:dyDescent="0.2">
      <c r="A164" s="15"/>
      <c r="B164" s="28"/>
      <c r="C164" s="28"/>
      <c r="D164" s="28"/>
      <c r="E164" s="28"/>
      <c r="F164" s="28"/>
      <c r="G164" s="28"/>
      <c r="H164" s="28"/>
      <c r="I164" s="28"/>
      <c r="J164" s="28"/>
      <c r="K164" s="15"/>
      <c r="L164" s="15"/>
      <c r="M164" s="15"/>
      <c r="N164" s="15"/>
      <c r="O164" s="15"/>
      <c r="P164" s="15"/>
      <c r="Q164" s="15"/>
      <c r="R164" s="15"/>
      <c r="S164" s="15"/>
      <c r="T164" s="15"/>
      <c r="U164" s="15"/>
      <c r="V164" s="15"/>
      <c r="W164" s="15"/>
      <c r="X164" s="15"/>
      <c r="Y164" s="15"/>
      <c r="Z164" s="15"/>
    </row>
    <row r="165" spans="1:26" ht="18.75" hidden="1" customHeight="1" x14ac:dyDescent="0.2">
      <c r="A165" s="15"/>
      <c r="B165" s="28"/>
      <c r="C165" s="28"/>
      <c r="D165" s="28"/>
      <c r="E165" s="28"/>
      <c r="F165" s="28"/>
      <c r="G165" s="28"/>
      <c r="H165" s="28"/>
      <c r="I165" s="28"/>
      <c r="J165" s="28"/>
      <c r="K165" s="15"/>
      <c r="L165" s="15"/>
      <c r="M165" s="15"/>
      <c r="N165" s="15"/>
      <c r="O165" s="15"/>
      <c r="P165" s="15"/>
      <c r="Q165" s="15"/>
      <c r="R165" s="15"/>
      <c r="S165" s="15"/>
      <c r="T165" s="15"/>
      <c r="U165" s="15"/>
      <c r="V165" s="15"/>
      <c r="W165" s="15"/>
      <c r="X165" s="15"/>
      <c r="Y165" s="15"/>
      <c r="Z165" s="15"/>
    </row>
    <row r="166" spans="1:26" ht="18.75" hidden="1" customHeight="1" x14ac:dyDescent="0.2">
      <c r="A166" s="15"/>
      <c r="B166" s="28"/>
      <c r="C166" s="28"/>
      <c r="D166" s="28"/>
      <c r="E166" s="28"/>
      <c r="F166" s="28"/>
      <c r="G166" s="28"/>
      <c r="H166" s="28"/>
      <c r="I166" s="28"/>
      <c r="J166" s="28"/>
      <c r="K166" s="15"/>
      <c r="L166" s="15"/>
      <c r="M166" s="15"/>
      <c r="N166" s="15"/>
      <c r="O166" s="15"/>
      <c r="P166" s="15"/>
      <c r="Q166" s="15"/>
      <c r="R166" s="15"/>
      <c r="S166" s="15"/>
      <c r="T166" s="15"/>
      <c r="U166" s="15"/>
      <c r="V166" s="15"/>
      <c r="W166" s="15"/>
      <c r="X166" s="15"/>
      <c r="Y166" s="15"/>
      <c r="Z166" s="15"/>
    </row>
    <row r="167" spans="1:26" ht="18.75" hidden="1" customHeight="1" x14ac:dyDescent="0.2">
      <c r="A167" s="15"/>
      <c r="B167" s="28"/>
      <c r="C167" s="28"/>
      <c r="D167" s="28"/>
      <c r="E167" s="28"/>
      <c r="F167" s="28"/>
      <c r="G167" s="28"/>
      <c r="H167" s="28"/>
      <c r="I167" s="28"/>
      <c r="J167" s="28"/>
      <c r="K167" s="15"/>
      <c r="L167" s="15"/>
      <c r="M167" s="15"/>
      <c r="N167" s="15"/>
      <c r="O167" s="15"/>
      <c r="P167" s="15"/>
      <c r="Q167" s="15"/>
      <c r="R167" s="15"/>
      <c r="S167" s="15"/>
      <c r="T167" s="15"/>
      <c r="U167" s="15"/>
      <c r="V167" s="15"/>
      <c r="W167" s="15"/>
      <c r="X167" s="15"/>
      <c r="Y167" s="15"/>
      <c r="Z167" s="15"/>
    </row>
    <row r="168" spans="1:26" ht="18.75" hidden="1" customHeight="1" x14ac:dyDescent="0.2">
      <c r="A168" s="15"/>
      <c r="B168" s="28"/>
      <c r="C168" s="28"/>
      <c r="D168" s="28"/>
      <c r="E168" s="28"/>
      <c r="F168" s="28"/>
      <c r="G168" s="28"/>
      <c r="H168" s="28"/>
      <c r="I168" s="28"/>
      <c r="J168" s="28"/>
      <c r="K168" s="15"/>
      <c r="L168" s="15"/>
      <c r="M168" s="15"/>
      <c r="N168" s="15"/>
      <c r="O168" s="15"/>
      <c r="P168" s="15"/>
      <c r="Q168" s="15"/>
      <c r="R168" s="15"/>
      <c r="S168" s="15"/>
      <c r="T168" s="15"/>
      <c r="U168" s="15"/>
      <c r="V168" s="15"/>
      <c r="W168" s="15"/>
      <c r="X168" s="15"/>
      <c r="Y168" s="15"/>
      <c r="Z168" s="15"/>
    </row>
    <row r="169" spans="1:26" ht="18.75" hidden="1" customHeight="1" x14ac:dyDescent="0.2">
      <c r="A169" s="15"/>
      <c r="B169" s="28"/>
      <c r="C169" s="28"/>
      <c r="D169" s="28"/>
      <c r="E169" s="28"/>
      <c r="F169" s="28"/>
      <c r="G169" s="28"/>
      <c r="H169" s="28"/>
      <c r="I169" s="28"/>
      <c r="J169" s="28"/>
      <c r="K169" s="15"/>
      <c r="L169" s="15"/>
      <c r="M169" s="15"/>
      <c r="N169" s="15"/>
      <c r="O169" s="15"/>
      <c r="P169" s="15"/>
      <c r="Q169" s="15"/>
      <c r="R169" s="15"/>
      <c r="S169" s="15"/>
      <c r="T169" s="15"/>
      <c r="U169" s="15"/>
      <c r="V169" s="15"/>
      <c r="W169" s="15"/>
      <c r="X169" s="15"/>
      <c r="Y169" s="15"/>
      <c r="Z169" s="15"/>
    </row>
    <row r="170" spans="1:26" ht="18.75" hidden="1" customHeight="1" x14ac:dyDescent="0.2">
      <c r="A170" s="15"/>
      <c r="B170" s="28"/>
      <c r="C170" s="28"/>
      <c r="D170" s="28"/>
      <c r="E170" s="28"/>
      <c r="F170" s="28"/>
      <c r="G170" s="28"/>
      <c r="H170" s="28"/>
      <c r="I170" s="28"/>
      <c r="J170" s="28"/>
      <c r="K170" s="15"/>
      <c r="L170" s="15"/>
      <c r="M170" s="15"/>
      <c r="N170" s="15"/>
      <c r="O170" s="15"/>
      <c r="P170" s="15"/>
      <c r="Q170" s="15"/>
      <c r="R170" s="15"/>
      <c r="S170" s="15"/>
      <c r="T170" s="15"/>
      <c r="U170" s="15"/>
      <c r="V170" s="15"/>
      <c r="W170" s="15"/>
      <c r="X170" s="15"/>
      <c r="Y170" s="15"/>
      <c r="Z170" s="15"/>
    </row>
    <row r="171" spans="1:26" ht="18.75" hidden="1" customHeight="1" x14ac:dyDescent="0.2">
      <c r="A171" s="15"/>
      <c r="B171" s="28"/>
      <c r="C171" s="28"/>
      <c r="D171" s="28"/>
      <c r="E171" s="28"/>
      <c r="F171" s="28"/>
      <c r="G171" s="28"/>
      <c r="H171" s="28"/>
      <c r="I171" s="28"/>
      <c r="J171" s="28"/>
      <c r="K171" s="15"/>
      <c r="L171" s="15"/>
      <c r="M171" s="15"/>
      <c r="N171" s="15"/>
      <c r="O171" s="15"/>
      <c r="P171" s="15"/>
      <c r="Q171" s="15"/>
      <c r="R171" s="15"/>
      <c r="S171" s="15"/>
      <c r="T171" s="15"/>
      <c r="U171" s="15"/>
      <c r="V171" s="15"/>
      <c r="W171" s="15"/>
      <c r="X171" s="15"/>
      <c r="Y171" s="15"/>
      <c r="Z171" s="15"/>
    </row>
    <row r="172" spans="1:26" ht="18.75" hidden="1" customHeight="1" x14ac:dyDescent="0.2">
      <c r="A172" s="15"/>
      <c r="B172" s="28"/>
      <c r="C172" s="28"/>
      <c r="D172" s="28"/>
      <c r="E172" s="28"/>
      <c r="F172" s="28"/>
      <c r="G172" s="28"/>
      <c r="H172" s="28"/>
      <c r="I172" s="28"/>
      <c r="J172" s="28"/>
      <c r="K172" s="15"/>
      <c r="L172" s="15"/>
      <c r="M172" s="15"/>
      <c r="N172" s="15"/>
      <c r="O172" s="15"/>
      <c r="P172" s="15"/>
      <c r="Q172" s="15"/>
      <c r="R172" s="15"/>
      <c r="S172" s="15"/>
      <c r="T172" s="15"/>
      <c r="U172" s="15"/>
      <c r="V172" s="15"/>
      <c r="W172" s="15"/>
      <c r="X172" s="15"/>
      <c r="Y172" s="15"/>
      <c r="Z172" s="15"/>
    </row>
    <row r="173" spans="1:26" ht="18.75" hidden="1" customHeight="1" x14ac:dyDescent="0.2">
      <c r="A173" s="15"/>
      <c r="B173" s="28"/>
      <c r="C173" s="28"/>
      <c r="D173" s="28"/>
      <c r="E173" s="28"/>
      <c r="F173" s="28"/>
      <c r="G173" s="28"/>
      <c r="H173" s="28"/>
      <c r="I173" s="28"/>
      <c r="J173" s="28"/>
      <c r="K173" s="15"/>
      <c r="L173" s="15"/>
      <c r="M173" s="15"/>
      <c r="N173" s="15"/>
      <c r="O173" s="15"/>
      <c r="P173" s="15"/>
      <c r="Q173" s="15"/>
      <c r="R173" s="15"/>
      <c r="S173" s="15"/>
      <c r="T173" s="15"/>
      <c r="U173" s="15"/>
      <c r="V173" s="15"/>
      <c r="W173" s="15"/>
      <c r="X173" s="15"/>
      <c r="Y173" s="15"/>
      <c r="Z173" s="15"/>
    </row>
    <row r="174" spans="1:26" ht="18.75" hidden="1" customHeight="1" x14ac:dyDescent="0.2">
      <c r="A174" s="15"/>
      <c r="B174" s="28"/>
      <c r="C174" s="28"/>
      <c r="D174" s="28"/>
      <c r="E174" s="28"/>
      <c r="F174" s="28"/>
      <c r="G174" s="28"/>
      <c r="H174" s="28"/>
      <c r="I174" s="28"/>
      <c r="J174" s="28"/>
      <c r="K174" s="15"/>
      <c r="L174" s="15"/>
      <c r="M174" s="15"/>
      <c r="N174" s="15"/>
      <c r="O174" s="15"/>
      <c r="P174" s="15"/>
      <c r="Q174" s="15"/>
      <c r="R174" s="15"/>
      <c r="S174" s="15"/>
      <c r="T174" s="15"/>
      <c r="U174" s="15"/>
      <c r="V174" s="15"/>
      <c r="W174" s="15"/>
      <c r="X174" s="15"/>
      <c r="Y174" s="15"/>
      <c r="Z174" s="15"/>
    </row>
    <row r="175" spans="1:26" ht="18.75" hidden="1" customHeight="1" x14ac:dyDescent="0.2">
      <c r="A175" s="15"/>
      <c r="B175" s="28"/>
      <c r="C175" s="28"/>
      <c r="D175" s="28"/>
      <c r="E175" s="28"/>
      <c r="F175" s="28"/>
      <c r="G175" s="28"/>
      <c r="H175" s="28"/>
      <c r="I175" s="28"/>
      <c r="J175" s="28"/>
      <c r="K175" s="15"/>
      <c r="L175" s="15"/>
      <c r="M175" s="15"/>
      <c r="N175" s="15"/>
      <c r="O175" s="15"/>
      <c r="P175" s="15"/>
      <c r="Q175" s="15"/>
      <c r="R175" s="15"/>
      <c r="S175" s="15"/>
      <c r="T175" s="15"/>
      <c r="U175" s="15"/>
      <c r="V175" s="15"/>
      <c r="W175" s="15"/>
      <c r="X175" s="15"/>
      <c r="Y175" s="15"/>
      <c r="Z175" s="15"/>
    </row>
    <row r="176" spans="1:26" ht="18.75" hidden="1" customHeight="1" x14ac:dyDescent="0.2">
      <c r="A176" s="15"/>
      <c r="B176" s="28"/>
      <c r="C176" s="28"/>
      <c r="D176" s="28"/>
      <c r="E176" s="28"/>
      <c r="F176" s="28"/>
      <c r="G176" s="28"/>
      <c r="H176" s="28"/>
      <c r="I176" s="28"/>
      <c r="J176" s="28"/>
      <c r="K176" s="15"/>
      <c r="L176" s="15"/>
      <c r="M176" s="15"/>
      <c r="N176" s="15"/>
      <c r="O176" s="15"/>
      <c r="P176" s="15"/>
      <c r="Q176" s="15"/>
      <c r="R176" s="15"/>
      <c r="S176" s="15"/>
      <c r="T176" s="15"/>
      <c r="U176" s="15"/>
      <c r="V176" s="15"/>
      <c r="W176" s="15"/>
      <c r="X176" s="15"/>
      <c r="Y176" s="15"/>
      <c r="Z176" s="15"/>
    </row>
    <row r="177" spans="1:26" ht="18.75" hidden="1" customHeight="1" x14ac:dyDescent="0.2">
      <c r="A177" s="15"/>
      <c r="B177" s="28"/>
      <c r="C177" s="28"/>
      <c r="D177" s="28"/>
      <c r="E177" s="28"/>
      <c r="F177" s="28"/>
      <c r="G177" s="28"/>
      <c r="H177" s="28"/>
      <c r="I177" s="28"/>
      <c r="J177" s="28"/>
      <c r="K177" s="15"/>
      <c r="L177" s="15"/>
      <c r="M177" s="15"/>
      <c r="N177" s="15"/>
      <c r="O177" s="15"/>
      <c r="P177" s="15"/>
      <c r="Q177" s="15"/>
      <c r="R177" s="15"/>
      <c r="S177" s="15"/>
      <c r="T177" s="15"/>
      <c r="U177" s="15"/>
      <c r="V177" s="15"/>
      <c r="W177" s="15"/>
      <c r="X177" s="15"/>
      <c r="Y177" s="15"/>
      <c r="Z177" s="15"/>
    </row>
    <row r="178" spans="1:26" ht="18.75" hidden="1" customHeight="1" x14ac:dyDescent="0.2">
      <c r="A178" s="15"/>
      <c r="B178" s="28"/>
      <c r="C178" s="28"/>
      <c r="D178" s="28"/>
      <c r="E178" s="28"/>
      <c r="F178" s="28"/>
      <c r="G178" s="28"/>
      <c r="H178" s="28"/>
      <c r="I178" s="28"/>
      <c r="J178" s="28"/>
      <c r="K178" s="15"/>
      <c r="L178" s="15"/>
      <c r="M178" s="15"/>
      <c r="N178" s="15"/>
      <c r="O178" s="15"/>
      <c r="P178" s="15"/>
      <c r="Q178" s="15"/>
      <c r="R178" s="15"/>
      <c r="S178" s="15"/>
      <c r="T178" s="15"/>
      <c r="U178" s="15"/>
      <c r="V178" s="15"/>
      <c r="W178" s="15"/>
      <c r="X178" s="15"/>
      <c r="Y178" s="15"/>
      <c r="Z178" s="15"/>
    </row>
    <row r="179" spans="1:26" ht="18.75" hidden="1" customHeight="1" x14ac:dyDescent="0.2">
      <c r="A179" s="15"/>
      <c r="B179" s="28"/>
      <c r="C179" s="28"/>
      <c r="D179" s="28"/>
      <c r="E179" s="28"/>
      <c r="F179" s="28"/>
      <c r="G179" s="28"/>
      <c r="H179" s="28"/>
      <c r="I179" s="28"/>
      <c r="J179" s="28"/>
      <c r="K179" s="15"/>
      <c r="L179" s="15"/>
      <c r="M179" s="15"/>
      <c r="N179" s="15"/>
      <c r="O179" s="15"/>
      <c r="P179" s="15"/>
      <c r="Q179" s="15"/>
      <c r="R179" s="15"/>
      <c r="S179" s="15"/>
      <c r="T179" s="15"/>
      <c r="U179" s="15"/>
      <c r="V179" s="15"/>
      <c r="W179" s="15"/>
      <c r="X179" s="15"/>
      <c r="Y179" s="15"/>
      <c r="Z179" s="15"/>
    </row>
    <row r="180" spans="1:26" ht="18.75" hidden="1" customHeight="1" x14ac:dyDescent="0.2">
      <c r="A180" s="15"/>
      <c r="B180" s="28"/>
      <c r="C180" s="28"/>
      <c r="D180" s="28"/>
      <c r="E180" s="28"/>
      <c r="F180" s="28"/>
      <c r="G180" s="28"/>
      <c r="H180" s="28"/>
      <c r="I180" s="28"/>
      <c r="J180" s="28"/>
      <c r="K180" s="15"/>
      <c r="L180" s="15"/>
      <c r="M180" s="15"/>
      <c r="N180" s="15"/>
      <c r="O180" s="15"/>
      <c r="P180" s="15"/>
      <c r="Q180" s="15"/>
      <c r="R180" s="15"/>
      <c r="S180" s="15"/>
      <c r="T180" s="15"/>
      <c r="U180" s="15"/>
      <c r="V180" s="15"/>
      <c r="W180" s="15"/>
      <c r="X180" s="15"/>
      <c r="Y180" s="15"/>
      <c r="Z180" s="15"/>
    </row>
    <row r="181" spans="1:26" ht="18.75" hidden="1" customHeight="1" x14ac:dyDescent="0.2">
      <c r="A181" s="15"/>
      <c r="B181" s="28"/>
      <c r="C181" s="28"/>
      <c r="D181" s="28"/>
      <c r="E181" s="28"/>
      <c r="F181" s="28"/>
      <c r="G181" s="28"/>
      <c r="H181" s="28"/>
      <c r="I181" s="28"/>
      <c r="J181" s="28"/>
      <c r="K181" s="15"/>
      <c r="L181" s="15"/>
      <c r="M181" s="15"/>
      <c r="N181" s="15"/>
      <c r="O181" s="15"/>
      <c r="P181" s="15"/>
      <c r="Q181" s="15"/>
      <c r="R181" s="15"/>
      <c r="S181" s="15"/>
      <c r="T181" s="15"/>
      <c r="U181" s="15"/>
      <c r="V181" s="15"/>
      <c r="W181" s="15"/>
      <c r="X181" s="15"/>
      <c r="Y181" s="15"/>
      <c r="Z181" s="15"/>
    </row>
    <row r="182" spans="1:26" ht="18.75" hidden="1" customHeight="1" x14ac:dyDescent="0.2">
      <c r="A182" s="15"/>
      <c r="B182" s="28"/>
      <c r="C182" s="28"/>
      <c r="D182" s="28"/>
      <c r="E182" s="28"/>
      <c r="F182" s="28"/>
      <c r="G182" s="28"/>
      <c r="H182" s="28"/>
      <c r="I182" s="28"/>
      <c r="J182" s="28"/>
      <c r="K182" s="15"/>
      <c r="L182" s="15"/>
      <c r="M182" s="15"/>
      <c r="N182" s="15"/>
      <c r="O182" s="15"/>
      <c r="P182" s="15"/>
      <c r="Q182" s="15"/>
      <c r="R182" s="15"/>
      <c r="S182" s="15"/>
      <c r="T182" s="15"/>
      <c r="U182" s="15"/>
      <c r="V182" s="15"/>
      <c r="W182" s="15"/>
      <c r="X182" s="15"/>
      <c r="Y182" s="15"/>
      <c r="Z182" s="15"/>
    </row>
    <row r="183" spans="1:26" ht="18.75" hidden="1" customHeight="1" x14ac:dyDescent="0.2">
      <c r="A183" s="15"/>
      <c r="B183" s="28"/>
      <c r="C183" s="28"/>
      <c r="D183" s="28"/>
      <c r="E183" s="28"/>
      <c r="F183" s="28"/>
      <c r="G183" s="28"/>
      <c r="H183" s="28"/>
      <c r="I183" s="28"/>
      <c r="J183" s="28"/>
      <c r="K183" s="15"/>
      <c r="L183" s="15"/>
      <c r="M183" s="15"/>
      <c r="N183" s="15"/>
      <c r="O183" s="15"/>
      <c r="P183" s="15"/>
      <c r="Q183" s="15"/>
      <c r="R183" s="15"/>
      <c r="S183" s="15"/>
      <c r="T183" s="15"/>
      <c r="U183" s="15"/>
      <c r="V183" s="15"/>
      <c r="W183" s="15"/>
      <c r="X183" s="15"/>
      <c r="Y183" s="15"/>
      <c r="Z183" s="15"/>
    </row>
    <row r="184" spans="1:26" ht="18.75" hidden="1" customHeight="1" x14ac:dyDescent="0.2">
      <c r="A184" s="15"/>
      <c r="B184" s="28"/>
      <c r="C184" s="28"/>
      <c r="D184" s="28"/>
      <c r="E184" s="28"/>
      <c r="F184" s="28"/>
      <c r="G184" s="28"/>
      <c r="H184" s="28"/>
      <c r="I184" s="28"/>
      <c r="J184" s="28"/>
      <c r="K184" s="15"/>
      <c r="L184" s="15"/>
      <c r="M184" s="15"/>
      <c r="N184" s="15"/>
      <c r="O184" s="15"/>
      <c r="P184" s="15"/>
      <c r="Q184" s="15"/>
      <c r="R184" s="15"/>
      <c r="S184" s="15"/>
      <c r="T184" s="15"/>
      <c r="U184" s="15"/>
      <c r="V184" s="15"/>
      <c r="W184" s="15"/>
      <c r="X184" s="15"/>
      <c r="Y184" s="15"/>
      <c r="Z184" s="15"/>
    </row>
    <row r="185" spans="1:26" ht="18.75" hidden="1" customHeight="1" x14ac:dyDescent="0.2">
      <c r="A185" s="15"/>
      <c r="B185" s="28"/>
      <c r="C185" s="28"/>
      <c r="D185" s="28"/>
      <c r="E185" s="28"/>
      <c r="F185" s="28"/>
      <c r="G185" s="28"/>
      <c r="H185" s="28"/>
      <c r="I185" s="28"/>
      <c r="J185" s="28"/>
      <c r="K185" s="15"/>
      <c r="L185" s="15"/>
      <c r="M185" s="15"/>
      <c r="N185" s="15"/>
      <c r="O185" s="15"/>
      <c r="P185" s="15"/>
      <c r="Q185" s="15"/>
      <c r="R185" s="15"/>
      <c r="S185" s="15"/>
      <c r="T185" s="15"/>
      <c r="U185" s="15"/>
      <c r="V185" s="15"/>
      <c r="W185" s="15"/>
      <c r="X185" s="15"/>
      <c r="Y185" s="15"/>
      <c r="Z185" s="15"/>
    </row>
    <row r="186" spans="1:26" ht="18.75" hidden="1" customHeight="1" x14ac:dyDescent="0.2">
      <c r="A186" s="15"/>
      <c r="B186" s="28"/>
      <c r="C186" s="28"/>
      <c r="D186" s="28"/>
      <c r="E186" s="28"/>
      <c r="F186" s="28"/>
      <c r="G186" s="28"/>
      <c r="H186" s="28"/>
      <c r="I186" s="28"/>
      <c r="J186" s="28"/>
      <c r="K186" s="15"/>
      <c r="L186" s="15"/>
      <c r="M186" s="15"/>
      <c r="N186" s="15"/>
      <c r="O186" s="15"/>
      <c r="P186" s="15"/>
      <c r="Q186" s="15"/>
      <c r="R186" s="15"/>
      <c r="S186" s="15"/>
      <c r="T186" s="15"/>
      <c r="U186" s="15"/>
      <c r="V186" s="15"/>
      <c r="W186" s="15"/>
      <c r="X186" s="15"/>
      <c r="Y186" s="15"/>
      <c r="Z186" s="15"/>
    </row>
    <row r="187" spans="1:26" ht="18.75" hidden="1" customHeight="1" x14ac:dyDescent="0.2">
      <c r="A187" s="15"/>
      <c r="B187" s="28"/>
      <c r="C187" s="28"/>
      <c r="D187" s="28"/>
      <c r="E187" s="28"/>
      <c r="F187" s="28"/>
      <c r="G187" s="28"/>
      <c r="H187" s="28"/>
      <c r="I187" s="28"/>
      <c r="J187" s="28"/>
      <c r="K187" s="15"/>
      <c r="L187" s="15"/>
      <c r="M187" s="15"/>
      <c r="N187" s="15"/>
      <c r="O187" s="15"/>
      <c r="P187" s="15"/>
      <c r="Q187" s="15"/>
      <c r="R187" s="15"/>
      <c r="S187" s="15"/>
      <c r="T187" s="15"/>
      <c r="U187" s="15"/>
      <c r="V187" s="15"/>
      <c r="W187" s="15"/>
      <c r="X187" s="15"/>
      <c r="Y187" s="15"/>
      <c r="Z187" s="15"/>
    </row>
    <row r="188" spans="1:26" ht="18.75" hidden="1" customHeight="1" x14ac:dyDescent="0.2">
      <c r="A188" s="15"/>
      <c r="B188" s="28"/>
      <c r="C188" s="28"/>
      <c r="D188" s="28"/>
      <c r="E188" s="28"/>
      <c r="F188" s="28"/>
      <c r="G188" s="28"/>
      <c r="H188" s="28"/>
      <c r="I188" s="28"/>
      <c r="J188" s="28"/>
      <c r="K188" s="15"/>
      <c r="L188" s="15"/>
      <c r="M188" s="15"/>
      <c r="N188" s="15"/>
      <c r="O188" s="15"/>
      <c r="P188" s="15"/>
      <c r="Q188" s="15"/>
      <c r="R188" s="15"/>
      <c r="S188" s="15"/>
      <c r="T188" s="15"/>
      <c r="U188" s="15"/>
      <c r="V188" s="15"/>
      <c r="W188" s="15"/>
      <c r="X188" s="15"/>
      <c r="Y188" s="15"/>
      <c r="Z188" s="15"/>
    </row>
    <row r="189" spans="1:26" ht="18.75" hidden="1" customHeight="1" x14ac:dyDescent="0.2">
      <c r="A189" s="15"/>
      <c r="B189" s="28"/>
      <c r="C189" s="28"/>
      <c r="D189" s="28"/>
      <c r="E189" s="28"/>
      <c r="F189" s="28"/>
      <c r="G189" s="28"/>
      <c r="H189" s="28"/>
      <c r="I189" s="28"/>
      <c r="J189" s="28"/>
      <c r="K189" s="15"/>
      <c r="L189" s="15"/>
      <c r="M189" s="15"/>
      <c r="N189" s="15"/>
      <c r="O189" s="15"/>
      <c r="P189" s="15"/>
      <c r="Q189" s="15"/>
      <c r="R189" s="15"/>
      <c r="S189" s="15"/>
      <c r="T189" s="15"/>
      <c r="U189" s="15"/>
      <c r="V189" s="15"/>
      <c r="W189" s="15"/>
      <c r="X189" s="15"/>
      <c r="Y189" s="15"/>
      <c r="Z189" s="15"/>
    </row>
    <row r="190" spans="1:26" ht="18.75" hidden="1" customHeight="1" x14ac:dyDescent="0.2">
      <c r="A190" s="15"/>
      <c r="B190" s="28"/>
      <c r="C190" s="28"/>
      <c r="D190" s="28"/>
      <c r="E190" s="28"/>
      <c r="F190" s="28"/>
      <c r="G190" s="28"/>
      <c r="H190" s="28"/>
      <c r="I190" s="28"/>
      <c r="J190" s="28"/>
      <c r="K190" s="15"/>
      <c r="L190" s="15"/>
      <c r="M190" s="15"/>
      <c r="N190" s="15"/>
      <c r="O190" s="15"/>
      <c r="P190" s="15"/>
      <c r="Q190" s="15"/>
      <c r="R190" s="15"/>
      <c r="S190" s="15"/>
      <c r="T190" s="15"/>
      <c r="U190" s="15"/>
      <c r="V190" s="15"/>
      <c r="W190" s="15"/>
      <c r="X190" s="15"/>
      <c r="Y190" s="15"/>
      <c r="Z190" s="15"/>
    </row>
    <row r="191" spans="1:26" ht="18.75" hidden="1" customHeight="1" x14ac:dyDescent="0.2">
      <c r="A191" s="15"/>
      <c r="B191" s="28"/>
      <c r="C191" s="28"/>
      <c r="D191" s="28"/>
      <c r="E191" s="28"/>
      <c r="F191" s="28"/>
      <c r="G191" s="28"/>
      <c r="H191" s="28"/>
      <c r="I191" s="28"/>
      <c r="J191" s="28"/>
      <c r="K191" s="15"/>
      <c r="L191" s="15"/>
      <c r="M191" s="15"/>
      <c r="N191" s="15"/>
      <c r="O191" s="15"/>
      <c r="P191" s="15"/>
      <c r="Q191" s="15"/>
      <c r="R191" s="15"/>
      <c r="S191" s="15"/>
      <c r="T191" s="15"/>
      <c r="U191" s="15"/>
      <c r="V191" s="15"/>
      <c r="W191" s="15"/>
      <c r="X191" s="15"/>
      <c r="Y191" s="15"/>
      <c r="Z191" s="15"/>
    </row>
    <row r="192" spans="1:26" ht="18.75" hidden="1" customHeight="1" x14ac:dyDescent="0.2">
      <c r="A192" s="15"/>
      <c r="B192" s="28"/>
      <c r="C192" s="28"/>
      <c r="D192" s="28"/>
      <c r="E192" s="28"/>
      <c r="F192" s="28"/>
      <c r="G192" s="28"/>
      <c r="H192" s="28"/>
      <c r="I192" s="28"/>
      <c r="J192" s="28"/>
      <c r="K192" s="15"/>
      <c r="L192" s="15"/>
      <c r="M192" s="15"/>
      <c r="N192" s="15"/>
      <c r="O192" s="15"/>
      <c r="P192" s="15"/>
      <c r="Q192" s="15"/>
      <c r="R192" s="15"/>
      <c r="S192" s="15"/>
      <c r="T192" s="15"/>
      <c r="U192" s="15"/>
      <c r="V192" s="15"/>
      <c r="W192" s="15"/>
      <c r="X192" s="15"/>
      <c r="Y192" s="15"/>
      <c r="Z192" s="15"/>
    </row>
    <row r="193" spans="1:26" ht="18.75" hidden="1" customHeight="1" x14ac:dyDescent="0.2">
      <c r="A193" s="15"/>
      <c r="B193" s="28"/>
      <c r="C193" s="28"/>
      <c r="D193" s="28"/>
      <c r="E193" s="28"/>
      <c r="F193" s="28"/>
      <c r="G193" s="28"/>
      <c r="H193" s="28"/>
      <c r="I193" s="28"/>
      <c r="J193" s="28"/>
      <c r="K193" s="15"/>
      <c r="L193" s="15"/>
      <c r="M193" s="15"/>
      <c r="N193" s="15"/>
      <c r="O193" s="15"/>
      <c r="P193" s="15"/>
      <c r="Q193" s="15"/>
      <c r="R193" s="15"/>
      <c r="S193" s="15"/>
      <c r="T193" s="15"/>
      <c r="U193" s="15"/>
      <c r="V193" s="15"/>
      <c r="W193" s="15"/>
      <c r="X193" s="15"/>
      <c r="Y193" s="15"/>
      <c r="Z193" s="15"/>
    </row>
    <row r="194" spans="1:26" ht="18.75" hidden="1" customHeight="1" x14ac:dyDescent="0.2">
      <c r="A194" s="15"/>
      <c r="B194" s="28"/>
      <c r="C194" s="28"/>
      <c r="D194" s="28"/>
      <c r="E194" s="28"/>
      <c r="F194" s="28"/>
      <c r="G194" s="28"/>
      <c r="H194" s="28"/>
      <c r="I194" s="28"/>
      <c r="J194" s="28"/>
      <c r="K194" s="15"/>
      <c r="L194" s="15"/>
      <c r="M194" s="15"/>
      <c r="N194" s="15"/>
      <c r="O194" s="15"/>
      <c r="P194" s="15"/>
      <c r="Q194" s="15"/>
      <c r="R194" s="15"/>
      <c r="S194" s="15"/>
      <c r="T194" s="15"/>
      <c r="U194" s="15"/>
      <c r="V194" s="15"/>
      <c r="W194" s="15"/>
      <c r="X194" s="15"/>
      <c r="Y194" s="15"/>
      <c r="Z194" s="15"/>
    </row>
    <row r="195" spans="1:26" ht="18.75" hidden="1" customHeight="1" x14ac:dyDescent="0.2">
      <c r="A195" s="15"/>
      <c r="B195" s="28"/>
      <c r="C195" s="28"/>
      <c r="D195" s="28"/>
      <c r="E195" s="28"/>
      <c r="F195" s="28"/>
      <c r="G195" s="28"/>
      <c r="H195" s="28"/>
      <c r="I195" s="28"/>
      <c r="J195" s="28"/>
      <c r="K195" s="15"/>
      <c r="L195" s="15"/>
      <c r="M195" s="15"/>
      <c r="N195" s="15"/>
      <c r="O195" s="15"/>
      <c r="P195" s="15"/>
      <c r="Q195" s="15"/>
      <c r="R195" s="15"/>
      <c r="S195" s="15"/>
      <c r="T195" s="15"/>
      <c r="U195" s="15"/>
      <c r="V195" s="15"/>
      <c r="W195" s="15"/>
      <c r="X195" s="15"/>
      <c r="Y195" s="15"/>
      <c r="Z195" s="15"/>
    </row>
    <row r="196" spans="1:26" ht="18.75" hidden="1" customHeight="1" x14ac:dyDescent="0.2">
      <c r="A196" s="15"/>
      <c r="B196" s="28"/>
      <c r="C196" s="28"/>
      <c r="D196" s="28"/>
      <c r="E196" s="28"/>
      <c r="F196" s="28"/>
      <c r="G196" s="28"/>
      <c r="H196" s="28"/>
      <c r="I196" s="28"/>
      <c r="J196" s="28"/>
      <c r="K196" s="15"/>
      <c r="L196" s="15"/>
      <c r="M196" s="15"/>
      <c r="N196" s="15"/>
      <c r="O196" s="15"/>
      <c r="P196" s="15"/>
      <c r="Q196" s="15"/>
      <c r="R196" s="15"/>
      <c r="S196" s="15"/>
      <c r="T196" s="15"/>
      <c r="U196" s="15"/>
      <c r="V196" s="15"/>
      <c r="W196" s="15"/>
      <c r="X196" s="15"/>
      <c r="Y196" s="15"/>
      <c r="Z196" s="15"/>
    </row>
    <row r="197" spans="1:26" ht="18.75" hidden="1" customHeight="1" x14ac:dyDescent="0.2">
      <c r="A197" s="15"/>
      <c r="B197" s="28"/>
      <c r="C197" s="28"/>
      <c r="D197" s="28"/>
      <c r="E197" s="28"/>
      <c r="F197" s="28"/>
      <c r="G197" s="28"/>
      <c r="H197" s="28"/>
      <c r="I197" s="28"/>
      <c r="J197" s="28"/>
      <c r="K197" s="15"/>
      <c r="L197" s="15"/>
      <c r="M197" s="15"/>
      <c r="N197" s="15"/>
      <c r="O197" s="15"/>
      <c r="P197" s="15"/>
      <c r="Q197" s="15"/>
      <c r="R197" s="15"/>
      <c r="S197" s="15"/>
      <c r="T197" s="15"/>
      <c r="U197" s="15"/>
      <c r="V197" s="15"/>
      <c r="W197" s="15"/>
      <c r="X197" s="15"/>
      <c r="Y197" s="15"/>
      <c r="Z197" s="15"/>
    </row>
    <row r="198" spans="1:26" ht="18.75" hidden="1" customHeight="1" x14ac:dyDescent="0.2">
      <c r="A198" s="15"/>
      <c r="B198" s="28"/>
      <c r="C198" s="28"/>
      <c r="D198" s="28"/>
      <c r="E198" s="28"/>
      <c r="F198" s="28"/>
      <c r="G198" s="28"/>
      <c r="H198" s="28"/>
      <c r="I198" s="28"/>
      <c r="J198" s="28"/>
      <c r="K198" s="15"/>
      <c r="L198" s="15"/>
      <c r="M198" s="15"/>
      <c r="N198" s="15"/>
      <c r="O198" s="15"/>
      <c r="P198" s="15"/>
      <c r="Q198" s="15"/>
      <c r="R198" s="15"/>
      <c r="S198" s="15"/>
      <c r="T198" s="15"/>
      <c r="U198" s="15"/>
      <c r="V198" s="15"/>
      <c r="W198" s="15"/>
      <c r="X198" s="15"/>
      <c r="Y198" s="15"/>
      <c r="Z198" s="15"/>
    </row>
    <row r="199" spans="1:26" ht="18.75" hidden="1" customHeight="1" x14ac:dyDescent="0.2">
      <c r="A199" s="15"/>
      <c r="B199" s="28"/>
      <c r="C199" s="28"/>
      <c r="D199" s="28"/>
      <c r="E199" s="28"/>
      <c r="F199" s="28"/>
      <c r="G199" s="28"/>
      <c r="H199" s="28"/>
      <c r="I199" s="28"/>
      <c r="J199" s="28"/>
      <c r="K199" s="15"/>
      <c r="L199" s="15"/>
      <c r="M199" s="15"/>
      <c r="N199" s="15"/>
      <c r="O199" s="15"/>
      <c r="P199" s="15"/>
      <c r="Q199" s="15"/>
      <c r="R199" s="15"/>
      <c r="S199" s="15"/>
      <c r="T199" s="15"/>
      <c r="U199" s="15"/>
      <c r="V199" s="15"/>
      <c r="W199" s="15"/>
      <c r="X199" s="15"/>
      <c r="Y199" s="15"/>
      <c r="Z199" s="15"/>
    </row>
    <row r="200" spans="1:26" ht="18.75" hidden="1" customHeight="1" x14ac:dyDescent="0.2">
      <c r="A200" s="15"/>
      <c r="B200" s="28"/>
      <c r="C200" s="28"/>
      <c r="D200" s="28"/>
      <c r="E200" s="28"/>
      <c r="F200" s="28"/>
      <c r="G200" s="28"/>
      <c r="H200" s="28"/>
      <c r="I200" s="28"/>
      <c r="J200" s="28"/>
      <c r="K200" s="15"/>
      <c r="L200" s="15"/>
      <c r="M200" s="15"/>
      <c r="N200" s="15"/>
      <c r="O200" s="15"/>
      <c r="P200" s="15"/>
      <c r="Q200" s="15"/>
      <c r="R200" s="15"/>
      <c r="S200" s="15"/>
      <c r="T200" s="15"/>
      <c r="U200" s="15"/>
      <c r="V200" s="15"/>
      <c r="W200" s="15"/>
      <c r="X200" s="15"/>
      <c r="Y200" s="15"/>
      <c r="Z200" s="15"/>
    </row>
    <row r="201" spans="1:26" ht="18.75" hidden="1" customHeight="1" x14ac:dyDescent="0.2">
      <c r="A201" s="15"/>
      <c r="B201" s="28"/>
      <c r="C201" s="28"/>
      <c r="D201" s="28"/>
      <c r="E201" s="28"/>
      <c r="F201" s="28"/>
      <c r="G201" s="28"/>
      <c r="H201" s="28"/>
      <c r="I201" s="28"/>
      <c r="J201" s="28"/>
      <c r="K201" s="15"/>
      <c r="L201" s="15"/>
      <c r="M201" s="15"/>
      <c r="N201" s="15"/>
      <c r="O201" s="15"/>
      <c r="P201" s="15"/>
      <c r="Q201" s="15"/>
      <c r="R201" s="15"/>
      <c r="S201" s="15"/>
      <c r="T201" s="15"/>
      <c r="U201" s="15"/>
      <c r="V201" s="15"/>
      <c r="W201" s="15"/>
      <c r="X201" s="15"/>
      <c r="Y201" s="15"/>
      <c r="Z201" s="15"/>
    </row>
    <row r="202" spans="1:26" ht="18.75" hidden="1" customHeight="1" x14ac:dyDescent="0.2">
      <c r="A202" s="15"/>
      <c r="B202" s="28"/>
      <c r="C202" s="28"/>
      <c r="D202" s="28"/>
      <c r="E202" s="28"/>
      <c r="F202" s="28"/>
      <c r="G202" s="28"/>
      <c r="H202" s="28"/>
      <c r="I202" s="28"/>
      <c r="J202" s="28"/>
      <c r="K202" s="15"/>
      <c r="L202" s="15"/>
      <c r="M202" s="15"/>
      <c r="N202" s="15"/>
      <c r="O202" s="15"/>
      <c r="P202" s="15"/>
      <c r="Q202" s="15"/>
      <c r="R202" s="15"/>
      <c r="S202" s="15"/>
      <c r="T202" s="15"/>
      <c r="U202" s="15"/>
      <c r="V202" s="15"/>
      <c r="W202" s="15"/>
      <c r="X202" s="15"/>
      <c r="Y202" s="15"/>
      <c r="Z202" s="15"/>
    </row>
    <row r="203" spans="1:26" ht="18.75" hidden="1" customHeight="1" x14ac:dyDescent="0.2">
      <c r="A203" s="15"/>
      <c r="B203" s="28"/>
      <c r="C203" s="28"/>
      <c r="D203" s="28"/>
      <c r="E203" s="28"/>
      <c r="F203" s="28"/>
      <c r="G203" s="28"/>
      <c r="H203" s="28"/>
      <c r="I203" s="28"/>
      <c r="J203" s="28"/>
      <c r="K203" s="15"/>
      <c r="L203" s="15"/>
      <c r="M203" s="15"/>
      <c r="N203" s="15"/>
      <c r="O203" s="15"/>
      <c r="P203" s="15"/>
      <c r="Q203" s="15"/>
      <c r="R203" s="15"/>
      <c r="S203" s="15"/>
      <c r="T203" s="15"/>
      <c r="U203" s="15"/>
      <c r="V203" s="15"/>
      <c r="W203" s="15"/>
      <c r="X203" s="15"/>
      <c r="Y203" s="15"/>
      <c r="Z203" s="15"/>
    </row>
    <row r="204" spans="1:26" ht="18.75" hidden="1" customHeight="1" x14ac:dyDescent="0.2">
      <c r="A204" s="15"/>
      <c r="B204" s="28"/>
      <c r="C204" s="28"/>
      <c r="D204" s="28"/>
      <c r="E204" s="28"/>
      <c r="F204" s="28"/>
      <c r="G204" s="28"/>
      <c r="H204" s="28"/>
      <c r="I204" s="28"/>
      <c r="J204" s="28"/>
      <c r="K204" s="15"/>
      <c r="L204" s="15"/>
      <c r="M204" s="15"/>
      <c r="N204" s="15"/>
      <c r="O204" s="15"/>
      <c r="P204" s="15"/>
      <c r="Q204" s="15"/>
      <c r="R204" s="15"/>
      <c r="S204" s="15"/>
      <c r="T204" s="15"/>
      <c r="U204" s="15"/>
      <c r="V204" s="15"/>
      <c r="W204" s="15"/>
      <c r="X204" s="15"/>
      <c r="Y204" s="15"/>
      <c r="Z204" s="15"/>
    </row>
    <row r="205" spans="1:26" ht="18.75" hidden="1" customHeight="1" x14ac:dyDescent="0.2">
      <c r="A205" s="15"/>
      <c r="B205" s="28"/>
      <c r="C205" s="28"/>
      <c r="D205" s="28"/>
      <c r="E205" s="28"/>
      <c r="F205" s="28"/>
      <c r="G205" s="28"/>
      <c r="H205" s="28"/>
      <c r="I205" s="28"/>
      <c r="J205" s="28"/>
      <c r="K205" s="15"/>
      <c r="L205" s="15"/>
      <c r="M205" s="15"/>
      <c r="N205" s="15"/>
      <c r="O205" s="15"/>
      <c r="P205" s="15"/>
      <c r="Q205" s="15"/>
      <c r="R205" s="15"/>
      <c r="S205" s="15"/>
      <c r="T205" s="15"/>
      <c r="U205" s="15"/>
      <c r="V205" s="15"/>
      <c r="W205" s="15"/>
      <c r="X205" s="15"/>
      <c r="Y205" s="15"/>
      <c r="Z205" s="15"/>
    </row>
    <row r="206" spans="1:26" ht="18.75" hidden="1" customHeight="1" x14ac:dyDescent="0.2">
      <c r="A206" s="15"/>
      <c r="B206" s="28"/>
      <c r="C206" s="28"/>
      <c r="D206" s="28"/>
      <c r="E206" s="28"/>
      <c r="F206" s="28"/>
      <c r="G206" s="28"/>
      <c r="H206" s="28"/>
      <c r="I206" s="28"/>
      <c r="J206" s="28"/>
      <c r="K206" s="15"/>
      <c r="L206" s="15"/>
      <c r="M206" s="15"/>
      <c r="N206" s="15"/>
      <c r="O206" s="15"/>
      <c r="P206" s="15"/>
      <c r="Q206" s="15"/>
      <c r="R206" s="15"/>
      <c r="S206" s="15"/>
      <c r="T206" s="15"/>
      <c r="U206" s="15"/>
      <c r="V206" s="15"/>
      <c r="W206" s="15"/>
      <c r="X206" s="15"/>
      <c r="Y206" s="15"/>
      <c r="Z206" s="15"/>
    </row>
    <row r="207" spans="1:26" ht="18.75" hidden="1" customHeight="1" x14ac:dyDescent="0.2">
      <c r="A207" s="15"/>
      <c r="B207" s="28"/>
      <c r="C207" s="28"/>
      <c r="D207" s="28"/>
      <c r="E207" s="28"/>
      <c r="F207" s="28"/>
      <c r="G207" s="28"/>
      <c r="H207" s="28"/>
      <c r="I207" s="28"/>
      <c r="J207" s="28"/>
      <c r="K207" s="15"/>
      <c r="L207" s="15"/>
      <c r="M207" s="15"/>
      <c r="N207" s="15"/>
      <c r="O207" s="15"/>
      <c r="P207" s="15"/>
      <c r="Q207" s="15"/>
      <c r="R207" s="15"/>
      <c r="S207" s="15"/>
      <c r="T207" s="15"/>
      <c r="U207" s="15"/>
      <c r="V207" s="15"/>
      <c r="W207" s="15"/>
      <c r="X207" s="15"/>
      <c r="Y207" s="15"/>
      <c r="Z207" s="15"/>
    </row>
    <row r="208" spans="1:26" ht="18.75" hidden="1" customHeight="1" x14ac:dyDescent="0.2">
      <c r="A208" s="15"/>
      <c r="B208" s="28"/>
      <c r="C208" s="28"/>
      <c r="D208" s="28"/>
      <c r="E208" s="28"/>
      <c r="F208" s="28"/>
      <c r="G208" s="28"/>
      <c r="H208" s="28"/>
      <c r="I208" s="28"/>
      <c r="J208" s="28"/>
      <c r="K208" s="15"/>
      <c r="L208" s="15"/>
      <c r="M208" s="15"/>
      <c r="N208" s="15"/>
      <c r="O208" s="15"/>
      <c r="P208" s="15"/>
      <c r="Q208" s="15"/>
      <c r="R208" s="15"/>
      <c r="S208" s="15"/>
      <c r="T208" s="15"/>
      <c r="U208" s="15"/>
      <c r="V208" s="15"/>
      <c r="W208" s="15"/>
      <c r="X208" s="15"/>
      <c r="Y208" s="15"/>
      <c r="Z208" s="15"/>
    </row>
    <row r="209" spans="1:26" ht="18.75" hidden="1" customHeight="1" x14ac:dyDescent="0.2">
      <c r="A209" s="15"/>
      <c r="B209" s="28"/>
      <c r="C209" s="28"/>
      <c r="D209" s="28"/>
      <c r="E209" s="28"/>
      <c r="F209" s="28"/>
      <c r="G209" s="28"/>
      <c r="H209" s="28"/>
      <c r="I209" s="28"/>
      <c r="J209" s="28"/>
      <c r="K209" s="15"/>
      <c r="L209" s="15"/>
      <c r="M209" s="15"/>
      <c r="N209" s="15"/>
      <c r="O209" s="15"/>
      <c r="P209" s="15"/>
      <c r="Q209" s="15"/>
      <c r="R209" s="15"/>
      <c r="S209" s="15"/>
      <c r="T209" s="15"/>
      <c r="U209" s="15"/>
      <c r="V209" s="15"/>
      <c r="W209" s="15"/>
      <c r="X209" s="15"/>
      <c r="Y209" s="15"/>
      <c r="Z209" s="15"/>
    </row>
    <row r="210" spans="1:26" ht="18.75" hidden="1" customHeight="1" x14ac:dyDescent="0.2">
      <c r="A210" s="15"/>
      <c r="B210" s="28"/>
      <c r="C210" s="28"/>
      <c r="D210" s="28"/>
      <c r="E210" s="28"/>
      <c r="F210" s="28"/>
      <c r="G210" s="28"/>
      <c r="H210" s="28"/>
      <c r="I210" s="28"/>
      <c r="J210" s="28"/>
      <c r="K210" s="15"/>
      <c r="L210" s="15"/>
      <c r="M210" s="15"/>
      <c r="N210" s="15"/>
      <c r="O210" s="15"/>
      <c r="P210" s="15"/>
      <c r="Q210" s="15"/>
      <c r="R210" s="15"/>
      <c r="S210" s="15"/>
      <c r="T210" s="15"/>
      <c r="U210" s="15"/>
      <c r="V210" s="15"/>
      <c r="W210" s="15"/>
      <c r="X210" s="15"/>
      <c r="Y210" s="15"/>
      <c r="Z210" s="15"/>
    </row>
    <row r="211" spans="1:26" ht="18.75" hidden="1" customHeight="1" x14ac:dyDescent="0.2">
      <c r="A211" s="15"/>
      <c r="B211" s="28"/>
      <c r="C211" s="28"/>
      <c r="D211" s="28"/>
      <c r="E211" s="28"/>
      <c r="F211" s="28"/>
      <c r="G211" s="28"/>
      <c r="H211" s="28"/>
      <c r="I211" s="28"/>
      <c r="J211" s="28"/>
      <c r="K211" s="15"/>
      <c r="L211" s="15"/>
      <c r="M211" s="15"/>
      <c r="N211" s="15"/>
      <c r="O211" s="15"/>
      <c r="P211" s="15"/>
      <c r="Q211" s="15"/>
      <c r="R211" s="15"/>
      <c r="S211" s="15"/>
      <c r="T211" s="15"/>
      <c r="U211" s="15"/>
      <c r="V211" s="15"/>
      <c r="W211" s="15"/>
      <c r="X211" s="15"/>
      <c r="Y211" s="15"/>
      <c r="Z211" s="15"/>
    </row>
    <row r="212" spans="1:26" ht="18.75" hidden="1" customHeight="1" x14ac:dyDescent="0.2">
      <c r="A212" s="15"/>
      <c r="B212" s="28"/>
      <c r="C212" s="28"/>
      <c r="D212" s="28"/>
      <c r="E212" s="28"/>
      <c r="F212" s="28"/>
      <c r="G212" s="28"/>
      <c r="H212" s="28"/>
      <c r="I212" s="28"/>
      <c r="J212" s="28"/>
      <c r="K212" s="15"/>
      <c r="L212" s="15"/>
      <c r="M212" s="15"/>
      <c r="N212" s="15"/>
      <c r="O212" s="15"/>
      <c r="P212" s="15"/>
      <c r="Q212" s="15"/>
      <c r="R212" s="15"/>
      <c r="S212" s="15"/>
      <c r="T212" s="15"/>
      <c r="U212" s="15"/>
      <c r="V212" s="15"/>
      <c r="W212" s="15"/>
      <c r="X212" s="15"/>
      <c r="Y212" s="15"/>
      <c r="Z212" s="15"/>
    </row>
    <row r="213" spans="1:26" ht="18.75" hidden="1" customHeight="1" x14ac:dyDescent="0.2">
      <c r="A213" s="15"/>
      <c r="B213" s="28"/>
      <c r="C213" s="28"/>
      <c r="D213" s="28"/>
      <c r="E213" s="28"/>
      <c r="F213" s="28"/>
      <c r="G213" s="28"/>
      <c r="H213" s="28"/>
      <c r="I213" s="28"/>
      <c r="J213" s="28"/>
      <c r="K213" s="15"/>
      <c r="L213" s="15"/>
      <c r="M213" s="15"/>
      <c r="N213" s="15"/>
      <c r="O213" s="15"/>
      <c r="P213" s="15"/>
      <c r="Q213" s="15"/>
      <c r="R213" s="15"/>
      <c r="S213" s="15"/>
      <c r="T213" s="15"/>
      <c r="U213" s="15"/>
      <c r="V213" s="15"/>
      <c r="W213" s="15"/>
      <c r="X213" s="15"/>
      <c r="Y213" s="15"/>
      <c r="Z213" s="15"/>
    </row>
    <row r="214" spans="1:26" ht="18.75" hidden="1" customHeight="1" x14ac:dyDescent="0.2">
      <c r="A214" s="15"/>
      <c r="B214" s="28"/>
      <c r="C214" s="28"/>
      <c r="D214" s="28"/>
      <c r="E214" s="28"/>
      <c r="F214" s="28"/>
      <c r="G214" s="28"/>
      <c r="H214" s="28"/>
      <c r="I214" s="28"/>
      <c r="J214" s="28"/>
      <c r="K214" s="15"/>
      <c r="L214" s="15"/>
      <c r="M214" s="15"/>
      <c r="N214" s="15"/>
      <c r="O214" s="15"/>
      <c r="P214" s="15"/>
      <c r="Q214" s="15"/>
      <c r="R214" s="15"/>
      <c r="S214" s="15"/>
      <c r="T214" s="15"/>
      <c r="U214" s="15"/>
      <c r="V214" s="15"/>
      <c r="W214" s="15"/>
      <c r="X214" s="15"/>
      <c r="Y214" s="15"/>
      <c r="Z214" s="15"/>
    </row>
    <row r="215" spans="1:26" ht="18.75" hidden="1" customHeight="1" x14ac:dyDescent="0.2">
      <c r="A215" s="15"/>
      <c r="B215" s="28"/>
      <c r="C215" s="28"/>
      <c r="D215" s="28"/>
      <c r="E215" s="28"/>
      <c r="F215" s="28"/>
      <c r="G215" s="28"/>
      <c r="H215" s="28"/>
      <c r="I215" s="28"/>
      <c r="J215" s="28"/>
      <c r="K215" s="15"/>
      <c r="L215" s="15"/>
      <c r="M215" s="15"/>
      <c r="N215" s="15"/>
      <c r="O215" s="15"/>
      <c r="P215" s="15"/>
      <c r="Q215" s="15"/>
      <c r="R215" s="15"/>
      <c r="S215" s="15"/>
      <c r="T215" s="15"/>
      <c r="U215" s="15"/>
      <c r="V215" s="15"/>
      <c r="W215" s="15"/>
      <c r="X215" s="15"/>
      <c r="Y215" s="15"/>
      <c r="Z215" s="15"/>
    </row>
    <row r="216" spans="1:26" ht="18.75" hidden="1" customHeight="1" x14ac:dyDescent="0.2">
      <c r="A216" s="15"/>
      <c r="B216" s="28"/>
      <c r="C216" s="28"/>
      <c r="D216" s="28"/>
      <c r="E216" s="28"/>
      <c r="F216" s="28"/>
      <c r="G216" s="28"/>
      <c r="H216" s="28"/>
      <c r="I216" s="28"/>
      <c r="J216" s="28"/>
      <c r="K216" s="15"/>
      <c r="L216" s="15"/>
      <c r="M216" s="15"/>
      <c r="N216" s="15"/>
      <c r="O216" s="15"/>
      <c r="P216" s="15"/>
      <c r="Q216" s="15"/>
      <c r="R216" s="15"/>
      <c r="S216" s="15"/>
      <c r="T216" s="15"/>
      <c r="U216" s="15"/>
      <c r="V216" s="15"/>
      <c r="W216" s="15"/>
      <c r="X216" s="15"/>
      <c r="Y216" s="15"/>
      <c r="Z216" s="15"/>
    </row>
    <row r="217" spans="1:26" ht="18.75" hidden="1" customHeight="1" x14ac:dyDescent="0.2">
      <c r="A217" s="15"/>
      <c r="B217" s="28"/>
      <c r="C217" s="28"/>
      <c r="D217" s="28"/>
      <c r="E217" s="28"/>
      <c r="F217" s="28"/>
      <c r="G217" s="28"/>
      <c r="H217" s="28"/>
      <c r="I217" s="28"/>
      <c r="J217" s="28"/>
      <c r="K217" s="15"/>
      <c r="L217" s="15"/>
      <c r="M217" s="15"/>
      <c r="N217" s="15"/>
      <c r="O217" s="15"/>
      <c r="P217" s="15"/>
      <c r="Q217" s="15"/>
      <c r="R217" s="15"/>
      <c r="S217" s="15"/>
      <c r="T217" s="15"/>
      <c r="U217" s="15"/>
      <c r="V217" s="15"/>
      <c r="W217" s="15"/>
      <c r="X217" s="15"/>
      <c r="Y217" s="15"/>
      <c r="Z217" s="15"/>
    </row>
    <row r="218" spans="1:26" ht="18.75" hidden="1" customHeight="1" x14ac:dyDescent="0.2">
      <c r="A218" s="15"/>
      <c r="B218" s="28"/>
      <c r="C218" s="28"/>
      <c r="D218" s="28"/>
      <c r="E218" s="28"/>
      <c r="F218" s="28"/>
      <c r="G218" s="28"/>
      <c r="H218" s="28"/>
      <c r="I218" s="28"/>
      <c r="J218" s="28"/>
      <c r="K218" s="15"/>
      <c r="L218" s="15"/>
      <c r="M218" s="15"/>
      <c r="N218" s="15"/>
      <c r="O218" s="15"/>
      <c r="P218" s="15"/>
      <c r="Q218" s="15"/>
      <c r="R218" s="15"/>
      <c r="S218" s="15"/>
      <c r="T218" s="15"/>
      <c r="U218" s="15"/>
      <c r="V218" s="15"/>
      <c r="W218" s="15"/>
      <c r="X218" s="15"/>
      <c r="Y218" s="15"/>
      <c r="Z218" s="15"/>
    </row>
    <row r="219" spans="1:26" ht="18.75" hidden="1" customHeight="1" x14ac:dyDescent="0.2">
      <c r="A219" s="15"/>
      <c r="B219" s="28"/>
      <c r="C219" s="28"/>
      <c r="D219" s="28"/>
      <c r="E219" s="28"/>
      <c r="F219" s="28"/>
      <c r="G219" s="28"/>
      <c r="H219" s="28"/>
      <c r="I219" s="28"/>
      <c r="J219" s="28"/>
      <c r="K219" s="15"/>
      <c r="L219" s="15"/>
      <c r="M219" s="15"/>
      <c r="N219" s="15"/>
      <c r="O219" s="15"/>
      <c r="P219" s="15"/>
      <c r="Q219" s="15"/>
      <c r="R219" s="15"/>
      <c r="S219" s="15"/>
      <c r="T219" s="15"/>
      <c r="U219" s="15"/>
      <c r="V219" s="15"/>
      <c r="W219" s="15"/>
      <c r="X219" s="15"/>
      <c r="Y219" s="15"/>
      <c r="Z219" s="15"/>
    </row>
    <row r="220" spans="1:26" ht="18.75" hidden="1" customHeight="1" x14ac:dyDescent="0.2">
      <c r="A220" s="15"/>
      <c r="B220" s="28"/>
      <c r="C220" s="28"/>
      <c r="D220" s="28"/>
      <c r="E220" s="28"/>
      <c r="F220" s="28"/>
      <c r="G220" s="28"/>
      <c r="H220" s="28"/>
      <c r="I220" s="28"/>
      <c r="J220" s="28"/>
      <c r="K220" s="15"/>
      <c r="L220" s="15"/>
      <c r="M220" s="15"/>
      <c r="N220" s="15"/>
      <c r="O220" s="15"/>
      <c r="P220" s="15"/>
      <c r="Q220" s="15"/>
      <c r="R220" s="15"/>
      <c r="S220" s="15"/>
      <c r="T220" s="15"/>
      <c r="U220" s="15"/>
      <c r="V220" s="15"/>
      <c r="W220" s="15"/>
      <c r="X220" s="15"/>
      <c r="Y220" s="15"/>
      <c r="Z220" s="15"/>
    </row>
    <row r="221" spans="1:26" ht="18.75" hidden="1" customHeight="1" x14ac:dyDescent="0.2">
      <c r="A221" s="15"/>
      <c r="B221" s="28"/>
      <c r="C221" s="28"/>
      <c r="D221" s="28"/>
      <c r="E221" s="28"/>
      <c r="F221" s="28"/>
      <c r="G221" s="28"/>
      <c r="H221" s="28"/>
      <c r="I221" s="28"/>
      <c r="J221" s="28"/>
      <c r="K221" s="15"/>
      <c r="L221" s="15"/>
      <c r="M221" s="15"/>
      <c r="N221" s="15"/>
      <c r="O221" s="15"/>
      <c r="P221" s="15"/>
      <c r="Q221" s="15"/>
      <c r="R221" s="15"/>
      <c r="S221" s="15"/>
      <c r="T221" s="15"/>
      <c r="U221" s="15"/>
      <c r="V221" s="15"/>
      <c r="W221" s="15"/>
      <c r="X221" s="15"/>
      <c r="Y221" s="15"/>
      <c r="Z221" s="15"/>
    </row>
    <row r="222" spans="1:26" ht="18.75" hidden="1" customHeight="1" x14ac:dyDescent="0.2">
      <c r="A222" s="15"/>
      <c r="B222" s="28"/>
      <c r="C222" s="28"/>
      <c r="D222" s="28"/>
      <c r="E222" s="28"/>
      <c r="F222" s="28"/>
      <c r="G222" s="28"/>
      <c r="H222" s="28"/>
      <c r="I222" s="28"/>
      <c r="J222" s="28"/>
      <c r="K222" s="15"/>
      <c r="L222" s="15"/>
      <c r="M222" s="15"/>
      <c r="N222" s="15"/>
      <c r="O222" s="15"/>
      <c r="P222" s="15"/>
      <c r="Q222" s="15"/>
      <c r="R222" s="15"/>
      <c r="S222" s="15"/>
      <c r="T222" s="15"/>
      <c r="U222" s="15"/>
      <c r="V222" s="15"/>
      <c r="W222" s="15"/>
      <c r="X222" s="15"/>
      <c r="Y222" s="15"/>
      <c r="Z222" s="15"/>
    </row>
    <row r="223" spans="1:26" ht="18.75" hidden="1" customHeight="1" x14ac:dyDescent="0.2">
      <c r="A223" s="15"/>
      <c r="B223" s="28"/>
      <c r="C223" s="28"/>
      <c r="D223" s="28"/>
      <c r="E223" s="28"/>
      <c r="F223" s="28"/>
      <c r="G223" s="28"/>
      <c r="H223" s="28"/>
      <c r="I223" s="28"/>
      <c r="J223" s="28"/>
      <c r="K223" s="15"/>
      <c r="L223" s="15"/>
      <c r="M223" s="15"/>
      <c r="N223" s="15"/>
      <c r="O223" s="15"/>
      <c r="P223" s="15"/>
      <c r="Q223" s="15"/>
      <c r="R223" s="15"/>
      <c r="S223" s="15"/>
      <c r="T223" s="15"/>
      <c r="U223" s="15"/>
      <c r="V223" s="15"/>
      <c r="W223" s="15"/>
      <c r="X223" s="15"/>
      <c r="Y223" s="15"/>
      <c r="Z223" s="15"/>
    </row>
    <row r="224" spans="1:26" ht="18.75" hidden="1" customHeight="1" x14ac:dyDescent="0.2">
      <c r="A224" s="15"/>
      <c r="B224" s="28"/>
      <c r="C224" s="28"/>
      <c r="D224" s="28"/>
      <c r="E224" s="28"/>
      <c r="F224" s="28"/>
      <c r="G224" s="28"/>
      <c r="H224" s="28"/>
      <c r="I224" s="28"/>
      <c r="J224" s="28"/>
      <c r="K224" s="15"/>
      <c r="L224" s="15"/>
      <c r="M224" s="15"/>
      <c r="N224" s="15"/>
      <c r="O224" s="15"/>
      <c r="P224" s="15"/>
      <c r="Q224" s="15"/>
      <c r="R224" s="15"/>
      <c r="S224" s="15"/>
      <c r="T224" s="15"/>
      <c r="U224" s="15"/>
      <c r="V224" s="15"/>
      <c r="W224" s="15"/>
      <c r="X224" s="15"/>
      <c r="Y224" s="15"/>
      <c r="Z224" s="15"/>
    </row>
    <row r="225" spans="1:26" ht="18.75" hidden="1" customHeight="1" x14ac:dyDescent="0.2">
      <c r="A225" s="15"/>
      <c r="B225" s="28"/>
      <c r="C225" s="28"/>
      <c r="D225" s="28"/>
      <c r="E225" s="28"/>
      <c r="F225" s="28"/>
      <c r="G225" s="28"/>
      <c r="H225" s="28"/>
      <c r="I225" s="28"/>
      <c r="J225" s="28"/>
      <c r="K225" s="15"/>
      <c r="L225" s="15"/>
      <c r="M225" s="15"/>
      <c r="N225" s="15"/>
      <c r="O225" s="15"/>
      <c r="P225" s="15"/>
      <c r="Q225" s="15"/>
      <c r="R225" s="15"/>
      <c r="S225" s="15"/>
      <c r="T225" s="15"/>
      <c r="U225" s="15"/>
      <c r="V225" s="15"/>
      <c r="W225" s="15"/>
      <c r="X225" s="15"/>
      <c r="Y225" s="15"/>
      <c r="Z225" s="15"/>
    </row>
    <row r="226" spans="1:26" ht="18.75" hidden="1" customHeight="1" x14ac:dyDescent="0.2">
      <c r="A226" s="15"/>
      <c r="B226" s="28"/>
      <c r="C226" s="28"/>
      <c r="D226" s="28"/>
      <c r="E226" s="28"/>
      <c r="F226" s="28"/>
      <c r="G226" s="28"/>
      <c r="H226" s="28"/>
      <c r="I226" s="28"/>
      <c r="J226" s="28"/>
      <c r="K226" s="15"/>
      <c r="L226" s="15"/>
      <c r="M226" s="15"/>
      <c r="N226" s="15"/>
      <c r="O226" s="15"/>
      <c r="P226" s="15"/>
      <c r="Q226" s="15"/>
      <c r="R226" s="15"/>
      <c r="S226" s="15"/>
      <c r="T226" s="15"/>
      <c r="U226" s="15"/>
      <c r="V226" s="15"/>
      <c r="W226" s="15"/>
      <c r="X226" s="15"/>
      <c r="Y226" s="15"/>
      <c r="Z226" s="15"/>
    </row>
    <row r="227" spans="1:26" ht="18.75" hidden="1" customHeight="1" x14ac:dyDescent="0.2">
      <c r="A227" s="15"/>
      <c r="B227" s="28"/>
      <c r="C227" s="28"/>
      <c r="D227" s="28"/>
      <c r="E227" s="28"/>
      <c r="F227" s="28"/>
      <c r="G227" s="28"/>
      <c r="H227" s="28"/>
      <c r="I227" s="28"/>
      <c r="J227" s="28"/>
      <c r="K227" s="15"/>
      <c r="L227" s="15"/>
      <c r="M227" s="15"/>
      <c r="N227" s="15"/>
      <c r="O227" s="15"/>
      <c r="P227" s="15"/>
      <c r="Q227" s="15"/>
      <c r="R227" s="15"/>
      <c r="S227" s="15"/>
      <c r="T227" s="15"/>
      <c r="U227" s="15"/>
      <c r="V227" s="15"/>
      <c r="W227" s="15"/>
      <c r="X227" s="15"/>
      <c r="Y227" s="15"/>
      <c r="Z227" s="15"/>
    </row>
    <row r="228" spans="1:26" ht="18.75" hidden="1" customHeight="1" x14ac:dyDescent="0.2">
      <c r="A228" s="15"/>
      <c r="B228" s="28"/>
      <c r="C228" s="28"/>
      <c r="D228" s="28"/>
      <c r="E228" s="28"/>
      <c r="F228" s="28"/>
      <c r="G228" s="28"/>
      <c r="H228" s="28"/>
      <c r="I228" s="28"/>
      <c r="J228" s="28"/>
      <c r="K228" s="15"/>
      <c r="L228" s="15"/>
      <c r="M228" s="15"/>
      <c r="N228" s="15"/>
      <c r="O228" s="15"/>
      <c r="P228" s="15"/>
      <c r="Q228" s="15"/>
      <c r="R228" s="15"/>
      <c r="S228" s="15"/>
      <c r="T228" s="15"/>
      <c r="U228" s="15"/>
      <c r="V228" s="15"/>
      <c r="W228" s="15"/>
      <c r="X228" s="15"/>
      <c r="Y228" s="15"/>
      <c r="Z228" s="15"/>
    </row>
    <row r="229" spans="1:26" ht="18.75" hidden="1" customHeight="1" x14ac:dyDescent="0.2">
      <c r="A229" s="15"/>
      <c r="B229" s="28"/>
      <c r="C229" s="28"/>
      <c r="D229" s="28"/>
      <c r="E229" s="28"/>
      <c r="F229" s="28"/>
      <c r="G229" s="28"/>
      <c r="H229" s="28"/>
      <c r="I229" s="28"/>
      <c r="J229" s="28"/>
      <c r="K229" s="15"/>
      <c r="L229" s="15"/>
      <c r="M229" s="15"/>
      <c r="N229" s="15"/>
      <c r="O229" s="15"/>
      <c r="P229" s="15"/>
      <c r="Q229" s="15"/>
      <c r="R229" s="15"/>
      <c r="S229" s="15"/>
      <c r="T229" s="15"/>
      <c r="U229" s="15"/>
      <c r="V229" s="15"/>
      <c r="W229" s="15"/>
      <c r="X229" s="15"/>
      <c r="Y229" s="15"/>
      <c r="Z229" s="15"/>
    </row>
    <row r="230" spans="1:26" ht="18.75" hidden="1" customHeight="1" x14ac:dyDescent="0.2">
      <c r="A230" s="15"/>
      <c r="B230" s="28"/>
      <c r="C230" s="28"/>
      <c r="D230" s="28"/>
      <c r="E230" s="28"/>
      <c r="F230" s="28"/>
      <c r="G230" s="28"/>
      <c r="H230" s="28"/>
      <c r="I230" s="28"/>
      <c r="J230" s="28"/>
      <c r="K230" s="15"/>
      <c r="L230" s="15"/>
      <c r="M230" s="15"/>
      <c r="N230" s="15"/>
      <c r="O230" s="15"/>
      <c r="P230" s="15"/>
      <c r="Q230" s="15"/>
      <c r="R230" s="15"/>
      <c r="S230" s="15"/>
      <c r="T230" s="15"/>
      <c r="U230" s="15"/>
      <c r="V230" s="15"/>
      <c r="W230" s="15"/>
      <c r="X230" s="15"/>
      <c r="Y230" s="15"/>
      <c r="Z230" s="15"/>
    </row>
    <row r="231" spans="1:26" ht="18.75" hidden="1" customHeight="1" x14ac:dyDescent="0.2">
      <c r="A231" s="15"/>
      <c r="B231" s="28"/>
      <c r="C231" s="28"/>
      <c r="D231" s="28"/>
      <c r="E231" s="28"/>
      <c r="F231" s="28"/>
      <c r="G231" s="28"/>
      <c r="H231" s="28"/>
      <c r="I231" s="28"/>
      <c r="J231" s="28"/>
      <c r="K231" s="15"/>
      <c r="L231" s="15"/>
      <c r="M231" s="15"/>
      <c r="N231" s="15"/>
      <c r="O231" s="15"/>
      <c r="P231" s="15"/>
      <c r="Q231" s="15"/>
      <c r="R231" s="15"/>
      <c r="S231" s="15"/>
      <c r="T231" s="15"/>
      <c r="U231" s="15"/>
      <c r="V231" s="15"/>
      <c r="W231" s="15"/>
      <c r="X231" s="15"/>
      <c r="Y231" s="15"/>
      <c r="Z231" s="15"/>
    </row>
    <row r="232" spans="1:26" ht="18.75" hidden="1" customHeight="1" x14ac:dyDescent="0.2">
      <c r="A232" s="15"/>
      <c r="B232" s="28"/>
      <c r="C232" s="28"/>
      <c r="D232" s="28"/>
      <c r="E232" s="28"/>
      <c r="F232" s="28"/>
      <c r="G232" s="28"/>
      <c r="H232" s="28"/>
      <c r="I232" s="28"/>
      <c r="J232" s="28"/>
      <c r="K232" s="15"/>
      <c r="L232" s="15"/>
      <c r="M232" s="15"/>
      <c r="N232" s="15"/>
      <c r="O232" s="15"/>
      <c r="P232" s="15"/>
      <c r="Q232" s="15"/>
      <c r="R232" s="15"/>
      <c r="S232" s="15"/>
      <c r="T232" s="15"/>
      <c r="U232" s="15"/>
      <c r="V232" s="15"/>
      <c r="W232" s="15"/>
      <c r="X232" s="15"/>
      <c r="Y232" s="15"/>
      <c r="Z232" s="15"/>
    </row>
    <row r="233" spans="1:26" ht="18.75" hidden="1" customHeight="1" x14ac:dyDescent="0.2">
      <c r="A233" s="15"/>
      <c r="B233" s="28"/>
      <c r="C233" s="28"/>
      <c r="D233" s="28"/>
      <c r="E233" s="28"/>
      <c r="F233" s="28"/>
      <c r="G233" s="28"/>
      <c r="H233" s="28"/>
      <c r="I233" s="28"/>
      <c r="J233" s="28"/>
      <c r="K233" s="15"/>
      <c r="L233" s="15"/>
      <c r="M233" s="15"/>
      <c r="N233" s="15"/>
      <c r="O233" s="15"/>
      <c r="P233" s="15"/>
      <c r="Q233" s="15"/>
      <c r="R233" s="15"/>
      <c r="S233" s="15"/>
      <c r="T233" s="15"/>
      <c r="U233" s="15"/>
      <c r="V233" s="15"/>
      <c r="W233" s="15"/>
      <c r="X233" s="15"/>
      <c r="Y233" s="15"/>
      <c r="Z233" s="15"/>
    </row>
    <row r="234" spans="1:26" ht="18.75" hidden="1" customHeight="1" x14ac:dyDescent="0.2">
      <c r="A234" s="15"/>
      <c r="B234" s="28"/>
      <c r="C234" s="28"/>
      <c r="D234" s="28"/>
      <c r="E234" s="28"/>
      <c r="F234" s="28"/>
      <c r="G234" s="28"/>
      <c r="H234" s="28"/>
      <c r="I234" s="28"/>
      <c r="J234" s="28"/>
      <c r="K234" s="15"/>
      <c r="L234" s="15"/>
      <c r="M234" s="15"/>
      <c r="N234" s="15"/>
      <c r="O234" s="15"/>
      <c r="P234" s="15"/>
      <c r="Q234" s="15"/>
      <c r="R234" s="15"/>
      <c r="S234" s="15"/>
      <c r="T234" s="15"/>
      <c r="U234" s="15"/>
      <c r="V234" s="15"/>
      <c r="W234" s="15"/>
      <c r="X234" s="15"/>
      <c r="Y234" s="15"/>
      <c r="Z234" s="15"/>
    </row>
    <row r="235" spans="1:26" ht="18.75" hidden="1" customHeight="1" x14ac:dyDescent="0.2">
      <c r="A235" s="15"/>
      <c r="B235" s="28"/>
      <c r="C235" s="28"/>
      <c r="D235" s="28"/>
      <c r="E235" s="28"/>
      <c r="F235" s="28"/>
      <c r="G235" s="28"/>
      <c r="H235" s="28"/>
      <c r="I235" s="28"/>
      <c r="J235" s="28"/>
      <c r="K235" s="15"/>
      <c r="L235" s="15"/>
      <c r="M235" s="15"/>
      <c r="N235" s="15"/>
      <c r="O235" s="15"/>
      <c r="P235" s="15"/>
      <c r="Q235" s="15"/>
      <c r="R235" s="15"/>
      <c r="S235" s="15"/>
      <c r="T235" s="15"/>
      <c r="U235" s="15"/>
      <c r="V235" s="15"/>
      <c r="W235" s="15"/>
      <c r="X235" s="15"/>
      <c r="Y235" s="15"/>
      <c r="Z235" s="15"/>
    </row>
    <row r="236" spans="1:26" ht="18.75" hidden="1" customHeight="1" x14ac:dyDescent="0.2">
      <c r="A236" s="15"/>
      <c r="B236" s="28"/>
      <c r="C236" s="28"/>
      <c r="D236" s="28"/>
      <c r="E236" s="28"/>
      <c r="F236" s="28"/>
      <c r="G236" s="28"/>
      <c r="H236" s="28"/>
      <c r="I236" s="28"/>
      <c r="J236" s="28"/>
      <c r="K236" s="15"/>
      <c r="L236" s="15"/>
      <c r="M236" s="15"/>
      <c r="N236" s="15"/>
      <c r="O236" s="15"/>
      <c r="P236" s="15"/>
      <c r="Q236" s="15"/>
      <c r="R236" s="15"/>
      <c r="S236" s="15"/>
      <c r="T236" s="15"/>
      <c r="U236" s="15"/>
      <c r="V236" s="15"/>
      <c r="W236" s="15"/>
      <c r="X236" s="15"/>
      <c r="Y236" s="15"/>
      <c r="Z236" s="15"/>
    </row>
    <row r="237" spans="1:26" ht="18.75" hidden="1" customHeight="1" x14ac:dyDescent="0.2">
      <c r="A237" s="15"/>
      <c r="B237" s="28"/>
      <c r="C237" s="28"/>
      <c r="D237" s="28"/>
      <c r="E237" s="28"/>
      <c r="F237" s="28"/>
      <c r="G237" s="28"/>
      <c r="H237" s="28"/>
      <c r="I237" s="28"/>
      <c r="J237" s="28"/>
      <c r="K237" s="15"/>
      <c r="L237" s="15"/>
      <c r="M237" s="15"/>
      <c r="N237" s="15"/>
      <c r="O237" s="15"/>
      <c r="P237" s="15"/>
      <c r="Q237" s="15"/>
      <c r="R237" s="15"/>
      <c r="S237" s="15"/>
      <c r="T237" s="15"/>
      <c r="U237" s="15"/>
      <c r="V237" s="15"/>
      <c r="W237" s="15"/>
      <c r="X237" s="15"/>
      <c r="Y237" s="15"/>
      <c r="Z237" s="15"/>
    </row>
    <row r="238" spans="1:26" ht="18.75" hidden="1" customHeight="1" x14ac:dyDescent="0.2">
      <c r="A238" s="15"/>
      <c r="B238" s="28"/>
      <c r="C238" s="28"/>
      <c r="D238" s="28"/>
      <c r="E238" s="28"/>
      <c r="F238" s="28"/>
      <c r="G238" s="28"/>
      <c r="H238" s="28"/>
      <c r="I238" s="28"/>
      <c r="J238" s="28"/>
      <c r="K238" s="15"/>
      <c r="L238" s="15"/>
      <c r="M238" s="15"/>
      <c r="N238" s="15"/>
      <c r="O238" s="15"/>
      <c r="P238" s="15"/>
      <c r="Q238" s="15"/>
      <c r="R238" s="15"/>
      <c r="S238" s="15"/>
      <c r="T238" s="15"/>
      <c r="U238" s="15"/>
      <c r="V238" s="15"/>
      <c r="W238" s="15"/>
      <c r="X238" s="15"/>
      <c r="Y238" s="15"/>
      <c r="Z238" s="15"/>
    </row>
    <row r="239" spans="1:26" ht="18.75" hidden="1" customHeight="1" x14ac:dyDescent="0.2">
      <c r="A239" s="15"/>
      <c r="B239" s="28"/>
      <c r="C239" s="28"/>
      <c r="D239" s="28"/>
      <c r="E239" s="28"/>
      <c r="F239" s="28"/>
      <c r="G239" s="28"/>
      <c r="H239" s="28"/>
      <c r="I239" s="28"/>
      <c r="J239" s="28"/>
      <c r="K239" s="15"/>
      <c r="L239" s="15"/>
      <c r="M239" s="15"/>
      <c r="N239" s="15"/>
      <c r="O239" s="15"/>
      <c r="P239" s="15"/>
      <c r="Q239" s="15"/>
      <c r="R239" s="15"/>
      <c r="S239" s="15"/>
      <c r="T239" s="15"/>
      <c r="U239" s="15"/>
      <c r="V239" s="15"/>
      <c r="W239" s="15"/>
      <c r="X239" s="15"/>
      <c r="Y239" s="15"/>
      <c r="Z239" s="15"/>
    </row>
    <row r="240" spans="1:26" ht="18.75" hidden="1" customHeight="1" x14ac:dyDescent="0.2">
      <c r="A240" s="15"/>
      <c r="B240" s="28"/>
      <c r="C240" s="28"/>
      <c r="D240" s="28"/>
      <c r="E240" s="28"/>
      <c r="F240" s="28"/>
      <c r="G240" s="28"/>
      <c r="H240" s="28"/>
      <c r="I240" s="28"/>
      <c r="J240" s="28"/>
      <c r="K240" s="15"/>
      <c r="L240" s="15"/>
      <c r="M240" s="15"/>
      <c r="N240" s="15"/>
      <c r="O240" s="15"/>
      <c r="P240" s="15"/>
      <c r="Q240" s="15"/>
      <c r="R240" s="15"/>
      <c r="S240" s="15"/>
      <c r="T240" s="15"/>
      <c r="U240" s="15"/>
      <c r="V240" s="15"/>
      <c r="W240" s="15"/>
      <c r="X240" s="15"/>
      <c r="Y240" s="15"/>
      <c r="Z240" s="15"/>
    </row>
    <row r="241" spans="1:26" ht="18.75" hidden="1" customHeight="1" x14ac:dyDescent="0.2">
      <c r="A241" s="15"/>
      <c r="B241" s="28"/>
      <c r="C241" s="28"/>
      <c r="D241" s="28"/>
      <c r="E241" s="28"/>
      <c r="F241" s="28"/>
      <c r="G241" s="28"/>
      <c r="H241" s="28"/>
      <c r="I241" s="28"/>
      <c r="J241" s="28"/>
      <c r="K241" s="15"/>
      <c r="L241" s="15"/>
      <c r="M241" s="15"/>
      <c r="N241" s="15"/>
      <c r="O241" s="15"/>
      <c r="P241" s="15"/>
      <c r="Q241" s="15"/>
      <c r="R241" s="15"/>
      <c r="S241" s="15"/>
      <c r="T241" s="15"/>
      <c r="U241" s="15"/>
      <c r="V241" s="15"/>
      <c r="W241" s="15"/>
      <c r="X241" s="15"/>
      <c r="Y241" s="15"/>
      <c r="Z241" s="15"/>
    </row>
    <row r="242" spans="1:26" ht="18.75" hidden="1" customHeight="1" x14ac:dyDescent="0.2">
      <c r="A242" s="15"/>
      <c r="B242" s="28"/>
      <c r="C242" s="28"/>
      <c r="D242" s="28"/>
      <c r="E242" s="28"/>
      <c r="F242" s="28"/>
      <c r="G242" s="28"/>
      <c r="H242" s="28"/>
      <c r="I242" s="28"/>
      <c r="J242" s="28"/>
      <c r="K242" s="15"/>
      <c r="L242" s="15"/>
      <c r="M242" s="15"/>
      <c r="N242" s="15"/>
      <c r="O242" s="15"/>
      <c r="P242" s="15"/>
      <c r="Q242" s="15"/>
      <c r="R242" s="15"/>
      <c r="S242" s="15"/>
      <c r="T242" s="15"/>
      <c r="U242" s="15"/>
      <c r="V242" s="15"/>
      <c r="W242" s="15"/>
      <c r="X242" s="15"/>
      <c r="Y242" s="15"/>
      <c r="Z242" s="15"/>
    </row>
    <row r="243" spans="1:26" ht="18.75" hidden="1" customHeight="1" x14ac:dyDescent="0.2">
      <c r="A243" s="15"/>
      <c r="B243" s="28"/>
      <c r="C243" s="28"/>
      <c r="D243" s="28"/>
      <c r="E243" s="28"/>
      <c r="F243" s="28"/>
      <c r="G243" s="28"/>
      <c r="H243" s="28"/>
      <c r="I243" s="28"/>
      <c r="J243" s="28"/>
      <c r="K243" s="15"/>
      <c r="L243" s="15"/>
      <c r="M243" s="15"/>
      <c r="N243" s="15"/>
      <c r="O243" s="15"/>
      <c r="P243" s="15"/>
      <c r="Q243" s="15"/>
      <c r="R243" s="15"/>
      <c r="S243" s="15"/>
      <c r="T243" s="15"/>
      <c r="U243" s="15"/>
      <c r="V243" s="15"/>
      <c r="W243" s="15"/>
      <c r="X243" s="15"/>
      <c r="Y243" s="15"/>
      <c r="Z243" s="15"/>
    </row>
    <row r="244" spans="1:26" ht="18.75" hidden="1" customHeight="1" x14ac:dyDescent="0.2">
      <c r="A244" s="15"/>
      <c r="B244" s="28"/>
      <c r="C244" s="28"/>
      <c r="D244" s="28"/>
      <c r="E244" s="28"/>
      <c r="F244" s="28"/>
      <c r="G244" s="28"/>
      <c r="H244" s="28"/>
      <c r="I244" s="28"/>
      <c r="J244" s="28"/>
      <c r="K244" s="15"/>
      <c r="L244" s="15"/>
      <c r="M244" s="15"/>
      <c r="N244" s="15"/>
      <c r="O244" s="15"/>
      <c r="P244" s="15"/>
      <c r="Q244" s="15"/>
      <c r="R244" s="15"/>
      <c r="S244" s="15"/>
      <c r="T244" s="15"/>
      <c r="U244" s="15"/>
      <c r="V244" s="15"/>
      <c r="W244" s="15"/>
      <c r="X244" s="15"/>
      <c r="Y244" s="15"/>
      <c r="Z244" s="15"/>
    </row>
    <row r="245" spans="1:26" ht="18.75" hidden="1" customHeight="1" x14ac:dyDescent="0.2">
      <c r="A245" s="15"/>
      <c r="B245" s="28"/>
      <c r="C245" s="28"/>
      <c r="D245" s="28"/>
      <c r="E245" s="28"/>
      <c r="F245" s="28"/>
      <c r="G245" s="28"/>
      <c r="H245" s="28"/>
      <c r="I245" s="28"/>
      <c r="J245" s="28"/>
      <c r="K245" s="15"/>
      <c r="L245" s="15"/>
      <c r="M245" s="15"/>
      <c r="N245" s="15"/>
      <c r="O245" s="15"/>
      <c r="P245" s="15"/>
      <c r="Q245" s="15"/>
      <c r="R245" s="15"/>
      <c r="S245" s="15"/>
      <c r="T245" s="15"/>
      <c r="U245" s="15"/>
      <c r="V245" s="15"/>
      <c r="W245" s="15"/>
      <c r="X245" s="15"/>
      <c r="Y245" s="15"/>
      <c r="Z245" s="15"/>
    </row>
    <row r="246" spans="1:26" ht="18.75" hidden="1" customHeight="1" x14ac:dyDescent="0.2">
      <c r="A246" s="15"/>
      <c r="B246" s="28"/>
      <c r="C246" s="28"/>
      <c r="D246" s="28"/>
      <c r="E246" s="28"/>
      <c r="F246" s="28"/>
      <c r="G246" s="28"/>
      <c r="H246" s="28"/>
      <c r="I246" s="28"/>
      <c r="J246" s="28"/>
      <c r="K246" s="15"/>
      <c r="L246" s="15"/>
      <c r="M246" s="15"/>
      <c r="N246" s="15"/>
      <c r="O246" s="15"/>
      <c r="P246" s="15"/>
      <c r="Q246" s="15"/>
      <c r="R246" s="15"/>
      <c r="S246" s="15"/>
      <c r="T246" s="15"/>
      <c r="U246" s="15"/>
      <c r="V246" s="15"/>
      <c r="W246" s="15"/>
      <c r="X246" s="15"/>
      <c r="Y246" s="15"/>
      <c r="Z246" s="15"/>
    </row>
    <row r="247" spans="1:26" ht="18.75" hidden="1" customHeight="1" x14ac:dyDescent="0.2">
      <c r="A247" s="15"/>
      <c r="B247" s="28"/>
      <c r="C247" s="28"/>
      <c r="D247" s="28"/>
      <c r="E247" s="28"/>
      <c r="F247" s="28"/>
      <c r="G247" s="28"/>
      <c r="H247" s="28"/>
      <c r="I247" s="28"/>
      <c r="J247" s="28"/>
      <c r="K247" s="15"/>
      <c r="L247" s="15"/>
      <c r="M247" s="15"/>
      <c r="N247" s="15"/>
      <c r="O247" s="15"/>
      <c r="P247" s="15"/>
      <c r="Q247" s="15"/>
      <c r="R247" s="15"/>
      <c r="S247" s="15"/>
      <c r="T247" s="15"/>
      <c r="U247" s="15"/>
      <c r="V247" s="15"/>
      <c r="W247" s="15"/>
      <c r="X247" s="15"/>
      <c r="Y247" s="15"/>
      <c r="Z247" s="15"/>
    </row>
    <row r="248" spans="1:26" ht="18.75" hidden="1" customHeight="1" x14ac:dyDescent="0.2">
      <c r="A248" s="15"/>
      <c r="B248" s="28"/>
      <c r="C248" s="28"/>
      <c r="D248" s="28"/>
      <c r="E248" s="28"/>
      <c r="F248" s="28"/>
      <c r="G248" s="28"/>
      <c r="H248" s="28"/>
      <c r="I248" s="28"/>
      <c r="J248" s="28"/>
      <c r="K248" s="15"/>
      <c r="L248" s="15"/>
      <c r="M248" s="15"/>
      <c r="N248" s="15"/>
      <c r="O248" s="15"/>
      <c r="P248" s="15"/>
      <c r="Q248" s="15"/>
      <c r="R248" s="15"/>
      <c r="S248" s="15"/>
      <c r="T248" s="15"/>
      <c r="U248" s="15"/>
      <c r="V248" s="15"/>
      <c r="W248" s="15"/>
      <c r="X248" s="15"/>
      <c r="Y248" s="15"/>
      <c r="Z248" s="15"/>
    </row>
    <row r="249" spans="1:26" ht="18.75" hidden="1" customHeight="1" x14ac:dyDescent="0.2">
      <c r="A249" s="15"/>
      <c r="B249" s="28"/>
      <c r="C249" s="28"/>
      <c r="D249" s="28"/>
      <c r="E249" s="28"/>
      <c r="F249" s="28"/>
      <c r="G249" s="28"/>
      <c r="H249" s="28"/>
      <c r="I249" s="28"/>
      <c r="J249" s="28"/>
      <c r="K249" s="15"/>
      <c r="L249" s="15"/>
      <c r="M249" s="15"/>
      <c r="N249" s="15"/>
      <c r="O249" s="15"/>
      <c r="P249" s="15"/>
      <c r="Q249" s="15"/>
      <c r="R249" s="15"/>
      <c r="S249" s="15"/>
      <c r="T249" s="15"/>
      <c r="U249" s="15"/>
      <c r="V249" s="15"/>
      <c r="W249" s="15"/>
      <c r="X249" s="15"/>
      <c r="Y249" s="15"/>
      <c r="Z249" s="15"/>
    </row>
    <row r="250" spans="1:26" ht="18.75" hidden="1" customHeight="1" x14ac:dyDescent="0.2">
      <c r="A250" s="15"/>
      <c r="B250" s="28"/>
      <c r="C250" s="28"/>
      <c r="D250" s="28"/>
      <c r="E250" s="28"/>
      <c r="F250" s="28"/>
      <c r="G250" s="28"/>
      <c r="H250" s="28"/>
      <c r="I250" s="28"/>
      <c r="J250" s="28"/>
      <c r="K250" s="15"/>
      <c r="L250" s="15"/>
      <c r="M250" s="15"/>
      <c r="N250" s="15"/>
      <c r="O250" s="15"/>
      <c r="P250" s="15"/>
      <c r="Q250" s="15"/>
      <c r="R250" s="15"/>
      <c r="S250" s="15"/>
      <c r="T250" s="15"/>
      <c r="U250" s="15"/>
      <c r="V250" s="15"/>
      <c r="W250" s="15"/>
      <c r="X250" s="15"/>
      <c r="Y250" s="15"/>
      <c r="Z250" s="15"/>
    </row>
    <row r="251" spans="1:26" ht="18.75" hidden="1" customHeight="1" x14ac:dyDescent="0.2">
      <c r="A251" s="15"/>
      <c r="B251" s="28"/>
      <c r="C251" s="28"/>
      <c r="D251" s="28"/>
      <c r="E251" s="28"/>
      <c r="F251" s="28"/>
      <c r="G251" s="28"/>
      <c r="H251" s="28"/>
      <c r="I251" s="28"/>
      <c r="J251" s="28"/>
      <c r="K251" s="15"/>
      <c r="L251" s="15"/>
      <c r="M251" s="15"/>
      <c r="N251" s="15"/>
      <c r="O251" s="15"/>
      <c r="P251" s="15"/>
      <c r="Q251" s="15"/>
      <c r="R251" s="15"/>
      <c r="S251" s="15"/>
      <c r="T251" s="15"/>
      <c r="U251" s="15"/>
      <c r="V251" s="15"/>
      <c r="W251" s="15"/>
      <c r="X251" s="15"/>
      <c r="Y251" s="15"/>
      <c r="Z251" s="15"/>
    </row>
    <row r="252" spans="1:26" ht="18.75" hidden="1" customHeight="1" x14ac:dyDescent="0.2">
      <c r="A252" s="15"/>
      <c r="B252" s="28"/>
      <c r="C252" s="28"/>
      <c r="D252" s="28"/>
      <c r="E252" s="28"/>
      <c r="F252" s="28"/>
      <c r="G252" s="28"/>
      <c r="H252" s="28"/>
      <c r="I252" s="28"/>
      <c r="J252" s="28"/>
      <c r="K252" s="15"/>
      <c r="L252" s="15"/>
      <c r="M252" s="15"/>
      <c r="N252" s="15"/>
      <c r="O252" s="15"/>
      <c r="P252" s="15"/>
      <c r="Q252" s="15"/>
      <c r="R252" s="15"/>
      <c r="S252" s="15"/>
      <c r="T252" s="15"/>
      <c r="U252" s="15"/>
      <c r="V252" s="15"/>
      <c r="W252" s="15"/>
      <c r="X252" s="15"/>
      <c r="Y252" s="15"/>
      <c r="Z252" s="15"/>
    </row>
    <row r="253" spans="1:26" ht="18.75" hidden="1" customHeight="1" x14ac:dyDescent="0.2">
      <c r="A253" s="15"/>
      <c r="B253" s="28"/>
      <c r="C253" s="28"/>
      <c r="D253" s="28"/>
      <c r="E253" s="28"/>
      <c r="F253" s="28"/>
      <c r="G253" s="28"/>
      <c r="H253" s="28"/>
      <c r="I253" s="28"/>
      <c r="J253" s="28"/>
      <c r="K253" s="15"/>
      <c r="L253" s="15"/>
      <c r="M253" s="15"/>
      <c r="N253" s="15"/>
      <c r="O253" s="15"/>
      <c r="P253" s="15"/>
      <c r="Q253" s="15"/>
      <c r="R253" s="15"/>
      <c r="S253" s="15"/>
      <c r="T253" s="15"/>
      <c r="U253" s="15"/>
      <c r="V253" s="15"/>
      <c r="W253" s="15"/>
      <c r="X253" s="15"/>
      <c r="Y253" s="15"/>
      <c r="Z253" s="15"/>
    </row>
    <row r="254" spans="1:26" ht="18.75" hidden="1" customHeight="1" x14ac:dyDescent="0.2">
      <c r="A254" s="15"/>
      <c r="B254" s="28"/>
      <c r="C254" s="28"/>
      <c r="D254" s="28"/>
      <c r="E254" s="28"/>
      <c r="F254" s="28"/>
      <c r="G254" s="28"/>
      <c r="H254" s="28"/>
      <c r="I254" s="28"/>
      <c r="J254" s="28"/>
      <c r="K254" s="15"/>
      <c r="L254" s="15"/>
      <c r="M254" s="15"/>
      <c r="N254" s="15"/>
      <c r="O254" s="15"/>
      <c r="P254" s="15"/>
      <c r="Q254" s="15"/>
      <c r="R254" s="15"/>
      <c r="S254" s="15"/>
      <c r="T254" s="15"/>
      <c r="U254" s="15"/>
      <c r="V254" s="15"/>
      <c r="W254" s="15"/>
      <c r="X254" s="15"/>
      <c r="Y254" s="15"/>
      <c r="Z254" s="15"/>
    </row>
    <row r="255" spans="1:26" ht="18.75" hidden="1" customHeight="1" x14ac:dyDescent="0.2">
      <c r="A255" s="15"/>
      <c r="B255" s="28"/>
      <c r="C255" s="28"/>
      <c r="D255" s="28"/>
      <c r="E255" s="28"/>
      <c r="F255" s="28"/>
      <c r="G255" s="28"/>
      <c r="H255" s="28"/>
      <c r="I255" s="28"/>
      <c r="J255" s="28"/>
      <c r="K255" s="15"/>
      <c r="L255" s="15"/>
      <c r="M255" s="15"/>
      <c r="N255" s="15"/>
      <c r="O255" s="15"/>
      <c r="P255" s="15"/>
      <c r="Q255" s="15"/>
      <c r="R255" s="15"/>
      <c r="S255" s="15"/>
      <c r="T255" s="15"/>
      <c r="U255" s="15"/>
      <c r="V255" s="15"/>
      <c r="W255" s="15"/>
      <c r="X255" s="15"/>
      <c r="Y255" s="15"/>
      <c r="Z255" s="15"/>
    </row>
    <row r="256" spans="1:26" ht="18.75" hidden="1" customHeight="1" x14ac:dyDescent="0.2">
      <c r="A256" s="15"/>
      <c r="B256" s="28"/>
      <c r="C256" s="28"/>
      <c r="D256" s="28"/>
      <c r="E256" s="28"/>
      <c r="F256" s="28"/>
      <c r="G256" s="28"/>
      <c r="H256" s="28"/>
      <c r="I256" s="28"/>
      <c r="J256" s="28"/>
      <c r="K256" s="15"/>
      <c r="L256" s="15"/>
      <c r="M256" s="15"/>
      <c r="N256" s="15"/>
      <c r="O256" s="15"/>
      <c r="P256" s="15"/>
      <c r="Q256" s="15"/>
      <c r="R256" s="15"/>
      <c r="S256" s="15"/>
      <c r="T256" s="15"/>
      <c r="U256" s="15"/>
      <c r="V256" s="15"/>
      <c r="W256" s="15"/>
      <c r="X256" s="15"/>
      <c r="Y256" s="15"/>
      <c r="Z256" s="15"/>
    </row>
    <row r="257" spans="1:26" ht="18.75" hidden="1" customHeight="1" x14ac:dyDescent="0.2">
      <c r="A257" s="15"/>
      <c r="B257" s="28"/>
      <c r="C257" s="28"/>
      <c r="D257" s="28"/>
      <c r="E257" s="28"/>
      <c r="F257" s="28"/>
      <c r="G257" s="28"/>
      <c r="H257" s="28"/>
      <c r="I257" s="28"/>
      <c r="J257" s="28"/>
      <c r="K257" s="15"/>
      <c r="L257" s="15"/>
      <c r="M257" s="15"/>
      <c r="N257" s="15"/>
      <c r="O257" s="15"/>
      <c r="P257" s="15"/>
      <c r="Q257" s="15"/>
      <c r="R257" s="15"/>
      <c r="S257" s="15"/>
      <c r="T257" s="15"/>
      <c r="U257" s="15"/>
      <c r="V257" s="15"/>
      <c r="W257" s="15"/>
      <c r="X257" s="15"/>
      <c r="Y257" s="15"/>
      <c r="Z257" s="15"/>
    </row>
    <row r="258" spans="1:26" ht="18.75" hidden="1" customHeight="1" x14ac:dyDescent="0.2">
      <c r="A258" s="15"/>
      <c r="B258" s="28"/>
      <c r="C258" s="28"/>
      <c r="D258" s="28"/>
      <c r="E258" s="28"/>
      <c r="F258" s="28"/>
      <c r="G258" s="28"/>
      <c r="H258" s="28"/>
      <c r="I258" s="28"/>
      <c r="J258" s="28"/>
      <c r="K258" s="15"/>
      <c r="L258" s="15"/>
      <c r="M258" s="15"/>
      <c r="N258" s="15"/>
      <c r="O258" s="15"/>
      <c r="P258" s="15"/>
      <c r="Q258" s="15"/>
      <c r="R258" s="15"/>
      <c r="S258" s="15"/>
      <c r="T258" s="15"/>
      <c r="U258" s="15"/>
      <c r="V258" s="15"/>
      <c r="W258" s="15"/>
      <c r="X258" s="15"/>
      <c r="Y258" s="15"/>
      <c r="Z258" s="15"/>
    </row>
    <row r="259" spans="1:26" ht="18.75" hidden="1" customHeight="1" x14ac:dyDescent="0.2">
      <c r="A259" s="15"/>
      <c r="B259" s="28"/>
      <c r="C259" s="28"/>
      <c r="D259" s="28"/>
      <c r="E259" s="28"/>
      <c r="F259" s="28"/>
      <c r="G259" s="28"/>
      <c r="H259" s="28"/>
      <c r="I259" s="28"/>
      <c r="J259" s="28"/>
      <c r="K259" s="15"/>
      <c r="L259" s="15"/>
      <c r="M259" s="15"/>
      <c r="N259" s="15"/>
      <c r="O259" s="15"/>
      <c r="P259" s="15"/>
      <c r="Q259" s="15"/>
      <c r="R259" s="15"/>
      <c r="S259" s="15"/>
      <c r="T259" s="15"/>
      <c r="U259" s="15"/>
      <c r="V259" s="15"/>
      <c r="W259" s="15"/>
      <c r="X259" s="15"/>
      <c r="Y259" s="15"/>
      <c r="Z259" s="15"/>
    </row>
    <row r="260" spans="1:26" ht="18.75" hidden="1" customHeight="1" x14ac:dyDescent="0.2">
      <c r="A260" s="15"/>
      <c r="B260" s="28"/>
      <c r="C260" s="28"/>
      <c r="D260" s="28"/>
      <c r="E260" s="28"/>
      <c r="F260" s="28"/>
      <c r="G260" s="28"/>
      <c r="H260" s="28"/>
      <c r="I260" s="28"/>
      <c r="J260" s="28"/>
      <c r="K260" s="15"/>
      <c r="L260" s="15"/>
      <c r="M260" s="15"/>
      <c r="N260" s="15"/>
      <c r="O260" s="15"/>
      <c r="P260" s="15"/>
      <c r="Q260" s="15"/>
      <c r="R260" s="15"/>
      <c r="S260" s="15"/>
      <c r="T260" s="15"/>
      <c r="U260" s="15"/>
      <c r="V260" s="15"/>
      <c r="W260" s="15"/>
      <c r="X260" s="15"/>
      <c r="Y260" s="15"/>
      <c r="Z260" s="15"/>
    </row>
    <row r="261" spans="1:26" ht="18.75" hidden="1" customHeight="1" x14ac:dyDescent="0.2">
      <c r="A261" s="15"/>
      <c r="B261" s="28"/>
      <c r="C261" s="28"/>
      <c r="D261" s="28"/>
      <c r="E261" s="28"/>
      <c r="F261" s="28"/>
      <c r="G261" s="28"/>
      <c r="H261" s="28"/>
      <c r="I261" s="28"/>
      <c r="J261" s="28"/>
      <c r="K261" s="15"/>
      <c r="L261" s="15"/>
      <c r="M261" s="15"/>
      <c r="N261" s="15"/>
      <c r="O261" s="15"/>
      <c r="P261" s="15"/>
      <c r="Q261" s="15"/>
      <c r="R261" s="15"/>
      <c r="S261" s="15"/>
      <c r="T261" s="15"/>
      <c r="U261" s="15"/>
      <c r="V261" s="15"/>
      <c r="W261" s="15"/>
      <c r="X261" s="15"/>
      <c r="Y261" s="15"/>
      <c r="Z261" s="15"/>
    </row>
    <row r="262" spans="1:26" ht="18.75" hidden="1" customHeight="1" x14ac:dyDescent="0.2">
      <c r="A262" s="15"/>
      <c r="B262" s="28"/>
      <c r="C262" s="28"/>
      <c r="D262" s="28"/>
      <c r="E262" s="28"/>
      <c r="F262" s="28"/>
      <c r="G262" s="28"/>
      <c r="H262" s="28"/>
      <c r="I262" s="28"/>
      <c r="J262" s="28"/>
      <c r="K262" s="15"/>
      <c r="L262" s="15"/>
      <c r="M262" s="15"/>
      <c r="N262" s="15"/>
      <c r="O262" s="15"/>
      <c r="P262" s="15"/>
      <c r="Q262" s="15"/>
      <c r="R262" s="15"/>
      <c r="S262" s="15"/>
      <c r="T262" s="15"/>
      <c r="U262" s="15"/>
      <c r="V262" s="15"/>
      <c r="W262" s="15"/>
      <c r="X262" s="15"/>
      <c r="Y262" s="15"/>
      <c r="Z262" s="15"/>
    </row>
    <row r="263" spans="1:26" ht="18.75" hidden="1" customHeight="1" x14ac:dyDescent="0.2">
      <c r="A263" s="15"/>
      <c r="B263" s="28"/>
      <c r="C263" s="28"/>
      <c r="D263" s="28"/>
      <c r="E263" s="28"/>
      <c r="F263" s="28"/>
      <c r="G263" s="28"/>
      <c r="H263" s="28"/>
      <c r="I263" s="28"/>
      <c r="J263" s="28"/>
      <c r="K263" s="15"/>
      <c r="L263" s="15"/>
      <c r="M263" s="15"/>
      <c r="N263" s="15"/>
      <c r="O263" s="15"/>
      <c r="P263" s="15"/>
      <c r="Q263" s="15"/>
      <c r="R263" s="15"/>
      <c r="S263" s="15"/>
      <c r="T263" s="15"/>
      <c r="U263" s="15"/>
      <c r="V263" s="15"/>
      <c r="W263" s="15"/>
      <c r="X263" s="15"/>
      <c r="Y263" s="15"/>
      <c r="Z263" s="15"/>
    </row>
    <row r="264" spans="1:26" ht="18.75" hidden="1" customHeight="1" x14ac:dyDescent="0.2">
      <c r="A264" s="15"/>
      <c r="B264" s="28"/>
      <c r="C264" s="28"/>
      <c r="D264" s="28"/>
      <c r="E264" s="28"/>
      <c r="F264" s="28"/>
      <c r="G264" s="28"/>
      <c r="H264" s="28"/>
      <c r="I264" s="28"/>
      <c r="J264" s="28"/>
      <c r="K264" s="15"/>
      <c r="L264" s="15"/>
      <c r="M264" s="15"/>
      <c r="N264" s="15"/>
      <c r="O264" s="15"/>
      <c r="P264" s="15"/>
      <c r="Q264" s="15"/>
      <c r="R264" s="15"/>
      <c r="S264" s="15"/>
      <c r="T264" s="15"/>
      <c r="U264" s="15"/>
      <c r="V264" s="15"/>
      <c r="W264" s="15"/>
      <c r="X264" s="15"/>
      <c r="Y264" s="15"/>
      <c r="Z264" s="15"/>
    </row>
    <row r="265" spans="1:26" ht="18.75" hidden="1" customHeight="1" x14ac:dyDescent="0.2">
      <c r="A265" s="15"/>
      <c r="B265" s="28"/>
      <c r="C265" s="28"/>
      <c r="D265" s="28"/>
      <c r="E265" s="28"/>
      <c r="F265" s="28"/>
      <c r="G265" s="28"/>
      <c r="H265" s="28"/>
      <c r="I265" s="28"/>
      <c r="J265" s="28"/>
      <c r="K265" s="15"/>
      <c r="L265" s="15"/>
      <c r="M265" s="15"/>
      <c r="N265" s="15"/>
      <c r="O265" s="15"/>
      <c r="P265" s="15"/>
      <c r="Q265" s="15"/>
      <c r="R265" s="15"/>
      <c r="S265" s="15"/>
      <c r="T265" s="15"/>
      <c r="U265" s="15"/>
      <c r="V265" s="15"/>
      <c r="W265" s="15"/>
      <c r="X265" s="15"/>
      <c r="Y265" s="15"/>
      <c r="Z265" s="15"/>
    </row>
    <row r="266" spans="1:26" ht="18.75" hidden="1" customHeight="1" x14ac:dyDescent="0.2">
      <c r="A266" s="15"/>
      <c r="B266" s="28"/>
      <c r="C266" s="28"/>
      <c r="D266" s="28"/>
      <c r="E266" s="28"/>
      <c r="F266" s="28"/>
      <c r="G266" s="28"/>
      <c r="H266" s="28"/>
      <c r="I266" s="28"/>
      <c r="J266" s="28"/>
      <c r="K266" s="15"/>
      <c r="L266" s="15"/>
      <c r="M266" s="15"/>
      <c r="N266" s="15"/>
      <c r="O266" s="15"/>
      <c r="P266" s="15"/>
      <c r="Q266" s="15"/>
      <c r="R266" s="15"/>
      <c r="S266" s="15"/>
      <c r="T266" s="15"/>
      <c r="U266" s="15"/>
      <c r="V266" s="15"/>
      <c r="W266" s="15"/>
      <c r="X266" s="15"/>
      <c r="Y266" s="15"/>
      <c r="Z266" s="15"/>
    </row>
    <row r="267" spans="1:26" ht="18.75" hidden="1" customHeight="1" x14ac:dyDescent="0.2">
      <c r="A267" s="15"/>
      <c r="B267" s="28"/>
      <c r="C267" s="28"/>
      <c r="D267" s="28"/>
      <c r="E267" s="28"/>
      <c r="F267" s="28"/>
      <c r="G267" s="28"/>
      <c r="H267" s="28"/>
      <c r="I267" s="28"/>
      <c r="J267" s="28"/>
      <c r="K267" s="15"/>
      <c r="L267" s="15"/>
      <c r="M267" s="15"/>
      <c r="N267" s="15"/>
      <c r="O267" s="15"/>
      <c r="P267" s="15"/>
      <c r="Q267" s="15"/>
      <c r="R267" s="15"/>
      <c r="S267" s="15"/>
      <c r="T267" s="15"/>
      <c r="U267" s="15"/>
      <c r="V267" s="15"/>
      <c r="W267" s="15"/>
      <c r="X267" s="15"/>
      <c r="Y267" s="15"/>
      <c r="Z267" s="15"/>
    </row>
    <row r="268" spans="1:26" ht="18.75" hidden="1" customHeight="1" x14ac:dyDescent="0.2">
      <c r="A268" s="15"/>
      <c r="B268" s="28"/>
      <c r="C268" s="28"/>
      <c r="D268" s="28"/>
      <c r="E268" s="28"/>
      <c r="F268" s="28"/>
      <c r="G268" s="28"/>
      <c r="H268" s="28"/>
      <c r="I268" s="28"/>
      <c r="J268" s="28"/>
      <c r="K268" s="15"/>
      <c r="L268" s="15"/>
      <c r="M268" s="15"/>
      <c r="N268" s="15"/>
      <c r="O268" s="15"/>
      <c r="P268" s="15"/>
      <c r="Q268" s="15"/>
      <c r="R268" s="15"/>
      <c r="S268" s="15"/>
      <c r="T268" s="15"/>
      <c r="U268" s="15"/>
      <c r="V268" s="15"/>
      <c r="W268" s="15"/>
      <c r="X268" s="15"/>
      <c r="Y268" s="15"/>
      <c r="Z268" s="15"/>
    </row>
    <row r="269" spans="1:26" ht="18.75" hidden="1" customHeight="1" x14ac:dyDescent="0.2">
      <c r="A269" s="15"/>
      <c r="B269" s="28"/>
      <c r="C269" s="28"/>
      <c r="D269" s="28"/>
      <c r="E269" s="28"/>
      <c r="F269" s="28"/>
      <c r="G269" s="28"/>
      <c r="H269" s="28"/>
      <c r="I269" s="28"/>
      <c r="J269" s="28"/>
      <c r="K269" s="15"/>
      <c r="L269" s="15"/>
      <c r="M269" s="15"/>
      <c r="N269" s="15"/>
      <c r="O269" s="15"/>
      <c r="P269" s="15"/>
      <c r="Q269" s="15"/>
      <c r="R269" s="15"/>
      <c r="S269" s="15"/>
      <c r="T269" s="15"/>
      <c r="U269" s="15"/>
      <c r="V269" s="15"/>
      <c r="W269" s="15"/>
      <c r="X269" s="15"/>
      <c r="Y269" s="15"/>
      <c r="Z269" s="15"/>
    </row>
    <row r="270" spans="1:26" ht="18.75" hidden="1" customHeight="1" x14ac:dyDescent="0.2">
      <c r="A270" s="15"/>
      <c r="B270" s="28"/>
      <c r="C270" s="28"/>
      <c r="D270" s="28"/>
      <c r="E270" s="28"/>
      <c r="F270" s="28"/>
      <c r="G270" s="28"/>
      <c r="H270" s="28"/>
      <c r="I270" s="28"/>
      <c r="J270" s="28"/>
      <c r="K270" s="15"/>
      <c r="L270" s="15"/>
      <c r="M270" s="15"/>
      <c r="N270" s="15"/>
      <c r="O270" s="15"/>
      <c r="P270" s="15"/>
      <c r="Q270" s="15"/>
      <c r="R270" s="15"/>
      <c r="S270" s="15"/>
      <c r="T270" s="15"/>
      <c r="U270" s="15"/>
      <c r="V270" s="15"/>
      <c r="W270" s="15"/>
      <c r="X270" s="15"/>
      <c r="Y270" s="15"/>
      <c r="Z270" s="15"/>
    </row>
    <row r="271" spans="1:26" ht="18.75" hidden="1" customHeight="1" x14ac:dyDescent="0.2">
      <c r="A271" s="15"/>
      <c r="B271" s="28"/>
      <c r="C271" s="28"/>
      <c r="D271" s="28"/>
      <c r="E271" s="28"/>
      <c r="F271" s="28"/>
      <c r="G271" s="28"/>
      <c r="H271" s="28"/>
      <c r="I271" s="28"/>
      <c r="J271" s="28"/>
      <c r="K271" s="15"/>
      <c r="L271" s="15"/>
      <c r="M271" s="15"/>
      <c r="N271" s="15"/>
      <c r="O271" s="15"/>
      <c r="P271" s="15"/>
      <c r="Q271" s="15"/>
      <c r="R271" s="15"/>
      <c r="S271" s="15"/>
      <c r="T271" s="15"/>
      <c r="U271" s="15"/>
      <c r="V271" s="15"/>
      <c r="W271" s="15"/>
      <c r="X271" s="15"/>
      <c r="Y271" s="15"/>
      <c r="Z271" s="15"/>
    </row>
    <row r="272" spans="1:26" ht="18.75" hidden="1" customHeight="1" x14ac:dyDescent="0.2">
      <c r="A272" s="15"/>
      <c r="B272" s="28"/>
      <c r="C272" s="28"/>
      <c r="D272" s="28"/>
      <c r="E272" s="28"/>
      <c r="F272" s="28"/>
      <c r="G272" s="28"/>
      <c r="H272" s="28"/>
      <c r="I272" s="28"/>
      <c r="J272" s="28"/>
      <c r="K272" s="15"/>
      <c r="L272" s="15"/>
      <c r="M272" s="15"/>
      <c r="N272" s="15"/>
      <c r="O272" s="15"/>
      <c r="P272" s="15"/>
      <c r="Q272" s="15"/>
      <c r="R272" s="15"/>
      <c r="S272" s="15"/>
      <c r="T272" s="15"/>
      <c r="U272" s="15"/>
      <c r="V272" s="15"/>
      <c r="W272" s="15"/>
      <c r="X272" s="15"/>
      <c r="Y272" s="15"/>
      <c r="Z272" s="15"/>
    </row>
    <row r="273" spans="1:26" ht="18.75" hidden="1" customHeight="1" x14ac:dyDescent="0.2">
      <c r="A273" s="15"/>
      <c r="B273" s="28"/>
      <c r="C273" s="28"/>
      <c r="D273" s="28"/>
      <c r="E273" s="28"/>
      <c r="F273" s="28"/>
      <c r="G273" s="28"/>
      <c r="H273" s="28"/>
      <c r="I273" s="28"/>
      <c r="J273" s="28"/>
      <c r="K273" s="15"/>
      <c r="L273" s="15"/>
      <c r="M273" s="15"/>
      <c r="N273" s="15"/>
      <c r="O273" s="15"/>
      <c r="P273" s="15"/>
      <c r="Q273" s="15"/>
      <c r="R273" s="15"/>
      <c r="S273" s="15"/>
      <c r="T273" s="15"/>
      <c r="U273" s="15"/>
      <c r="V273" s="15"/>
      <c r="W273" s="15"/>
      <c r="X273" s="15"/>
      <c r="Y273" s="15"/>
      <c r="Z273" s="15"/>
    </row>
    <row r="274" spans="1:26" ht="18.75" hidden="1" customHeight="1" x14ac:dyDescent="0.2">
      <c r="A274" s="15"/>
      <c r="B274" s="28"/>
      <c r="C274" s="28"/>
      <c r="D274" s="28"/>
      <c r="E274" s="28"/>
      <c r="F274" s="28"/>
      <c r="G274" s="28"/>
      <c r="H274" s="28"/>
      <c r="I274" s="28"/>
      <c r="J274" s="28"/>
      <c r="K274" s="15"/>
      <c r="L274" s="15"/>
      <c r="M274" s="15"/>
      <c r="N274" s="15"/>
      <c r="O274" s="15"/>
      <c r="P274" s="15"/>
      <c r="Q274" s="15"/>
      <c r="R274" s="15"/>
      <c r="S274" s="15"/>
      <c r="T274" s="15"/>
      <c r="U274" s="15"/>
      <c r="V274" s="15"/>
      <c r="W274" s="15"/>
      <c r="X274" s="15"/>
      <c r="Y274" s="15"/>
      <c r="Z274" s="15"/>
    </row>
    <row r="275" spans="1:26" ht="18.75" hidden="1" customHeight="1" x14ac:dyDescent="0.2">
      <c r="A275" s="15"/>
      <c r="B275" s="28"/>
      <c r="C275" s="28"/>
      <c r="D275" s="28"/>
      <c r="E275" s="28"/>
      <c r="F275" s="28"/>
      <c r="G275" s="28"/>
      <c r="H275" s="28"/>
      <c r="I275" s="28"/>
      <c r="J275" s="28"/>
      <c r="K275" s="15"/>
      <c r="L275" s="15"/>
      <c r="M275" s="15"/>
      <c r="N275" s="15"/>
      <c r="O275" s="15"/>
      <c r="P275" s="15"/>
      <c r="Q275" s="15"/>
      <c r="R275" s="15"/>
      <c r="S275" s="15"/>
      <c r="T275" s="15"/>
      <c r="U275" s="15"/>
      <c r="V275" s="15"/>
      <c r="W275" s="15"/>
      <c r="X275" s="15"/>
      <c r="Y275" s="15"/>
      <c r="Z275" s="15"/>
    </row>
    <row r="276" spans="1:26" ht="18.75" hidden="1" customHeight="1" x14ac:dyDescent="0.2">
      <c r="A276" s="15"/>
      <c r="B276" s="28"/>
      <c r="C276" s="28"/>
      <c r="D276" s="28"/>
      <c r="E276" s="28"/>
      <c r="F276" s="28"/>
      <c r="G276" s="28"/>
      <c r="H276" s="28"/>
      <c r="I276" s="28"/>
      <c r="J276" s="28"/>
      <c r="K276" s="15"/>
      <c r="L276" s="15"/>
      <c r="M276" s="15"/>
      <c r="N276" s="15"/>
      <c r="O276" s="15"/>
      <c r="P276" s="15"/>
      <c r="Q276" s="15"/>
      <c r="R276" s="15"/>
      <c r="S276" s="15"/>
      <c r="T276" s="15"/>
      <c r="U276" s="15"/>
      <c r="V276" s="15"/>
      <c r="W276" s="15"/>
      <c r="X276" s="15"/>
      <c r="Y276" s="15"/>
      <c r="Z276" s="15"/>
    </row>
    <row r="277" spans="1:26" ht="18.75" hidden="1" customHeight="1" x14ac:dyDescent="0.2">
      <c r="A277" s="15"/>
      <c r="B277" s="28"/>
      <c r="C277" s="28"/>
      <c r="D277" s="28"/>
      <c r="E277" s="28"/>
      <c r="F277" s="28"/>
      <c r="G277" s="28"/>
      <c r="H277" s="28"/>
      <c r="I277" s="28"/>
      <c r="J277" s="28"/>
      <c r="K277" s="15"/>
      <c r="L277" s="15"/>
      <c r="M277" s="15"/>
      <c r="N277" s="15"/>
      <c r="O277" s="15"/>
      <c r="P277" s="15"/>
      <c r="Q277" s="15"/>
      <c r="R277" s="15"/>
      <c r="S277" s="15"/>
      <c r="T277" s="15"/>
      <c r="U277" s="15"/>
      <c r="V277" s="15"/>
      <c r="W277" s="15"/>
      <c r="X277" s="15"/>
      <c r="Y277" s="15"/>
      <c r="Z277" s="15"/>
    </row>
    <row r="278" spans="1:26" ht="18.75" hidden="1" customHeight="1" x14ac:dyDescent="0.2">
      <c r="A278" s="15"/>
      <c r="B278" s="28"/>
      <c r="C278" s="28"/>
      <c r="D278" s="28"/>
      <c r="E278" s="28"/>
      <c r="F278" s="28"/>
      <c r="G278" s="28"/>
      <c r="H278" s="28"/>
      <c r="I278" s="28"/>
      <c r="J278" s="28"/>
      <c r="K278" s="15"/>
      <c r="L278" s="15"/>
      <c r="M278" s="15"/>
      <c r="N278" s="15"/>
      <c r="O278" s="15"/>
      <c r="P278" s="15"/>
      <c r="Q278" s="15"/>
      <c r="R278" s="15"/>
      <c r="S278" s="15"/>
      <c r="T278" s="15"/>
      <c r="U278" s="15"/>
      <c r="V278" s="15"/>
      <c r="W278" s="15"/>
      <c r="X278" s="15"/>
      <c r="Y278" s="15"/>
      <c r="Z278" s="15"/>
    </row>
    <row r="279" spans="1:26" ht="18.75" hidden="1" customHeight="1" x14ac:dyDescent="0.2">
      <c r="A279" s="15"/>
      <c r="B279" s="28"/>
      <c r="C279" s="28"/>
      <c r="D279" s="28"/>
      <c r="E279" s="28"/>
      <c r="F279" s="28"/>
      <c r="G279" s="28"/>
      <c r="H279" s="28"/>
      <c r="I279" s="28"/>
      <c r="J279" s="28"/>
      <c r="K279" s="15"/>
      <c r="L279" s="15"/>
      <c r="M279" s="15"/>
      <c r="N279" s="15"/>
      <c r="O279" s="15"/>
      <c r="P279" s="15"/>
      <c r="Q279" s="15"/>
      <c r="R279" s="15"/>
      <c r="S279" s="15"/>
      <c r="T279" s="15"/>
      <c r="U279" s="15"/>
      <c r="V279" s="15"/>
      <c r="W279" s="15"/>
      <c r="X279" s="15"/>
      <c r="Y279" s="15"/>
      <c r="Z279" s="15"/>
    </row>
    <row r="280" spans="1:26" ht="18.75" hidden="1" customHeight="1" x14ac:dyDescent="0.2">
      <c r="A280" s="15"/>
      <c r="B280" s="28"/>
      <c r="C280" s="28"/>
      <c r="D280" s="28"/>
      <c r="E280" s="28"/>
      <c r="F280" s="28"/>
      <c r="G280" s="28"/>
      <c r="H280" s="28"/>
      <c r="I280" s="28"/>
      <c r="J280" s="28"/>
      <c r="K280" s="15"/>
      <c r="L280" s="15"/>
      <c r="M280" s="15"/>
      <c r="N280" s="15"/>
      <c r="O280" s="15"/>
      <c r="P280" s="15"/>
      <c r="Q280" s="15"/>
      <c r="R280" s="15"/>
      <c r="S280" s="15"/>
      <c r="T280" s="15"/>
      <c r="U280" s="15"/>
      <c r="V280" s="15"/>
      <c r="W280" s="15"/>
      <c r="X280" s="15"/>
      <c r="Y280" s="15"/>
      <c r="Z280" s="15"/>
    </row>
    <row r="281" spans="1:26" ht="18.75" hidden="1" customHeight="1" x14ac:dyDescent="0.2">
      <c r="A281" s="15"/>
      <c r="B281" s="28"/>
      <c r="C281" s="28"/>
      <c r="D281" s="28"/>
      <c r="E281" s="28"/>
      <c r="F281" s="28"/>
      <c r="G281" s="28"/>
      <c r="H281" s="28"/>
      <c r="I281" s="28"/>
      <c r="J281" s="28"/>
      <c r="K281" s="15"/>
      <c r="L281" s="15"/>
      <c r="M281" s="15"/>
      <c r="N281" s="15"/>
      <c r="O281" s="15"/>
      <c r="P281" s="15"/>
      <c r="Q281" s="15"/>
      <c r="R281" s="15"/>
      <c r="S281" s="15"/>
      <c r="T281" s="15"/>
      <c r="U281" s="15"/>
      <c r="V281" s="15"/>
      <c r="W281" s="15"/>
      <c r="X281" s="15"/>
      <c r="Y281" s="15"/>
      <c r="Z281" s="15"/>
    </row>
    <row r="282" spans="1:26" ht="18.75" hidden="1" customHeight="1" x14ac:dyDescent="0.2">
      <c r="A282" s="15"/>
      <c r="B282" s="28"/>
      <c r="C282" s="28"/>
      <c r="D282" s="28"/>
      <c r="E282" s="28"/>
      <c r="F282" s="28"/>
      <c r="G282" s="28"/>
      <c r="H282" s="28"/>
      <c r="I282" s="28"/>
      <c r="J282" s="28"/>
      <c r="K282" s="15"/>
      <c r="L282" s="15"/>
      <c r="M282" s="15"/>
      <c r="N282" s="15"/>
      <c r="O282" s="15"/>
      <c r="P282" s="15"/>
      <c r="Q282" s="15"/>
      <c r="R282" s="15"/>
      <c r="S282" s="15"/>
      <c r="T282" s="15"/>
      <c r="U282" s="15"/>
      <c r="V282" s="15"/>
      <c r="W282" s="15"/>
      <c r="X282" s="15"/>
      <c r="Y282" s="15"/>
      <c r="Z282" s="15"/>
    </row>
    <row r="283" spans="1:26" ht="18.75" hidden="1" customHeight="1" x14ac:dyDescent="0.2">
      <c r="A283" s="15"/>
      <c r="B283" s="28"/>
      <c r="C283" s="28"/>
      <c r="D283" s="28"/>
      <c r="E283" s="28"/>
      <c r="F283" s="28"/>
      <c r="G283" s="28"/>
      <c r="H283" s="28"/>
      <c r="I283" s="28"/>
      <c r="J283" s="28"/>
      <c r="K283" s="15"/>
      <c r="L283" s="15"/>
      <c r="M283" s="15"/>
      <c r="N283" s="15"/>
      <c r="O283" s="15"/>
      <c r="P283" s="15"/>
      <c r="Q283" s="15"/>
      <c r="R283" s="15"/>
      <c r="S283" s="15"/>
      <c r="T283" s="15"/>
      <c r="U283" s="15"/>
      <c r="V283" s="15"/>
      <c r="W283" s="15"/>
      <c r="X283" s="15"/>
      <c r="Y283" s="15"/>
      <c r="Z283" s="15"/>
    </row>
    <row r="284" spans="1:26" ht="18.75" hidden="1" customHeight="1" x14ac:dyDescent="0.2">
      <c r="A284" s="15"/>
      <c r="B284" s="28"/>
      <c r="C284" s="28"/>
      <c r="D284" s="28"/>
      <c r="E284" s="28"/>
      <c r="F284" s="28"/>
      <c r="G284" s="28"/>
      <c r="H284" s="28"/>
      <c r="I284" s="28"/>
      <c r="J284" s="28"/>
      <c r="K284" s="15"/>
      <c r="L284" s="15"/>
      <c r="M284" s="15"/>
      <c r="N284" s="15"/>
      <c r="O284" s="15"/>
      <c r="P284" s="15"/>
      <c r="Q284" s="15"/>
      <c r="R284" s="15"/>
      <c r="S284" s="15"/>
      <c r="T284" s="15"/>
      <c r="U284" s="15"/>
      <c r="V284" s="15"/>
      <c r="W284" s="15"/>
      <c r="X284" s="15"/>
      <c r="Y284" s="15"/>
      <c r="Z284" s="15"/>
    </row>
    <row r="285" spans="1:26" ht="18.75" hidden="1" customHeight="1" x14ac:dyDescent="0.2">
      <c r="A285" s="15"/>
      <c r="B285" s="28"/>
      <c r="C285" s="28"/>
      <c r="D285" s="28"/>
      <c r="E285" s="28"/>
      <c r="F285" s="28"/>
      <c r="G285" s="28"/>
      <c r="H285" s="28"/>
      <c r="I285" s="28"/>
      <c r="J285" s="28"/>
      <c r="K285" s="15"/>
      <c r="L285" s="15"/>
      <c r="M285" s="15"/>
      <c r="N285" s="15"/>
      <c r="O285" s="15"/>
      <c r="P285" s="15"/>
      <c r="Q285" s="15"/>
      <c r="R285" s="15"/>
      <c r="S285" s="15"/>
      <c r="T285" s="15"/>
      <c r="U285" s="15"/>
      <c r="V285" s="15"/>
      <c r="W285" s="15"/>
      <c r="X285" s="15"/>
      <c r="Y285" s="15"/>
      <c r="Z285" s="15"/>
    </row>
    <row r="286" spans="1:26" ht="18.75" hidden="1" customHeight="1" x14ac:dyDescent="0.2">
      <c r="A286" s="15"/>
      <c r="B286" s="28"/>
      <c r="C286" s="28"/>
      <c r="D286" s="28"/>
      <c r="E286" s="28"/>
      <c r="F286" s="28"/>
      <c r="G286" s="28"/>
      <c r="H286" s="28"/>
      <c r="I286" s="28"/>
      <c r="J286" s="28"/>
      <c r="K286" s="15"/>
      <c r="L286" s="15"/>
      <c r="M286" s="15"/>
      <c r="N286" s="15"/>
      <c r="O286" s="15"/>
      <c r="P286" s="15"/>
      <c r="Q286" s="15"/>
      <c r="R286" s="15"/>
      <c r="S286" s="15"/>
      <c r="T286" s="15"/>
      <c r="U286" s="15"/>
      <c r="V286" s="15"/>
      <c r="W286" s="15"/>
      <c r="X286" s="15"/>
      <c r="Y286" s="15"/>
      <c r="Z286" s="15"/>
    </row>
    <row r="287" spans="1:26" ht="18.75" hidden="1" customHeight="1" x14ac:dyDescent="0.2">
      <c r="A287" s="15"/>
      <c r="B287" s="28"/>
      <c r="C287" s="28"/>
      <c r="D287" s="28"/>
      <c r="E287" s="28"/>
      <c r="F287" s="28"/>
      <c r="G287" s="28"/>
      <c r="H287" s="28"/>
      <c r="I287" s="28"/>
      <c r="J287" s="28"/>
      <c r="K287" s="15"/>
      <c r="L287" s="15"/>
      <c r="M287" s="15"/>
      <c r="N287" s="15"/>
      <c r="O287" s="15"/>
      <c r="P287" s="15"/>
      <c r="Q287" s="15"/>
      <c r="R287" s="15"/>
      <c r="S287" s="15"/>
      <c r="T287" s="15"/>
      <c r="U287" s="15"/>
      <c r="V287" s="15"/>
      <c r="W287" s="15"/>
      <c r="X287" s="15"/>
      <c r="Y287" s="15"/>
      <c r="Z287" s="15"/>
    </row>
    <row r="288" spans="1:26" ht="18.75" hidden="1" customHeight="1" x14ac:dyDescent="0.2">
      <c r="A288" s="15"/>
      <c r="B288" s="28"/>
      <c r="C288" s="28"/>
      <c r="D288" s="28"/>
      <c r="E288" s="28"/>
      <c r="F288" s="28"/>
      <c r="G288" s="28"/>
      <c r="H288" s="28"/>
      <c r="I288" s="28"/>
      <c r="J288" s="28"/>
      <c r="K288" s="15"/>
      <c r="L288" s="15"/>
      <c r="M288" s="15"/>
      <c r="N288" s="15"/>
      <c r="O288" s="15"/>
      <c r="P288" s="15"/>
      <c r="Q288" s="15"/>
      <c r="R288" s="15"/>
      <c r="S288" s="15"/>
      <c r="T288" s="15"/>
      <c r="U288" s="15"/>
      <c r="V288" s="15"/>
      <c r="W288" s="15"/>
      <c r="X288" s="15"/>
      <c r="Y288" s="15"/>
      <c r="Z288" s="15"/>
    </row>
    <row r="289" spans="1:26" ht="18.75" hidden="1" customHeight="1" x14ac:dyDescent="0.2">
      <c r="A289" s="15"/>
      <c r="B289" s="28"/>
      <c r="C289" s="28"/>
      <c r="D289" s="28"/>
      <c r="E289" s="28"/>
      <c r="F289" s="28"/>
      <c r="G289" s="28"/>
      <c r="H289" s="28"/>
      <c r="I289" s="28"/>
      <c r="J289" s="28"/>
      <c r="K289" s="15"/>
      <c r="L289" s="15"/>
      <c r="M289" s="15"/>
      <c r="N289" s="15"/>
      <c r="O289" s="15"/>
      <c r="P289" s="15"/>
      <c r="Q289" s="15"/>
      <c r="R289" s="15"/>
      <c r="S289" s="15"/>
      <c r="T289" s="15"/>
      <c r="U289" s="15"/>
      <c r="V289" s="15"/>
      <c r="W289" s="15"/>
      <c r="X289" s="15"/>
      <c r="Y289" s="15"/>
      <c r="Z289" s="15"/>
    </row>
    <row r="290" spans="1:26" ht="18.75" hidden="1" customHeight="1" x14ac:dyDescent="0.2">
      <c r="A290" s="15"/>
      <c r="B290" s="28"/>
      <c r="C290" s="28"/>
      <c r="D290" s="28"/>
      <c r="E290" s="28"/>
      <c r="F290" s="28"/>
      <c r="G290" s="28"/>
      <c r="H290" s="28"/>
      <c r="I290" s="28"/>
      <c r="J290" s="28"/>
      <c r="K290" s="15"/>
      <c r="L290" s="15"/>
      <c r="M290" s="15"/>
      <c r="N290" s="15"/>
      <c r="O290" s="15"/>
      <c r="P290" s="15"/>
      <c r="Q290" s="15"/>
      <c r="R290" s="15"/>
      <c r="S290" s="15"/>
      <c r="T290" s="15"/>
      <c r="U290" s="15"/>
      <c r="V290" s="15"/>
      <c r="W290" s="15"/>
      <c r="X290" s="15"/>
      <c r="Y290" s="15"/>
      <c r="Z290" s="15"/>
    </row>
    <row r="291" spans="1:26" ht="18.75" hidden="1" customHeight="1" x14ac:dyDescent="0.2">
      <c r="A291" s="15"/>
      <c r="B291" s="28"/>
      <c r="C291" s="28"/>
      <c r="D291" s="28"/>
      <c r="E291" s="28"/>
      <c r="F291" s="28"/>
      <c r="G291" s="28"/>
      <c r="H291" s="28"/>
      <c r="I291" s="28"/>
      <c r="J291" s="28"/>
      <c r="K291" s="15"/>
      <c r="L291" s="15"/>
      <c r="M291" s="15"/>
      <c r="N291" s="15"/>
      <c r="O291" s="15"/>
      <c r="P291" s="15"/>
      <c r="Q291" s="15"/>
      <c r="R291" s="15"/>
      <c r="S291" s="15"/>
      <c r="T291" s="15"/>
      <c r="U291" s="15"/>
      <c r="V291" s="15"/>
      <c r="W291" s="15"/>
      <c r="X291" s="15"/>
      <c r="Y291" s="15"/>
      <c r="Z291" s="15"/>
    </row>
    <row r="292" spans="1:26" ht="18.75" hidden="1" customHeight="1" x14ac:dyDescent="0.2">
      <c r="A292" s="15"/>
      <c r="B292" s="28"/>
      <c r="C292" s="28"/>
      <c r="D292" s="28"/>
      <c r="E292" s="28"/>
      <c r="F292" s="28"/>
      <c r="G292" s="28"/>
      <c r="H292" s="28"/>
      <c r="I292" s="28"/>
      <c r="J292" s="28"/>
      <c r="K292" s="15"/>
      <c r="L292" s="15"/>
      <c r="M292" s="15"/>
      <c r="N292" s="15"/>
      <c r="O292" s="15"/>
      <c r="P292" s="15"/>
      <c r="Q292" s="15"/>
      <c r="R292" s="15"/>
      <c r="S292" s="15"/>
      <c r="T292" s="15"/>
      <c r="U292" s="15"/>
      <c r="V292" s="15"/>
      <c r="W292" s="15"/>
      <c r="X292" s="15"/>
      <c r="Y292" s="15"/>
      <c r="Z292" s="15"/>
    </row>
    <row r="293" spans="1:26" ht="18.75" hidden="1" customHeight="1" x14ac:dyDescent="0.2">
      <c r="A293" s="15"/>
      <c r="B293" s="28"/>
      <c r="C293" s="28"/>
      <c r="D293" s="28"/>
      <c r="E293" s="28"/>
      <c r="F293" s="28"/>
      <c r="G293" s="28"/>
      <c r="H293" s="28"/>
      <c r="I293" s="28"/>
      <c r="J293" s="28"/>
      <c r="K293" s="15"/>
      <c r="L293" s="15"/>
      <c r="M293" s="15"/>
      <c r="N293" s="15"/>
      <c r="O293" s="15"/>
      <c r="P293" s="15"/>
      <c r="Q293" s="15"/>
      <c r="R293" s="15"/>
      <c r="S293" s="15"/>
      <c r="T293" s="15"/>
      <c r="U293" s="15"/>
      <c r="V293" s="15"/>
      <c r="W293" s="15"/>
      <c r="X293" s="15"/>
      <c r="Y293" s="15"/>
      <c r="Z293" s="15"/>
    </row>
    <row r="294" spans="1:26" ht="18.75" hidden="1" customHeight="1" x14ac:dyDescent="0.2">
      <c r="A294" s="15"/>
      <c r="B294" s="28"/>
      <c r="C294" s="28"/>
      <c r="D294" s="28"/>
      <c r="E294" s="28"/>
      <c r="F294" s="28"/>
      <c r="G294" s="28"/>
      <c r="H294" s="28"/>
      <c r="I294" s="28"/>
      <c r="J294" s="28"/>
      <c r="K294" s="15"/>
      <c r="L294" s="15"/>
      <c r="M294" s="15"/>
      <c r="N294" s="15"/>
      <c r="O294" s="15"/>
      <c r="P294" s="15"/>
      <c r="Q294" s="15"/>
      <c r="R294" s="15"/>
      <c r="S294" s="15"/>
      <c r="T294" s="15"/>
      <c r="U294" s="15"/>
      <c r="V294" s="15"/>
      <c r="W294" s="15"/>
      <c r="X294" s="15"/>
      <c r="Y294" s="15"/>
      <c r="Z294" s="15"/>
    </row>
    <row r="295" spans="1:26" ht="18.75" hidden="1" customHeight="1" x14ac:dyDescent="0.2">
      <c r="A295" s="15"/>
      <c r="B295" s="28"/>
      <c r="C295" s="28"/>
      <c r="D295" s="28"/>
      <c r="E295" s="28"/>
      <c r="F295" s="28"/>
      <c r="G295" s="28"/>
      <c r="H295" s="28"/>
      <c r="I295" s="28"/>
      <c r="J295" s="28"/>
      <c r="K295" s="15"/>
      <c r="L295" s="15"/>
      <c r="M295" s="15"/>
      <c r="N295" s="15"/>
      <c r="O295" s="15"/>
      <c r="P295" s="15"/>
      <c r="Q295" s="15"/>
      <c r="R295" s="15"/>
      <c r="S295" s="15"/>
      <c r="T295" s="15"/>
      <c r="U295" s="15"/>
      <c r="V295" s="15"/>
      <c r="W295" s="15"/>
      <c r="X295" s="15"/>
      <c r="Y295" s="15"/>
      <c r="Z295" s="15"/>
    </row>
    <row r="296" spans="1:26" ht="18.75" hidden="1" customHeight="1" x14ac:dyDescent="0.2">
      <c r="A296" s="15"/>
      <c r="B296" s="28"/>
      <c r="C296" s="28"/>
      <c r="D296" s="28"/>
      <c r="E296" s="28"/>
      <c r="F296" s="28"/>
      <c r="G296" s="28"/>
      <c r="H296" s="28"/>
      <c r="I296" s="28"/>
      <c r="J296" s="28"/>
      <c r="K296" s="15"/>
      <c r="L296" s="15"/>
      <c r="M296" s="15"/>
      <c r="N296" s="15"/>
      <c r="O296" s="15"/>
      <c r="P296" s="15"/>
      <c r="Q296" s="15"/>
      <c r="R296" s="15"/>
      <c r="S296" s="15"/>
      <c r="T296" s="15"/>
      <c r="U296" s="15"/>
      <c r="V296" s="15"/>
      <c r="W296" s="15"/>
      <c r="X296" s="15"/>
      <c r="Y296" s="15"/>
      <c r="Z296" s="15"/>
    </row>
    <row r="297" spans="1:26" ht="18.75" hidden="1" customHeight="1" x14ac:dyDescent="0.2">
      <c r="A297" s="15"/>
      <c r="B297" s="28"/>
      <c r="C297" s="28"/>
      <c r="D297" s="28"/>
      <c r="E297" s="28"/>
      <c r="F297" s="28"/>
      <c r="G297" s="28"/>
      <c r="H297" s="28"/>
      <c r="I297" s="28"/>
      <c r="J297" s="28"/>
      <c r="K297" s="15"/>
      <c r="L297" s="15"/>
      <c r="M297" s="15"/>
      <c r="N297" s="15"/>
      <c r="O297" s="15"/>
      <c r="P297" s="15"/>
      <c r="Q297" s="15"/>
      <c r="R297" s="15"/>
      <c r="S297" s="15"/>
      <c r="T297" s="15"/>
      <c r="U297" s="15"/>
      <c r="V297" s="15"/>
      <c r="W297" s="15"/>
      <c r="X297" s="15"/>
      <c r="Y297" s="15"/>
      <c r="Z297" s="15"/>
    </row>
    <row r="298" spans="1:26" ht="18.75" hidden="1" customHeight="1" x14ac:dyDescent="0.2">
      <c r="A298" s="15"/>
      <c r="B298" s="28"/>
      <c r="C298" s="28"/>
      <c r="D298" s="28"/>
      <c r="E298" s="28"/>
      <c r="F298" s="28"/>
      <c r="G298" s="28"/>
      <c r="H298" s="28"/>
      <c r="I298" s="28"/>
      <c r="J298" s="28"/>
      <c r="K298" s="15"/>
      <c r="L298" s="15"/>
      <c r="M298" s="15"/>
      <c r="N298" s="15"/>
      <c r="O298" s="15"/>
      <c r="P298" s="15"/>
      <c r="Q298" s="15"/>
      <c r="R298" s="15"/>
      <c r="S298" s="15"/>
      <c r="T298" s="15"/>
      <c r="U298" s="15"/>
      <c r="V298" s="15"/>
      <c r="W298" s="15"/>
      <c r="X298" s="15"/>
      <c r="Y298" s="15"/>
      <c r="Z298" s="15"/>
    </row>
    <row r="299" spans="1:26" ht="18.75" hidden="1" customHeight="1" x14ac:dyDescent="0.2">
      <c r="A299" s="15"/>
      <c r="B299" s="28"/>
      <c r="C299" s="28"/>
      <c r="D299" s="28"/>
      <c r="E299" s="28"/>
      <c r="F299" s="28"/>
      <c r="G299" s="28"/>
      <c r="H299" s="28"/>
      <c r="I299" s="28"/>
      <c r="J299" s="28"/>
      <c r="K299" s="15"/>
      <c r="L299" s="15"/>
      <c r="M299" s="15"/>
      <c r="N299" s="15"/>
      <c r="O299" s="15"/>
      <c r="P299" s="15"/>
      <c r="Q299" s="15"/>
      <c r="R299" s="15"/>
      <c r="S299" s="15"/>
      <c r="T299" s="15"/>
      <c r="U299" s="15"/>
      <c r="V299" s="15"/>
      <c r="W299" s="15"/>
      <c r="X299" s="15"/>
      <c r="Y299" s="15"/>
      <c r="Z299" s="15"/>
    </row>
    <row r="300" spans="1:26" ht="18.75" hidden="1" customHeight="1" x14ac:dyDescent="0.2">
      <c r="A300" s="15"/>
      <c r="B300" s="28"/>
      <c r="C300" s="28"/>
      <c r="D300" s="28"/>
      <c r="E300" s="28"/>
      <c r="F300" s="28"/>
      <c r="G300" s="28"/>
      <c r="H300" s="28"/>
      <c r="I300" s="28"/>
      <c r="J300" s="28"/>
      <c r="K300" s="15"/>
      <c r="L300" s="15"/>
      <c r="M300" s="15"/>
      <c r="N300" s="15"/>
      <c r="O300" s="15"/>
      <c r="P300" s="15"/>
      <c r="Q300" s="15"/>
      <c r="R300" s="15"/>
      <c r="S300" s="15"/>
      <c r="T300" s="15"/>
      <c r="U300" s="15"/>
      <c r="V300" s="15"/>
      <c r="W300" s="15"/>
      <c r="X300" s="15"/>
      <c r="Y300" s="15"/>
      <c r="Z300" s="15"/>
    </row>
    <row r="301" spans="1:26" ht="18.75" hidden="1" customHeight="1" x14ac:dyDescent="0.2">
      <c r="A301" s="15"/>
      <c r="B301" s="28"/>
      <c r="C301" s="28"/>
      <c r="D301" s="28"/>
      <c r="E301" s="28"/>
      <c r="F301" s="28"/>
      <c r="G301" s="28"/>
      <c r="H301" s="28"/>
      <c r="I301" s="28"/>
      <c r="J301" s="28"/>
      <c r="K301" s="15"/>
      <c r="L301" s="15"/>
      <c r="M301" s="15"/>
      <c r="N301" s="15"/>
      <c r="O301" s="15"/>
      <c r="P301" s="15"/>
      <c r="Q301" s="15"/>
      <c r="R301" s="15"/>
      <c r="S301" s="15"/>
      <c r="T301" s="15"/>
      <c r="U301" s="15"/>
      <c r="V301" s="15"/>
      <c r="W301" s="15"/>
      <c r="X301" s="15"/>
      <c r="Y301" s="15"/>
      <c r="Z301" s="15"/>
    </row>
    <row r="302" spans="1:26" ht="18.75" hidden="1" customHeight="1" x14ac:dyDescent="0.2">
      <c r="A302" s="15"/>
      <c r="B302" s="28"/>
      <c r="C302" s="28"/>
      <c r="D302" s="28"/>
      <c r="E302" s="28"/>
      <c r="F302" s="28"/>
      <c r="G302" s="28"/>
      <c r="H302" s="28"/>
      <c r="I302" s="28"/>
      <c r="J302" s="28"/>
      <c r="K302" s="15"/>
      <c r="L302" s="15"/>
      <c r="M302" s="15"/>
      <c r="N302" s="15"/>
      <c r="O302" s="15"/>
      <c r="P302" s="15"/>
      <c r="Q302" s="15"/>
      <c r="R302" s="15"/>
      <c r="S302" s="15"/>
      <c r="T302" s="15"/>
      <c r="U302" s="15"/>
      <c r="V302" s="15"/>
      <c r="W302" s="15"/>
      <c r="X302" s="15"/>
      <c r="Y302" s="15"/>
      <c r="Z302" s="15"/>
    </row>
    <row r="303" spans="1:26" ht="18.75" hidden="1" customHeight="1" x14ac:dyDescent="0.2">
      <c r="A303" s="15"/>
      <c r="B303" s="28"/>
      <c r="C303" s="28"/>
      <c r="D303" s="28"/>
      <c r="E303" s="28"/>
      <c r="F303" s="28"/>
      <c r="G303" s="28"/>
      <c r="H303" s="28"/>
      <c r="I303" s="28"/>
      <c r="J303" s="28"/>
      <c r="K303" s="15"/>
      <c r="L303" s="15"/>
      <c r="M303" s="15"/>
      <c r="N303" s="15"/>
      <c r="O303" s="15"/>
      <c r="P303" s="15"/>
      <c r="Q303" s="15"/>
      <c r="R303" s="15"/>
      <c r="S303" s="15"/>
      <c r="T303" s="15"/>
      <c r="U303" s="15"/>
      <c r="V303" s="15"/>
      <c r="W303" s="15"/>
      <c r="X303" s="15"/>
      <c r="Y303" s="15"/>
      <c r="Z303" s="15"/>
    </row>
    <row r="304" spans="1:26" ht="18.75" hidden="1" customHeight="1" x14ac:dyDescent="0.2">
      <c r="A304" s="15"/>
      <c r="B304" s="28"/>
      <c r="C304" s="28"/>
      <c r="D304" s="28"/>
      <c r="E304" s="28"/>
      <c r="F304" s="28"/>
      <c r="G304" s="28"/>
      <c r="H304" s="28"/>
      <c r="I304" s="28"/>
      <c r="J304" s="28"/>
      <c r="K304" s="15"/>
      <c r="L304" s="15"/>
      <c r="M304" s="15"/>
      <c r="N304" s="15"/>
      <c r="O304" s="15"/>
      <c r="P304" s="15"/>
      <c r="Q304" s="15"/>
      <c r="R304" s="15"/>
      <c r="S304" s="15"/>
      <c r="T304" s="15"/>
      <c r="U304" s="15"/>
      <c r="V304" s="15"/>
      <c r="W304" s="15"/>
      <c r="X304" s="15"/>
      <c r="Y304" s="15"/>
      <c r="Z304" s="15"/>
    </row>
    <row r="305" spans="1:26" ht="18.75" hidden="1" customHeight="1" x14ac:dyDescent="0.2">
      <c r="A305" s="15"/>
      <c r="B305" s="28"/>
      <c r="C305" s="28"/>
      <c r="D305" s="28"/>
      <c r="E305" s="28"/>
      <c r="F305" s="28"/>
      <c r="G305" s="28"/>
      <c r="H305" s="28"/>
      <c r="I305" s="28"/>
      <c r="J305" s="28"/>
      <c r="K305" s="15"/>
      <c r="L305" s="15"/>
      <c r="M305" s="15"/>
      <c r="N305" s="15"/>
      <c r="O305" s="15"/>
      <c r="P305" s="15"/>
      <c r="Q305" s="15"/>
      <c r="R305" s="15"/>
      <c r="S305" s="15"/>
      <c r="T305" s="15"/>
      <c r="U305" s="15"/>
      <c r="V305" s="15"/>
      <c r="W305" s="15"/>
      <c r="X305" s="15"/>
      <c r="Y305" s="15"/>
      <c r="Z305" s="15"/>
    </row>
    <row r="306" spans="1:26" ht="18.75" hidden="1" customHeight="1" x14ac:dyDescent="0.2">
      <c r="A306" s="15"/>
      <c r="B306" s="28"/>
      <c r="C306" s="28"/>
      <c r="D306" s="28"/>
      <c r="E306" s="28"/>
      <c r="F306" s="28"/>
      <c r="G306" s="28"/>
      <c r="H306" s="28"/>
      <c r="I306" s="28"/>
      <c r="J306" s="28"/>
      <c r="K306" s="15"/>
      <c r="L306" s="15"/>
      <c r="M306" s="15"/>
      <c r="N306" s="15"/>
      <c r="O306" s="15"/>
      <c r="P306" s="15"/>
      <c r="Q306" s="15"/>
      <c r="R306" s="15"/>
      <c r="S306" s="15"/>
      <c r="T306" s="15"/>
      <c r="U306" s="15"/>
      <c r="V306" s="15"/>
      <c r="W306" s="15"/>
      <c r="X306" s="15"/>
      <c r="Y306" s="15"/>
      <c r="Z306" s="15"/>
    </row>
    <row r="307" spans="1:26" ht="18.75" hidden="1" customHeight="1" x14ac:dyDescent="0.2">
      <c r="A307" s="15"/>
      <c r="B307" s="28"/>
      <c r="C307" s="28"/>
      <c r="D307" s="28"/>
      <c r="E307" s="28"/>
      <c r="F307" s="28"/>
      <c r="G307" s="28"/>
      <c r="H307" s="28"/>
      <c r="I307" s="28"/>
      <c r="J307" s="28"/>
      <c r="K307" s="15"/>
      <c r="L307" s="15"/>
      <c r="M307" s="15"/>
      <c r="N307" s="15"/>
      <c r="O307" s="15"/>
      <c r="P307" s="15"/>
      <c r="Q307" s="15"/>
      <c r="R307" s="15"/>
      <c r="S307" s="15"/>
      <c r="T307" s="15"/>
      <c r="U307" s="15"/>
      <c r="V307" s="15"/>
      <c r="W307" s="15"/>
      <c r="X307" s="15"/>
      <c r="Y307" s="15"/>
      <c r="Z307" s="15"/>
    </row>
    <row r="308" spans="1:26" ht="18.75" hidden="1" customHeight="1" x14ac:dyDescent="0.2">
      <c r="A308" s="15"/>
      <c r="B308" s="28"/>
      <c r="C308" s="28"/>
      <c r="D308" s="28"/>
      <c r="E308" s="28"/>
      <c r="F308" s="28"/>
      <c r="G308" s="28"/>
      <c r="H308" s="28"/>
      <c r="I308" s="28"/>
      <c r="J308" s="28"/>
      <c r="K308" s="15"/>
      <c r="L308" s="15"/>
      <c r="M308" s="15"/>
      <c r="N308" s="15"/>
      <c r="O308" s="15"/>
      <c r="P308" s="15"/>
      <c r="Q308" s="15"/>
      <c r="R308" s="15"/>
      <c r="S308" s="15"/>
      <c r="T308" s="15"/>
      <c r="U308" s="15"/>
      <c r="V308" s="15"/>
      <c r="W308" s="15"/>
      <c r="X308" s="15"/>
      <c r="Y308" s="15"/>
      <c r="Z308" s="15"/>
    </row>
    <row r="309" spans="1:26" ht="18.75" hidden="1" customHeight="1" x14ac:dyDescent="0.2">
      <c r="A309" s="15"/>
      <c r="B309" s="28"/>
      <c r="C309" s="28"/>
      <c r="D309" s="28"/>
      <c r="E309" s="28"/>
      <c r="F309" s="28"/>
      <c r="G309" s="28"/>
      <c r="H309" s="28"/>
      <c r="I309" s="28"/>
      <c r="J309" s="28"/>
      <c r="K309" s="15"/>
      <c r="L309" s="15"/>
      <c r="M309" s="15"/>
      <c r="N309" s="15"/>
      <c r="O309" s="15"/>
      <c r="P309" s="15"/>
      <c r="Q309" s="15"/>
      <c r="R309" s="15"/>
      <c r="S309" s="15"/>
      <c r="T309" s="15"/>
      <c r="U309" s="15"/>
      <c r="V309" s="15"/>
      <c r="W309" s="15"/>
      <c r="X309" s="15"/>
      <c r="Y309" s="15"/>
      <c r="Z309" s="15"/>
    </row>
    <row r="310" spans="1:26" ht="18.75" hidden="1" customHeight="1" x14ac:dyDescent="0.2">
      <c r="A310" s="15"/>
      <c r="B310" s="28"/>
      <c r="C310" s="28"/>
      <c r="D310" s="28"/>
      <c r="E310" s="28"/>
      <c r="F310" s="28"/>
      <c r="G310" s="28"/>
      <c r="H310" s="28"/>
      <c r="I310" s="28"/>
      <c r="J310" s="28"/>
      <c r="K310" s="15"/>
      <c r="L310" s="15"/>
      <c r="M310" s="15"/>
      <c r="N310" s="15"/>
      <c r="O310" s="15"/>
      <c r="P310" s="15"/>
      <c r="Q310" s="15"/>
      <c r="R310" s="15"/>
      <c r="S310" s="15"/>
      <c r="T310" s="15"/>
      <c r="U310" s="15"/>
      <c r="V310" s="15"/>
      <c r="W310" s="15"/>
      <c r="X310" s="15"/>
      <c r="Y310" s="15"/>
      <c r="Z310" s="15"/>
    </row>
    <row r="311" spans="1:26" ht="18.75" hidden="1" customHeight="1" x14ac:dyDescent="0.2">
      <c r="A311" s="15"/>
      <c r="B311" s="28"/>
      <c r="C311" s="28"/>
      <c r="D311" s="28"/>
      <c r="E311" s="28"/>
      <c r="F311" s="28"/>
      <c r="G311" s="28"/>
      <c r="H311" s="28"/>
      <c r="I311" s="28"/>
      <c r="J311" s="28"/>
      <c r="K311" s="15"/>
      <c r="L311" s="15"/>
      <c r="M311" s="15"/>
      <c r="N311" s="15"/>
      <c r="O311" s="15"/>
      <c r="P311" s="15"/>
      <c r="Q311" s="15"/>
      <c r="R311" s="15"/>
      <c r="S311" s="15"/>
      <c r="T311" s="15"/>
      <c r="U311" s="15"/>
      <c r="V311" s="15"/>
      <c r="W311" s="15"/>
      <c r="X311" s="15"/>
      <c r="Y311" s="15"/>
      <c r="Z311" s="15"/>
    </row>
    <row r="312" spans="1:26" ht="18.75" hidden="1" customHeight="1" x14ac:dyDescent="0.2">
      <c r="A312" s="15"/>
      <c r="B312" s="28"/>
      <c r="C312" s="28"/>
      <c r="D312" s="28"/>
      <c r="E312" s="28"/>
      <c r="F312" s="28"/>
      <c r="G312" s="28"/>
      <c r="H312" s="28"/>
      <c r="I312" s="28"/>
      <c r="J312" s="28"/>
      <c r="K312" s="15"/>
      <c r="L312" s="15"/>
      <c r="M312" s="15"/>
      <c r="N312" s="15"/>
      <c r="O312" s="15"/>
      <c r="P312" s="15"/>
      <c r="Q312" s="15"/>
      <c r="R312" s="15"/>
      <c r="S312" s="15"/>
      <c r="T312" s="15"/>
      <c r="U312" s="15"/>
      <c r="V312" s="15"/>
      <c r="W312" s="15"/>
      <c r="X312" s="15"/>
      <c r="Y312" s="15"/>
      <c r="Z312" s="15"/>
    </row>
    <row r="313" spans="1:26" ht="18.75" hidden="1" customHeight="1" x14ac:dyDescent="0.2">
      <c r="A313" s="15"/>
      <c r="B313" s="28"/>
      <c r="C313" s="28"/>
      <c r="D313" s="28"/>
      <c r="E313" s="28"/>
      <c r="F313" s="28"/>
      <c r="G313" s="28"/>
      <c r="H313" s="28"/>
      <c r="I313" s="28"/>
      <c r="J313" s="28"/>
      <c r="K313" s="15"/>
      <c r="L313" s="15"/>
      <c r="M313" s="15"/>
      <c r="N313" s="15"/>
      <c r="O313" s="15"/>
      <c r="P313" s="15"/>
      <c r="Q313" s="15"/>
      <c r="R313" s="15"/>
      <c r="S313" s="15"/>
      <c r="T313" s="15"/>
      <c r="U313" s="15"/>
      <c r="V313" s="15"/>
      <c r="W313" s="15"/>
      <c r="X313" s="15"/>
      <c r="Y313" s="15"/>
      <c r="Z313" s="15"/>
    </row>
    <row r="314" spans="1:26" ht="18.75" hidden="1" customHeight="1" x14ac:dyDescent="0.2">
      <c r="A314" s="15"/>
      <c r="B314" s="28"/>
      <c r="C314" s="28"/>
      <c r="D314" s="28"/>
      <c r="E314" s="28"/>
      <c r="F314" s="28"/>
      <c r="G314" s="28"/>
      <c r="H314" s="28"/>
      <c r="I314" s="28"/>
      <c r="J314" s="28"/>
      <c r="K314" s="15"/>
      <c r="L314" s="15"/>
      <c r="M314" s="15"/>
      <c r="N314" s="15"/>
      <c r="O314" s="15"/>
      <c r="P314" s="15"/>
      <c r="Q314" s="15"/>
      <c r="R314" s="15"/>
      <c r="S314" s="15"/>
      <c r="T314" s="15"/>
      <c r="U314" s="15"/>
      <c r="V314" s="15"/>
      <c r="W314" s="15"/>
      <c r="X314" s="15"/>
      <c r="Y314" s="15"/>
      <c r="Z314" s="15"/>
    </row>
    <row r="315" spans="1:26" ht="18.75" hidden="1" customHeight="1" x14ac:dyDescent="0.2">
      <c r="A315" s="15"/>
      <c r="B315" s="28"/>
      <c r="C315" s="28"/>
      <c r="D315" s="28"/>
      <c r="E315" s="28"/>
      <c r="F315" s="28"/>
      <c r="G315" s="28"/>
      <c r="H315" s="28"/>
      <c r="I315" s="28"/>
      <c r="J315" s="28"/>
      <c r="K315" s="15"/>
      <c r="L315" s="15"/>
      <c r="M315" s="15"/>
      <c r="N315" s="15"/>
      <c r="O315" s="15"/>
      <c r="P315" s="15"/>
      <c r="Q315" s="15"/>
      <c r="R315" s="15"/>
      <c r="S315" s="15"/>
      <c r="T315" s="15"/>
      <c r="U315" s="15"/>
      <c r="V315" s="15"/>
      <c r="W315" s="15"/>
      <c r="X315" s="15"/>
      <c r="Y315" s="15"/>
      <c r="Z315" s="15"/>
    </row>
    <row r="316" spans="1:26" ht="18.75" hidden="1" customHeight="1" x14ac:dyDescent="0.2">
      <c r="A316" s="15"/>
      <c r="B316" s="28"/>
      <c r="C316" s="28"/>
      <c r="D316" s="28"/>
      <c r="E316" s="28"/>
      <c r="F316" s="28"/>
      <c r="G316" s="28"/>
      <c r="H316" s="28"/>
      <c r="I316" s="28"/>
      <c r="J316" s="28"/>
      <c r="K316" s="15"/>
      <c r="L316" s="15"/>
      <c r="M316" s="15"/>
      <c r="N316" s="15"/>
      <c r="O316" s="15"/>
      <c r="P316" s="15"/>
      <c r="Q316" s="15"/>
      <c r="R316" s="15"/>
      <c r="S316" s="15"/>
      <c r="T316" s="15"/>
      <c r="U316" s="15"/>
      <c r="V316" s="15"/>
      <c r="W316" s="15"/>
      <c r="X316" s="15"/>
      <c r="Y316" s="15"/>
      <c r="Z316" s="15"/>
    </row>
    <row r="317" spans="1:26" ht="18.75" hidden="1" customHeight="1" x14ac:dyDescent="0.2">
      <c r="A317" s="15"/>
      <c r="B317" s="28"/>
      <c r="C317" s="28"/>
      <c r="D317" s="28"/>
      <c r="E317" s="28"/>
      <c r="F317" s="28"/>
      <c r="G317" s="28"/>
      <c r="H317" s="28"/>
      <c r="I317" s="28"/>
      <c r="J317" s="28"/>
      <c r="K317" s="15"/>
      <c r="L317" s="15"/>
      <c r="M317" s="15"/>
      <c r="N317" s="15"/>
      <c r="O317" s="15"/>
      <c r="P317" s="15"/>
      <c r="Q317" s="15"/>
      <c r="R317" s="15"/>
      <c r="S317" s="15"/>
      <c r="T317" s="15"/>
      <c r="U317" s="15"/>
      <c r="V317" s="15"/>
      <c r="W317" s="15"/>
      <c r="X317" s="15"/>
      <c r="Y317" s="15"/>
      <c r="Z317" s="15"/>
    </row>
    <row r="318" spans="1:26" ht="18.75" hidden="1" customHeight="1" x14ac:dyDescent="0.2">
      <c r="A318" s="15"/>
      <c r="B318" s="28"/>
      <c r="C318" s="28"/>
      <c r="D318" s="28"/>
      <c r="E318" s="28"/>
      <c r="F318" s="28"/>
      <c r="G318" s="28"/>
      <c r="H318" s="28"/>
      <c r="I318" s="28"/>
      <c r="J318" s="28"/>
      <c r="K318" s="15"/>
      <c r="L318" s="15"/>
      <c r="M318" s="15"/>
      <c r="N318" s="15"/>
      <c r="O318" s="15"/>
      <c r="P318" s="15"/>
      <c r="Q318" s="15"/>
      <c r="R318" s="15"/>
      <c r="S318" s="15"/>
      <c r="T318" s="15"/>
      <c r="U318" s="15"/>
      <c r="V318" s="15"/>
      <c r="W318" s="15"/>
      <c r="X318" s="15"/>
      <c r="Y318" s="15"/>
      <c r="Z318" s="15"/>
    </row>
    <row r="319" spans="1:26" ht="18.75" hidden="1" customHeight="1" x14ac:dyDescent="0.2">
      <c r="A319" s="15"/>
      <c r="B319" s="28"/>
      <c r="C319" s="28"/>
      <c r="D319" s="28"/>
      <c r="E319" s="28"/>
      <c r="F319" s="28"/>
      <c r="G319" s="28"/>
      <c r="H319" s="28"/>
      <c r="I319" s="28"/>
      <c r="J319" s="28"/>
      <c r="K319" s="15"/>
      <c r="L319" s="15"/>
      <c r="M319" s="15"/>
      <c r="N319" s="15"/>
      <c r="O319" s="15"/>
      <c r="P319" s="15"/>
      <c r="Q319" s="15"/>
      <c r="R319" s="15"/>
      <c r="S319" s="15"/>
      <c r="T319" s="15"/>
      <c r="U319" s="15"/>
      <c r="V319" s="15"/>
      <c r="W319" s="15"/>
      <c r="X319" s="15"/>
      <c r="Y319" s="15"/>
      <c r="Z319" s="15"/>
    </row>
    <row r="320" spans="1:26" ht="18.75" hidden="1" customHeight="1" x14ac:dyDescent="0.2">
      <c r="A320" s="15"/>
      <c r="B320" s="28"/>
      <c r="C320" s="28"/>
      <c r="D320" s="28"/>
      <c r="E320" s="28"/>
      <c r="F320" s="28"/>
      <c r="G320" s="28"/>
      <c r="H320" s="28"/>
      <c r="I320" s="28"/>
      <c r="J320" s="28"/>
      <c r="K320" s="15"/>
      <c r="L320" s="15"/>
      <c r="M320" s="15"/>
      <c r="N320" s="15"/>
      <c r="O320" s="15"/>
      <c r="P320" s="15"/>
      <c r="Q320" s="15"/>
      <c r="R320" s="15"/>
      <c r="S320" s="15"/>
      <c r="T320" s="15"/>
      <c r="U320" s="15"/>
      <c r="V320" s="15"/>
      <c r="W320" s="15"/>
      <c r="X320" s="15"/>
      <c r="Y320" s="15"/>
      <c r="Z320" s="15"/>
    </row>
    <row r="321" spans="1:26" ht="18.75" hidden="1" customHeight="1" x14ac:dyDescent="0.2">
      <c r="A321" s="15"/>
      <c r="B321" s="28"/>
      <c r="C321" s="28"/>
      <c r="D321" s="28"/>
      <c r="E321" s="28"/>
      <c r="F321" s="28"/>
      <c r="G321" s="28"/>
      <c r="H321" s="28"/>
      <c r="I321" s="28"/>
      <c r="J321" s="28"/>
      <c r="K321" s="15"/>
      <c r="L321" s="15"/>
      <c r="M321" s="15"/>
      <c r="N321" s="15"/>
      <c r="O321" s="15"/>
      <c r="P321" s="15"/>
      <c r="Q321" s="15"/>
      <c r="R321" s="15"/>
      <c r="S321" s="15"/>
      <c r="T321" s="15"/>
      <c r="U321" s="15"/>
      <c r="V321" s="15"/>
      <c r="W321" s="15"/>
      <c r="X321" s="15"/>
      <c r="Y321" s="15"/>
      <c r="Z321" s="15"/>
    </row>
    <row r="322" spans="1:26" ht="18.75" hidden="1" customHeight="1" x14ac:dyDescent="0.2">
      <c r="A322" s="15"/>
      <c r="B322" s="28"/>
      <c r="C322" s="28"/>
      <c r="D322" s="28"/>
      <c r="E322" s="28"/>
      <c r="F322" s="28"/>
      <c r="G322" s="28"/>
      <c r="H322" s="28"/>
      <c r="I322" s="28"/>
      <c r="J322" s="28"/>
      <c r="K322" s="15"/>
      <c r="L322" s="15"/>
      <c r="M322" s="15"/>
      <c r="N322" s="15"/>
      <c r="O322" s="15"/>
      <c r="P322" s="15"/>
      <c r="Q322" s="15"/>
      <c r="R322" s="15"/>
      <c r="S322" s="15"/>
      <c r="T322" s="15"/>
      <c r="U322" s="15"/>
      <c r="V322" s="15"/>
      <c r="W322" s="15"/>
      <c r="X322" s="15"/>
      <c r="Y322" s="15"/>
      <c r="Z322" s="15"/>
    </row>
    <row r="323" spans="1:26" ht="18.75" hidden="1" customHeight="1" x14ac:dyDescent="0.2">
      <c r="A323" s="15"/>
      <c r="B323" s="28"/>
      <c r="C323" s="28"/>
      <c r="D323" s="28"/>
      <c r="E323" s="28"/>
      <c r="F323" s="28"/>
      <c r="G323" s="28"/>
      <c r="H323" s="28"/>
      <c r="I323" s="28"/>
      <c r="J323" s="28"/>
      <c r="K323" s="15"/>
      <c r="L323" s="15"/>
      <c r="M323" s="15"/>
      <c r="N323" s="15"/>
      <c r="O323" s="15"/>
      <c r="P323" s="15"/>
      <c r="Q323" s="15"/>
      <c r="R323" s="15"/>
      <c r="S323" s="15"/>
      <c r="T323" s="15"/>
      <c r="U323" s="15"/>
      <c r="V323" s="15"/>
      <c r="W323" s="15"/>
      <c r="X323" s="15"/>
      <c r="Y323" s="15"/>
      <c r="Z323" s="15"/>
    </row>
    <row r="324" spans="1:26" ht="18.75" hidden="1" customHeight="1" x14ac:dyDescent="0.2">
      <c r="A324" s="15"/>
      <c r="B324" s="28"/>
      <c r="C324" s="28"/>
      <c r="D324" s="28"/>
      <c r="E324" s="28"/>
      <c r="F324" s="28"/>
      <c r="G324" s="28"/>
      <c r="H324" s="28"/>
      <c r="I324" s="28"/>
      <c r="J324" s="28"/>
      <c r="K324" s="15"/>
      <c r="L324" s="15"/>
      <c r="M324" s="15"/>
      <c r="N324" s="15"/>
      <c r="O324" s="15"/>
      <c r="P324" s="15"/>
      <c r="Q324" s="15"/>
      <c r="R324" s="15"/>
      <c r="S324" s="15"/>
      <c r="T324" s="15"/>
      <c r="U324" s="15"/>
      <c r="V324" s="15"/>
      <c r="W324" s="15"/>
      <c r="X324" s="15"/>
      <c r="Y324" s="15"/>
      <c r="Z324" s="15"/>
    </row>
    <row r="325" spans="1:26" ht="18.75" hidden="1" customHeight="1" x14ac:dyDescent="0.2">
      <c r="A325" s="15"/>
      <c r="B325" s="28"/>
      <c r="C325" s="28"/>
      <c r="D325" s="28"/>
      <c r="E325" s="28"/>
      <c r="F325" s="28"/>
      <c r="G325" s="28"/>
      <c r="H325" s="28"/>
      <c r="I325" s="28"/>
      <c r="J325" s="28"/>
      <c r="K325" s="15"/>
      <c r="L325" s="15"/>
      <c r="M325" s="15"/>
      <c r="N325" s="15"/>
      <c r="O325" s="15"/>
      <c r="P325" s="15"/>
      <c r="Q325" s="15"/>
      <c r="R325" s="15"/>
      <c r="S325" s="15"/>
      <c r="T325" s="15"/>
      <c r="U325" s="15"/>
      <c r="V325" s="15"/>
      <c r="W325" s="15"/>
      <c r="X325" s="15"/>
      <c r="Y325" s="15"/>
      <c r="Z325" s="15"/>
    </row>
    <row r="326" spans="1:26" ht="18.75" hidden="1" customHeight="1" x14ac:dyDescent="0.2">
      <c r="A326" s="15"/>
      <c r="B326" s="28"/>
      <c r="C326" s="28"/>
      <c r="D326" s="28"/>
      <c r="E326" s="28"/>
      <c r="F326" s="28"/>
      <c r="G326" s="28"/>
      <c r="H326" s="28"/>
      <c r="I326" s="28"/>
      <c r="J326" s="28"/>
      <c r="K326" s="15"/>
      <c r="L326" s="15"/>
      <c r="M326" s="15"/>
      <c r="N326" s="15"/>
      <c r="O326" s="15"/>
      <c r="P326" s="15"/>
      <c r="Q326" s="15"/>
      <c r="R326" s="15"/>
      <c r="S326" s="15"/>
      <c r="T326" s="15"/>
      <c r="U326" s="15"/>
      <c r="V326" s="15"/>
      <c r="W326" s="15"/>
      <c r="X326" s="15"/>
      <c r="Y326" s="15"/>
      <c r="Z326" s="15"/>
    </row>
    <row r="327" spans="1:26" ht="18.75" hidden="1" customHeight="1" x14ac:dyDescent="0.2">
      <c r="A327" s="15"/>
      <c r="B327" s="28"/>
      <c r="C327" s="28"/>
      <c r="D327" s="28"/>
      <c r="E327" s="28"/>
      <c r="F327" s="28"/>
      <c r="G327" s="28"/>
      <c r="H327" s="28"/>
      <c r="I327" s="28"/>
      <c r="J327" s="28"/>
      <c r="K327" s="15"/>
      <c r="L327" s="15"/>
      <c r="M327" s="15"/>
      <c r="N327" s="15"/>
      <c r="O327" s="15"/>
      <c r="P327" s="15"/>
      <c r="Q327" s="15"/>
      <c r="R327" s="15"/>
      <c r="S327" s="15"/>
      <c r="T327" s="15"/>
      <c r="U327" s="15"/>
      <c r="V327" s="15"/>
      <c r="W327" s="15"/>
      <c r="X327" s="15"/>
      <c r="Y327" s="15"/>
      <c r="Z327" s="15"/>
    </row>
    <row r="328" spans="1:26" ht="18.75" hidden="1" customHeight="1" x14ac:dyDescent="0.2">
      <c r="A328" s="15"/>
      <c r="B328" s="28"/>
      <c r="C328" s="28"/>
      <c r="D328" s="28"/>
      <c r="E328" s="28"/>
      <c r="F328" s="28"/>
      <c r="G328" s="28"/>
      <c r="H328" s="28"/>
      <c r="I328" s="28"/>
      <c r="J328" s="28"/>
      <c r="K328" s="15"/>
      <c r="L328" s="15"/>
      <c r="M328" s="15"/>
      <c r="N328" s="15"/>
      <c r="O328" s="15"/>
      <c r="P328" s="15"/>
      <c r="Q328" s="15"/>
      <c r="R328" s="15"/>
      <c r="S328" s="15"/>
      <c r="T328" s="15"/>
      <c r="U328" s="15"/>
      <c r="V328" s="15"/>
      <c r="W328" s="15"/>
      <c r="X328" s="15"/>
      <c r="Y328" s="15"/>
      <c r="Z328" s="15"/>
    </row>
    <row r="329" spans="1:26" ht="18.75" hidden="1" customHeight="1" x14ac:dyDescent="0.2">
      <c r="A329" s="15"/>
      <c r="B329" s="28"/>
      <c r="C329" s="28"/>
      <c r="D329" s="28"/>
      <c r="E329" s="28"/>
      <c r="F329" s="28"/>
      <c r="G329" s="28"/>
      <c r="H329" s="28"/>
      <c r="I329" s="28"/>
      <c r="J329" s="28"/>
      <c r="K329" s="15"/>
      <c r="L329" s="15"/>
      <c r="M329" s="15"/>
      <c r="N329" s="15"/>
      <c r="O329" s="15"/>
      <c r="P329" s="15"/>
      <c r="Q329" s="15"/>
      <c r="R329" s="15"/>
      <c r="S329" s="15"/>
      <c r="T329" s="15"/>
      <c r="U329" s="15"/>
      <c r="V329" s="15"/>
      <c r="W329" s="15"/>
      <c r="X329" s="15"/>
      <c r="Y329" s="15"/>
      <c r="Z329" s="15"/>
    </row>
    <row r="330" spans="1:26" ht="18.75" hidden="1" customHeight="1" x14ac:dyDescent="0.2">
      <c r="A330" s="15"/>
      <c r="B330" s="28"/>
      <c r="C330" s="28"/>
      <c r="D330" s="28"/>
      <c r="E330" s="28"/>
      <c r="F330" s="28"/>
      <c r="G330" s="28"/>
      <c r="H330" s="28"/>
      <c r="I330" s="28"/>
      <c r="J330" s="28"/>
      <c r="K330" s="15"/>
      <c r="L330" s="15"/>
      <c r="M330" s="15"/>
      <c r="N330" s="15"/>
      <c r="O330" s="15"/>
      <c r="P330" s="15"/>
      <c r="Q330" s="15"/>
      <c r="R330" s="15"/>
      <c r="S330" s="15"/>
      <c r="T330" s="15"/>
      <c r="U330" s="15"/>
      <c r="V330" s="15"/>
      <c r="W330" s="15"/>
      <c r="X330" s="15"/>
      <c r="Y330" s="15"/>
      <c r="Z330" s="15"/>
    </row>
    <row r="331" spans="1:26" ht="18.75" hidden="1" customHeight="1" x14ac:dyDescent="0.2">
      <c r="A331" s="15"/>
      <c r="B331" s="28"/>
      <c r="C331" s="28"/>
      <c r="D331" s="28"/>
      <c r="E331" s="28"/>
      <c r="F331" s="28"/>
      <c r="G331" s="28"/>
      <c r="H331" s="28"/>
      <c r="I331" s="28"/>
      <c r="J331" s="28"/>
      <c r="K331" s="15"/>
      <c r="L331" s="15"/>
      <c r="M331" s="15"/>
      <c r="N331" s="15"/>
      <c r="O331" s="15"/>
      <c r="P331" s="15"/>
      <c r="Q331" s="15"/>
      <c r="R331" s="15"/>
      <c r="S331" s="15"/>
      <c r="T331" s="15"/>
      <c r="U331" s="15"/>
      <c r="V331" s="15"/>
      <c r="W331" s="15"/>
      <c r="X331" s="15"/>
      <c r="Y331" s="15"/>
      <c r="Z331" s="15"/>
    </row>
    <row r="332" spans="1:26" ht="18.75" hidden="1" customHeight="1" x14ac:dyDescent="0.2">
      <c r="A332" s="15"/>
      <c r="B332" s="28"/>
      <c r="C332" s="28"/>
      <c r="D332" s="28"/>
      <c r="E332" s="28"/>
      <c r="F332" s="28"/>
      <c r="G332" s="28"/>
      <c r="H332" s="28"/>
      <c r="I332" s="28"/>
      <c r="J332" s="28"/>
      <c r="K332" s="15"/>
      <c r="L332" s="15"/>
      <c r="M332" s="15"/>
      <c r="N332" s="15"/>
      <c r="O332" s="15"/>
      <c r="P332" s="15"/>
      <c r="Q332" s="15"/>
      <c r="R332" s="15"/>
      <c r="S332" s="15"/>
      <c r="T332" s="15"/>
      <c r="U332" s="15"/>
      <c r="V332" s="15"/>
      <c r="W332" s="15"/>
      <c r="X332" s="15"/>
      <c r="Y332" s="15"/>
      <c r="Z332" s="15"/>
    </row>
    <row r="333" spans="1:26" ht="18.75" hidden="1" customHeight="1" x14ac:dyDescent="0.2">
      <c r="A333" s="15"/>
      <c r="B333" s="28"/>
      <c r="C333" s="28"/>
      <c r="D333" s="28"/>
      <c r="E333" s="28"/>
      <c r="F333" s="28"/>
      <c r="G333" s="28"/>
      <c r="H333" s="28"/>
      <c r="I333" s="28"/>
      <c r="J333" s="28"/>
      <c r="K333" s="15"/>
      <c r="L333" s="15"/>
      <c r="M333" s="15"/>
      <c r="N333" s="15"/>
      <c r="O333" s="15"/>
      <c r="P333" s="15"/>
      <c r="Q333" s="15"/>
      <c r="R333" s="15"/>
      <c r="S333" s="15"/>
      <c r="T333" s="15"/>
      <c r="U333" s="15"/>
      <c r="V333" s="15"/>
      <c r="W333" s="15"/>
      <c r="X333" s="15"/>
      <c r="Y333" s="15"/>
      <c r="Z333" s="15"/>
    </row>
    <row r="334" spans="1:26" ht="18.75" hidden="1" customHeight="1" x14ac:dyDescent="0.2">
      <c r="A334" s="15"/>
      <c r="B334" s="28"/>
      <c r="C334" s="28"/>
      <c r="D334" s="28"/>
      <c r="E334" s="28"/>
      <c r="F334" s="28"/>
      <c r="G334" s="28"/>
      <c r="H334" s="28"/>
      <c r="I334" s="28"/>
      <c r="J334" s="28"/>
      <c r="K334" s="15"/>
      <c r="L334" s="15"/>
      <c r="M334" s="15"/>
      <c r="N334" s="15"/>
      <c r="O334" s="15"/>
      <c r="P334" s="15"/>
      <c r="Q334" s="15"/>
      <c r="R334" s="15"/>
      <c r="S334" s="15"/>
      <c r="T334" s="15"/>
      <c r="U334" s="15"/>
      <c r="V334" s="15"/>
      <c r="W334" s="15"/>
      <c r="X334" s="15"/>
      <c r="Y334" s="15"/>
      <c r="Z334" s="15"/>
    </row>
    <row r="335" spans="1:26" ht="18.75" hidden="1" customHeight="1" x14ac:dyDescent="0.2">
      <c r="A335" s="15"/>
      <c r="B335" s="28"/>
      <c r="C335" s="28"/>
      <c r="D335" s="28"/>
      <c r="E335" s="28"/>
      <c r="F335" s="28"/>
      <c r="G335" s="28"/>
      <c r="H335" s="28"/>
      <c r="I335" s="28"/>
      <c r="J335" s="28"/>
      <c r="K335" s="15"/>
      <c r="L335" s="15"/>
      <c r="M335" s="15"/>
      <c r="N335" s="15"/>
      <c r="O335" s="15"/>
      <c r="P335" s="15"/>
      <c r="Q335" s="15"/>
      <c r="R335" s="15"/>
      <c r="S335" s="15"/>
      <c r="T335" s="15"/>
      <c r="U335" s="15"/>
      <c r="V335" s="15"/>
      <c r="W335" s="15"/>
      <c r="X335" s="15"/>
      <c r="Y335" s="15"/>
      <c r="Z335" s="15"/>
    </row>
    <row r="336" spans="1:26" ht="18.75" hidden="1" customHeight="1" x14ac:dyDescent="0.2">
      <c r="A336" s="15"/>
      <c r="B336" s="28"/>
      <c r="C336" s="28"/>
      <c r="D336" s="28"/>
      <c r="E336" s="28"/>
      <c r="F336" s="28"/>
      <c r="G336" s="28"/>
      <c r="H336" s="28"/>
      <c r="I336" s="28"/>
      <c r="J336" s="28"/>
      <c r="K336" s="15"/>
      <c r="L336" s="15"/>
      <c r="M336" s="15"/>
      <c r="N336" s="15"/>
      <c r="O336" s="15"/>
      <c r="P336" s="15"/>
      <c r="Q336" s="15"/>
      <c r="R336" s="15"/>
      <c r="S336" s="15"/>
      <c r="T336" s="15"/>
      <c r="U336" s="15"/>
      <c r="V336" s="15"/>
      <c r="W336" s="15"/>
      <c r="X336" s="15"/>
      <c r="Y336" s="15"/>
      <c r="Z336" s="15"/>
    </row>
    <row r="337" spans="1:26" ht="18.75" hidden="1" customHeight="1" x14ac:dyDescent="0.2">
      <c r="A337" s="15"/>
      <c r="B337" s="28"/>
      <c r="C337" s="28"/>
      <c r="D337" s="28"/>
      <c r="E337" s="28"/>
      <c r="F337" s="28"/>
      <c r="G337" s="28"/>
      <c r="H337" s="28"/>
      <c r="I337" s="28"/>
      <c r="J337" s="28"/>
      <c r="K337" s="15"/>
      <c r="L337" s="15"/>
      <c r="M337" s="15"/>
      <c r="N337" s="15"/>
      <c r="O337" s="15"/>
      <c r="P337" s="15"/>
      <c r="Q337" s="15"/>
      <c r="R337" s="15"/>
      <c r="S337" s="15"/>
      <c r="T337" s="15"/>
      <c r="U337" s="15"/>
      <c r="V337" s="15"/>
      <c r="W337" s="15"/>
      <c r="X337" s="15"/>
      <c r="Y337" s="15"/>
      <c r="Z337" s="15"/>
    </row>
    <row r="338" spans="1:26" ht="18.75" hidden="1" customHeight="1" x14ac:dyDescent="0.2">
      <c r="A338" s="15"/>
      <c r="B338" s="28"/>
      <c r="C338" s="28"/>
      <c r="D338" s="28"/>
      <c r="E338" s="28"/>
      <c r="F338" s="28"/>
      <c r="G338" s="28"/>
      <c r="H338" s="28"/>
      <c r="I338" s="28"/>
      <c r="J338" s="28"/>
      <c r="K338" s="15"/>
      <c r="L338" s="15"/>
      <c r="M338" s="15"/>
      <c r="N338" s="15"/>
      <c r="O338" s="15"/>
      <c r="P338" s="15"/>
      <c r="Q338" s="15"/>
      <c r="R338" s="15"/>
      <c r="S338" s="15"/>
      <c r="T338" s="15"/>
      <c r="U338" s="15"/>
      <c r="V338" s="15"/>
      <c r="W338" s="15"/>
      <c r="X338" s="15"/>
      <c r="Y338" s="15"/>
      <c r="Z338" s="15"/>
    </row>
    <row r="339" spans="1:26" ht="18.75" hidden="1" customHeight="1" x14ac:dyDescent="0.2">
      <c r="A339" s="15"/>
      <c r="B339" s="28"/>
      <c r="C339" s="28"/>
      <c r="D339" s="28"/>
      <c r="E339" s="28"/>
      <c r="F339" s="28"/>
      <c r="G339" s="28"/>
      <c r="H339" s="28"/>
      <c r="I339" s="28"/>
      <c r="J339" s="28"/>
      <c r="K339" s="15"/>
      <c r="L339" s="15"/>
      <c r="M339" s="15"/>
      <c r="N339" s="15"/>
      <c r="O339" s="15"/>
      <c r="P339" s="15"/>
      <c r="Q339" s="15"/>
      <c r="R339" s="15"/>
      <c r="S339" s="15"/>
      <c r="T339" s="15"/>
      <c r="U339" s="15"/>
      <c r="V339" s="15"/>
      <c r="W339" s="15"/>
      <c r="X339" s="15"/>
      <c r="Y339" s="15"/>
      <c r="Z339" s="15"/>
    </row>
    <row r="340" spans="1:26" ht="18.75" hidden="1" customHeight="1" x14ac:dyDescent="0.2">
      <c r="A340" s="15"/>
      <c r="B340" s="28"/>
      <c r="C340" s="28"/>
      <c r="D340" s="28"/>
      <c r="E340" s="28"/>
      <c r="F340" s="28"/>
      <c r="G340" s="28"/>
      <c r="H340" s="28"/>
      <c r="I340" s="28"/>
      <c r="J340" s="28"/>
      <c r="K340" s="15"/>
      <c r="L340" s="15"/>
      <c r="M340" s="15"/>
      <c r="N340" s="15"/>
      <c r="O340" s="15"/>
      <c r="P340" s="15"/>
      <c r="Q340" s="15"/>
      <c r="R340" s="15"/>
      <c r="S340" s="15"/>
      <c r="T340" s="15"/>
      <c r="U340" s="15"/>
      <c r="V340" s="15"/>
      <c r="W340" s="15"/>
      <c r="X340" s="15"/>
      <c r="Y340" s="15"/>
      <c r="Z340" s="15"/>
    </row>
    <row r="341" spans="1:26" ht="18.75" hidden="1" customHeight="1" x14ac:dyDescent="0.2">
      <c r="A341" s="15"/>
      <c r="B341" s="28"/>
      <c r="C341" s="28"/>
      <c r="D341" s="28"/>
      <c r="E341" s="28"/>
      <c r="F341" s="28"/>
      <c r="G341" s="28"/>
      <c r="H341" s="28"/>
      <c r="I341" s="28"/>
      <c r="J341" s="28"/>
      <c r="K341" s="15"/>
      <c r="L341" s="15"/>
      <c r="M341" s="15"/>
      <c r="N341" s="15"/>
      <c r="O341" s="15"/>
      <c r="P341" s="15"/>
      <c r="Q341" s="15"/>
      <c r="R341" s="15"/>
      <c r="S341" s="15"/>
      <c r="T341" s="15"/>
      <c r="U341" s="15"/>
      <c r="V341" s="15"/>
      <c r="W341" s="15"/>
      <c r="X341" s="15"/>
      <c r="Y341" s="15"/>
      <c r="Z341" s="15"/>
    </row>
    <row r="342" spans="1:26" ht="18.75" hidden="1" customHeight="1" x14ac:dyDescent="0.2">
      <c r="A342" s="15"/>
      <c r="B342" s="28"/>
      <c r="C342" s="28"/>
      <c r="D342" s="28"/>
      <c r="E342" s="28"/>
      <c r="F342" s="28"/>
      <c r="G342" s="28"/>
      <c r="H342" s="28"/>
      <c r="I342" s="28"/>
      <c r="J342" s="28"/>
      <c r="K342" s="15"/>
      <c r="L342" s="15"/>
      <c r="M342" s="15"/>
      <c r="N342" s="15"/>
      <c r="O342" s="15"/>
      <c r="P342" s="15"/>
      <c r="Q342" s="15"/>
      <c r="R342" s="15"/>
      <c r="S342" s="15"/>
      <c r="T342" s="15"/>
      <c r="U342" s="15"/>
      <c r="V342" s="15"/>
      <c r="W342" s="15"/>
      <c r="X342" s="15"/>
      <c r="Y342" s="15"/>
      <c r="Z342" s="15"/>
    </row>
    <row r="343" spans="1:26" ht="18.75" hidden="1" customHeight="1" x14ac:dyDescent="0.2">
      <c r="A343" s="15"/>
      <c r="B343" s="28"/>
      <c r="C343" s="28"/>
      <c r="D343" s="28"/>
      <c r="E343" s="28"/>
      <c r="F343" s="28"/>
      <c r="G343" s="28"/>
      <c r="H343" s="28"/>
      <c r="I343" s="28"/>
      <c r="J343" s="28"/>
      <c r="K343" s="15"/>
      <c r="L343" s="15"/>
      <c r="M343" s="15"/>
      <c r="N343" s="15"/>
      <c r="O343" s="15"/>
      <c r="P343" s="15"/>
      <c r="Q343" s="15"/>
      <c r="R343" s="15"/>
      <c r="S343" s="15"/>
      <c r="T343" s="15"/>
      <c r="U343" s="15"/>
      <c r="V343" s="15"/>
      <c r="W343" s="15"/>
      <c r="X343" s="15"/>
      <c r="Y343" s="15"/>
      <c r="Z343" s="15"/>
    </row>
    <row r="344" spans="1:26" ht="18.75" hidden="1" customHeight="1" x14ac:dyDescent="0.2">
      <c r="A344" s="15"/>
      <c r="B344" s="28"/>
      <c r="C344" s="28"/>
      <c r="D344" s="28"/>
      <c r="E344" s="28"/>
      <c r="F344" s="28"/>
      <c r="G344" s="28"/>
      <c r="H344" s="28"/>
      <c r="I344" s="28"/>
      <c r="J344" s="28"/>
      <c r="K344" s="15"/>
      <c r="L344" s="15"/>
      <c r="M344" s="15"/>
      <c r="N344" s="15"/>
      <c r="O344" s="15"/>
      <c r="P344" s="15"/>
      <c r="Q344" s="15"/>
      <c r="R344" s="15"/>
      <c r="S344" s="15"/>
      <c r="T344" s="15"/>
      <c r="U344" s="15"/>
      <c r="V344" s="15"/>
      <c r="W344" s="15"/>
      <c r="X344" s="15"/>
      <c r="Y344" s="15"/>
      <c r="Z344" s="15"/>
    </row>
    <row r="345" spans="1:26" ht="18.75" hidden="1" customHeight="1" x14ac:dyDescent="0.2">
      <c r="A345" s="15"/>
      <c r="B345" s="28"/>
      <c r="C345" s="28"/>
      <c r="D345" s="28"/>
      <c r="E345" s="28"/>
      <c r="F345" s="28"/>
      <c r="G345" s="28"/>
      <c r="H345" s="28"/>
      <c r="I345" s="28"/>
      <c r="J345" s="28"/>
      <c r="K345" s="15"/>
      <c r="L345" s="15"/>
      <c r="M345" s="15"/>
      <c r="N345" s="15"/>
      <c r="O345" s="15"/>
      <c r="P345" s="15"/>
      <c r="Q345" s="15"/>
      <c r="R345" s="15"/>
      <c r="S345" s="15"/>
      <c r="T345" s="15"/>
      <c r="U345" s="15"/>
      <c r="V345" s="15"/>
      <c r="W345" s="15"/>
      <c r="X345" s="15"/>
      <c r="Y345" s="15"/>
      <c r="Z345" s="15"/>
    </row>
    <row r="346" spans="1:26" ht="18.75" hidden="1" customHeight="1" x14ac:dyDescent="0.2">
      <c r="A346" s="15"/>
      <c r="B346" s="28"/>
      <c r="C346" s="28"/>
      <c r="D346" s="28"/>
      <c r="E346" s="28"/>
      <c r="F346" s="28"/>
      <c r="G346" s="28"/>
      <c r="H346" s="28"/>
      <c r="I346" s="28"/>
      <c r="J346" s="28"/>
      <c r="K346" s="15"/>
      <c r="L346" s="15"/>
      <c r="M346" s="15"/>
      <c r="N346" s="15"/>
      <c r="O346" s="15"/>
      <c r="P346" s="15"/>
      <c r="Q346" s="15"/>
      <c r="R346" s="15"/>
      <c r="S346" s="15"/>
      <c r="T346" s="15"/>
      <c r="U346" s="15"/>
      <c r="V346" s="15"/>
      <c r="W346" s="15"/>
      <c r="X346" s="15"/>
      <c r="Y346" s="15"/>
      <c r="Z346" s="15"/>
    </row>
    <row r="347" spans="1:26" ht="18.75" hidden="1" customHeight="1" x14ac:dyDescent="0.2">
      <c r="A347" s="15"/>
      <c r="B347" s="28"/>
      <c r="C347" s="28"/>
      <c r="D347" s="28"/>
      <c r="E347" s="28"/>
      <c r="F347" s="28"/>
      <c r="G347" s="28"/>
      <c r="H347" s="28"/>
      <c r="I347" s="28"/>
      <c r="J347" s="28"/>
      <c r="K347" s="15"/>
      <c r="L347" s="15"/>
      <c r="M347" s="15"/>
      <c r="N347" s="15"/>
      <c r="O347" s="15"/>
      <c r="P347" s="15"/>
      <c r="Q347" s="15"/>
      <c r="R347" s="15"/>
      <c r="S347" s="15"/>
      <c r="T347" s="15"/>
      <c r="U347" s="15"/>
      <c r="V347" s="15"/>
      <c r="W347" s="15"/>
      <c r="X347" s="15"/>
      <c r="Y347" s="15"/>
      <c r="Z347" s="15"/>
    </row>
    <row r="348" spans="1:26" ht="18.75" hidden="1" customHeight="1" x14ac:dyDescent="0.2">
      <c r="A348" s="15"/>
      <c r="B348" s="28"/>
      <c r="C348" s="28"/>
      <c r="D348" s="28"/>
      <c r="E348" s="28"/>
      <c r="F348" s="28"/>
      <c r="G348" s="28"/>
      <c r="H348" s="28"/>
      <c r="I348" s="28"/>
      <c r="J348" s="28"/>
      <c r="K348" s="15"/>
      <c r="L348" s="15"/>
      <c r="M348" s="15"/>
      <c r="N348" s="15"/>
      <c r="O348" s="15"/>
      <c r="P348" s="15"/>
      <c r="Q348" s="15"/>
      <c r="R348" s="15"/>
      <c r="S348" s="15"/>
      <c r="T348" s="15"/>
      <c r="U348" s="15"/>
      <c r="V348" s="15"/>
      <c r="W348" s="15"/>
      <c r="X348" s="15"/>
      <c r="Y348" s="15"/>
      <c r="Z348" s="15"/>
    </row>
    <row r="349" spans="1:26" ht="18.75" hidden="1" customHeight="1" x14ac:dyDescent="0.2">
      <c r="A349" s="15"/>
      <c r="B349" s="28"/>
      <c r="C349" s="28"/>
      <c r="D349" s="28"/>
      <c r="E349" s="28"/>
      <c r="F349" s="28"/>
      <c r="G349" s="28"/>
      <c r="H349" s="28"/>
      <c r="I349" s="28"/>
      <c r="J349" s="28"/>
      <c r="K349" s="15"/>
      <c r="L349" s="15"/>
      <c r="M349" s="15"/>
      <c r="N349" s="15"/>
      <c r="O349" s="15"/>
      <c r="P349" s="15"/>
      <c r="Q349" s="15"/>
      <c r="R349" s="15"/>
      <c r="S349" s="15"/>
      <c r="T349" s="15"/>
      <c r="U349" s="15"/>
      <c r="V349" s="15"/>
      <c r="W349" s="15"/>
      <c r="X349" s="15"/>
      <c r="Y349" s="15"/>
      <c r="Z349" s="15"/>
    </row>
    <row r="350" spans="1:26" ht="18.75" hidden="1" customHeight="1" x14ac:dyDescent="0.2">
      <c r="A350" s="15"/>
      <c r="B350" s="28"/>
      <c r="C350" s="28"/>
      <c r="D350" s="28"/>
      <c r="E350" s="28"/>
      <c r="F350" s="28"/>
      <c r="G350" s="28"/>
      <c r="H350" s="28"/>
      <c r="I350" s="28"/>
      <c r="J350" s="28"/>
      <c r="K350" s="15"/>
      <c r="L350" s="15"/>
      <c r="M350" s="15"/>
      <c r="N350" s="15"/>
      <c r="O350" s="15"/>
      <c r="P350" s="15"/>
      <c r="Q350" s="15"/>
      <c r="R350" s="15"/>
      <c r="S350" s="15"/>
      <c r="T350" s="15"/>
      <c r="U350" s="15"/>
      <c r="V350" s="15"/>
      <c r="W350" s="15"/>
      <c r="X350" s="15"/>
      <c r="Y350" s="15"/>
      <c r="Z350" s="15"/>
    </row>
    <row r="351" spans="1:26" ht="18.75" hidden="1" customHeight="1" x14ac:dyDescent="0.2">
      <c r="A351" s="15"/>
      <c r="B351" s="28"/>
      <c r="C351" s="28"/>
      <c r="D351" s="28"/>
      <c r="E351" s="28"/>
      <c r="F351" s="28"/>
      <c r="G351" s="28"/>
      <c r="H351" s="28"/>
      <c r="I351" s="28"/>
      <c r="J351" s="28"/>
      <c r="K351" s="15"/>
      <c r="L351" s="15"/>
      <c r="M351" s="15"/>
      <c r="N351" s="15"/>
      <c r="O351" s="15"/>
      <c r="P351" s="15"/>
      <c r="Q351" s="15"/>
      <c r="R351" s="15"/>
      <c r="S351" s="15"/>
      <c r="T351" s="15"/>
      <c r="U351" s="15"/>
      <c r="V351" s="15"/>
      <c r="W351" s="15"/>
      <c r="X351" s="15"/>
      <c r="Y351" s="15"/>
      <c r="Z351" s="15"/>
    </row>
    <row r="352" spans="1:26" ht="18.75" hidden="1" customHeight="1" x14ac:dyDescent="0.2">
      <c r="A352" s="15"/>
      <c r="B352" s="28"/>
      <c r="C352" s="28"/>
      <c r="D352" s="28"/>
      <c r="E352" s="28"/>
      <c r="F352" s="28"/>
      <c r="G352" s="28"/>
      <c r="H352" s="28"/>
      <c r="I352" s="28"/>
      <c r="J352" s="28"/>
      <c r="K352" s="15"/>
      <c r="L352" s="15"/>
      <c r="M352" s="15"/>
      <c r="N352" s="15"/>
      <c r="O352" s="15"/>
      <c r="P352" s="15"/>
      <c r="Q352" s="15"/>
      <c r="R352" s="15"/>
      <c r="S352" s="15"/>
      <c r="T352" s="15"/>
      <c r="U352" s="15"/>
      <c r="V352" s="15"/>
      <c r="W352" s="15"/>
      <c r="X352" s="15"/>
      <c r="Y352" s="15"/>
      <c r="Z352" s="15"/>
    </row>
    <row r="353" spans="1:26" ht="18.75" hidden="1" customHeight="1" x14ac:dyDescent="0.2">
      <c r="A353" s="15"/>
      <c r="B353" s="28"/>
      <c r="C353" s="28"/>
      <c r="D353" s="28"/>
      <c r="E353" s="28"/>
      <c r="F353" s="28"/>
      <c r="G353" s="28"/>
      <c r="H353" s="28"/>
      <c r="I353" s="28"/>
      <c r="J353" s="28"/>
      <c r="K353" s="15"/>
      <c r="L353" s="15"/>
      <c r="M353" s="15"/>
      <c r="N353" s="15"/>
      <c r="O353" s="15"/>
      <c r="P353" s="15"/>
      <c r="Q353" s="15"/>
      <c r="R353" s="15"/>
      <c r="S353" s="15"/>
      <c r="T353" s="15"/>
      <c r="U353" s="15"/>
      <c r="V353" s="15"/>
      <c r="W353" s="15"/>
      <c r="X353" s="15"/>
      <c r="Y353" s="15"/>
      <c r="Z353" s="15"/>
    </row>
    <row r="354" spans="1:26" ht="18.75" hidden="1" customHeight="1" x14ac:dyDescent="0.2">
      <c r="A354" s="15"/>
      <c r="B354" s="28"/>
      <c r="C354" s="28"/>
      <c r="D354" s="28"/>
      <c r="E354" s="28"/>
      <c r="F354" s="28"/>
      <c r="G354" s="28"/>
      <c r="H354" s="28"/>
      <c r="I354" s="28"/>
      <c r="J354" s="28"/>
      <c r="K354" s="15"/>
      <c r="L354" s="15"/>
      <c r="M354" s="15"/>
      <c r="N354" s="15"/>
      <c r="O354" s="15"/>
      <c r="P354" s="15"/>
      <c r="Q354" s="15"/>
      <c r="R354" s="15"/>
      <c r="S354" s="15"/>
      <c r="T354" s="15"/>
      <c r="U354" s="15"/>
      <c r="V354" s="15"/>
      <c r="W354" s="15"/>
      <c r="X354" s="15"/>
      <c r="Y354" s="15"/>
      <c r="Z354" s="15"/>
    </row>
    <row r="355" spans="1:26" ht="18.75" hidden="1" customHeight="1" x14ac:dyDescent="0.2">
      <c r="A355" s="15"/>
      <c r="B355" s="28"/>
      <c r="C355" s="28"/>
      <c r="D355" s="28"/>
      <c r="E355" s="28"/>
      <c r="F355" s="28"/>
      <c r="G355" s="28"/>
      <c r="H355" s="28"/>
      <c r="I355" s="28"/>
      <c r="J355" s="28"/>
      <c r="K355" s="15"/>
      <c r="L355" s="15"/>
      <c r="M355" s="15"/>
      <c r="N355" s="15"/>
      <c r="O355" s="15"/>
      <c r="P355" s="15"/>
      <c r="Q355" s="15"/>
      <c r="R355" s="15"/>
      <c r="S355" s="15"/>
      <c r="T355" s="15"/>
      <c r="U355" s="15"/>
      <c r="V355" s="15"/>
      <c r="W355" s="15"/>
      <c r="X355" s="15"/>
      <c r="Y355" s="15"/>
      <c r="Z355" s="15"/>
    </row>
    <row r="356" spans="1:26" ht="18.75" hidden="1" customHeight="1" x14ac:dyDescent="0.2">
      <c r="A356" s="15"/>
      <c r="B356" s="28"/>
      <c r="C356" s="28"/>
      <c r="D356" s="28"/>
      <c r="E356" s="28"/>
      <c r="F356" s="28"/>
      <c r="G356" s="28"/>
      <c r="H356" s="28"/>
      <c r="I356" s="28"/>
      <c r="J356" s="28"/>
      <c r="K356" s="15"/>
      <c r="L356" s="15"/>
      <c r="M356" s="15"/>
      <c r="N356" s="15"/>
      <c r="O356" s="15"/>
      <c r="P356" s="15"/>
      <c r="Q356" s="15"/>
      <c r="R356" s="15"/>
      <c r="S356" s="15"/>
      <c r="T356" s="15"/>
      <c r="U356" s="15"/>
      <c r="V356" s="15"/>
      <c r="W356" s="15"/>
      <c r="X356" s="15"/>
      <c r="Y356" s="15"/>
      <c r="Z356" s="15"/>
    </row>
    <row r="357" spans="1:26" ht="18.75" hidden="1" customHeight="1" x14ac:dyDescent="0.2">
      <c r="A357" s="15"/>
      <c r="B357" s="28"/>
      <c r="C357" s="28"/>
      <c r="D357" s="28"/>
      <c r="E357" s="28"/>
      <c r="F357" s="28"/>
      <c r="G357" s="28"/>
      <c r="H357" s="28"/>
      <c r="I357" s="28"/>
      <c r="J357" s="28"/>
      <c r="K357" s="15"/>
      <c r="L357" s="15"/>
      <c r="M357" s="15"/>
      <c r="N357" s="15"/>
      <c r="O357" s="15"/>
      <c r="P357" s="15"/>
      <c r="Q357" s="15"/>
      <c r="R357" s="15"/>
      <c r="S357" s="15"/>
      <c r="T357" s="15"/>
      <c r="U357" s="15"/>
      <c r="V357" s="15"/>
      <c r="W357" s="15"/>
      <c r="X357" s="15"/>
      <c r="Y357" s="15"/>
      <c r="Z357" s="15"/>
    </row>
    <row r="358" spans="1:26" ht="18.75" hidden="1" customHeight="1" x14ac:dyDescent="0.2">
      <c r="A358" s="15"/>
      <c r="B358" s="28"/>
      <c r="C358" s="28"/>
      <c r="D358" s="28"/>
      <c r="E358" s="28"/>
      <c r="F358" s="28"/>
      <c r="G358" s="28"/>
      <c r="H358" s="28"/>
      <c r="I358" s="28"/>
      <c r="J358" s="28"/>
      <c r="K358" s="15"/>
      <c r="L358" s="15"/>
      <c r="M358" s="15"/>
      <c r="N358" s="15"/>
      <c r="O358" s="15"/>
      <c r="P358" s="15"/>
      <c r="Q358" s="15"/>
      <c r="R358" s="15"/>
      <c r="S358" s="15"/>
      <c r="T358" s="15"/>
      <c r="U358" s="15"/>
      <c r="V358" s="15"/>
      <c r="W358" s="15"/>
      <c r="X358" s="15"/>
      <c r="Y358" s="15"/>
      <c r="Z358" s="15"/>
    </row>
    <row r="359" spans="1:26" ht="18.75" hidden="1" customHeight="1" x14ac:dyDescent="0.2">
      <c r="A359" s="15"/>
      <c r="B359" s="28"/>
      <c r="C359" s="28"/>
      <c r="D359" s="28"/>
      <c r="E359" s="28"/>
      <c r="F359" s="28"/>
      <c r="G359" s="28"/>
      <c r="H359" s="28"/>
      <c r="I359" s="28"/>
      <c r="J359" s="28"/>
      <c r="K359" s="15"/>
      <c r="L359" s="15"/>
      <c r="M359" s="15"/>
      <c r="N359" s="15"/>
      <c r="O359" s="15"/>
      <c r="P359" s="15"/>
      <c r="Q359" s="15"/>
      <c r="R359" s="15"/>
      <c r="S359" s="15"/>
      <c r="T359" s="15"/>
      <c r="U359" s="15"/>
      <c r="V359" s="15"/>
      <c r="W359" s="15"/>
      <c r="X359" s="15"/>
      <c r="Y359" s="15"/>
      <c r="Z359" s="15"/>
    </row>
    <row r="360" spans="1:26" ht="18.75" hidden="1" customHeight="1" x14ac:dyDescent="0.2">
      <c r="A360" s="15"/>
      <c r="B360" s="28"/>
      <c r="C360" s="28"/>
      <c r="D360" s="28"/>
      <c r="E360" s="28"/>
      <c r="F360" s="28"/>
      <c r="G360" s="28"/>
      <c r="H360" s="28"/>
      <c r="I360" s="28"/>
      <c r="J360" s="28"/>
      <c r="K360" s="15"/>
      <c r="L360" s="15"/>
      <c r="M360" s="15"/>
      <c r="N360" s="15"/>
      <c r="O360" s="15"/>
      <c r="P360" s="15"/>
      <c r="Q360" s="15"/>
      <c r="R360" s="15"/>
      <c r="S360" s="15"/>
      <c r="T360" s="15"/>
      <c r="U360" s="15"/>
      <c r="V360" s="15"/>
      <c r="W360" s="15"/>
      <c r="X360" s="15"/>
      <c r="Y360" s="15"/>
      <c r="Z360" s="15"/>
    </row>
    <row r="361" spans="1:26" ht="18.75" hidden="1" customHeight="1" x14ac:dyDescent="0.2">
      <c r="A361" s="15"/>
      <c r="B361" s="28"/>
      <c r="C361" s="28"/>
      <c r="D361" s="28"/>
      <c r="E361" s="28"/>
      <c r="F361" s="28"/>
      <c r="G361" s="28"/>
      <c r="H361" s="28"/>
      <c r="I361" s="28"/>
      <c r="J361" s="28"/>
      <c r="K361" s="15"/>
      <c r="L361" s="15"/>
      <c r="M361" s="15"/>
      <c r="N361" s="15"/>
      <c r="O361" s="15"/>
      <c r="P361" s="15"/>
      <c r="Q361" s="15"/>
      <c r="R361" s="15"/>
      <c r="S361" s="15"/>
      <c r="T361" s="15"/>
      <c r="U361" s="15"/>
      <c r="V361" s="15"/>
      <c r="W361" s="15"/>
      <c r="X361" s="15"/>
      <c r="Y361" s="15"/>
      <c r="Z361" s="15"/>
    </row>
    <row r="362" spans="1:26" ht="18.75" hidden="1" customHeight="1" x14ac:dyDescent="0.2">
      <c r="A362" s="15"/>
      <c r="B362" s="28"/>
      <c r="C362" s="28"/>
      <c r="D362" s="28"/>
      <c r="E362" s="28"/>
      <c r="F362" s="28"/>
      <c r="G362" s="28"/>
      <c r="H362" s="28"/>
      <c r="I362" s="28"/>
      <c r="J362" s="28"/>
      <c r="K362" s="15"/>
      <c r="L362" s="15"/>
      <c r="M362" s="15"/>
      <c r="N362" s="15"/>
      <c r="O362" s="15"/>
      <c r="P362" s="15"/>
      <c r="Q362" s="15"/>
      <c r="R362" s="15"/>
      <c r="S362" s="15"/>
      <c r="T362" s="15"/>
      <c r="U362" s="15"/>
      <c r="V362" s="15"/>
      <c r="W362" s="15"/>
      <c r="X362" s="15"/>
      <c r="Y362" s="15"/>
      <c r="Z362" s="15"/>
    </row>
    <row r="363" spans="1:26" ht="18.75" hidden="1" customHeight="1" x14ac:dyDescent="0.2">
      <c r="A363" s="15"/>
      <c r="B363" s="28"/>
      <c r="C363" s="28"/>
      <c r="D363" s="28"/>
      <c r="E363" s="28"/>
      <c r="F363" s="28"/>
      <c r="G363" s="28"/>
      <c r="H363" s="28"/>
      <c r="I363" s="28"/>
      <c r="J363" s="28"/>
      <c r="K363" s="15"/>
      <c r="L363" s="15"/>
      <c r="M363" s="15"/>
      <c r="N363" s="15"/>
      <c r="O363" s="15"/>
      <c r="P363" s="15"/>
      <c r="Q363" s="15"/>
      <c r="R363" s="15"/>
      <c r="S363" s="15"/>
      <c r="T363" s="15"/>
      <c r="U363" s="15"/>
      <c r="V363" s="15"/>
      <c r="W363" s="15"/>
      <c r="X363" s="15"/>
      <c r="Y363" s="15"/>
      <c r="Z363" s="15"/>
    </row>
    <row r="364" spans="1:26" ht="18.75" hidden="1" customHeight="1" x14ac:dyDescent="0.2">
      <c r="A364" s="15"/>
      <c r="B364" s="28"/>
      <c r="C364" s="28"/>
      <c r="D364" s="28"/>
      <c r="E364" s="28"/>
      <c r="F364" s="28"/>
      <c r="G364" s="28"/>
      <c r="H364" s="28"/>
      <c r="I364" s="28"/>
      <c r="J364" s="28"/>
      <c r="K364" s="15"/>
      <c r="L364" s="15"/>
      <c r="M364" s="15"/>
      <c r="N364" s="15"/>
      <c r="O364" s="15"/>
      <c r="P364" s="15"/>
      <c r="Q364" s="15"/>
      <c r="R364" s="15"/>
      <c r="S364" s="15"/>
      <c r="T364" s="15"/>
      <c r="U364" s="15"/>
      <c r="V364" s="15"/>
      <c r="W364" s="15"/>
      <c r="X364" s="15"/>
      <c r="Y364" s="15"/>
      <c r="Z364" s="15"/>
    </row>
    <row r="365" spans="1:26" ht="18.75" hidden="1" customHeight="1" x14ac:dyDescent="0.2">
      <c r="A365" s="15"/>
      <c r="B365" s="28"/>
      <c r="C365" s="28"/>
      <c r="D365" s="28"/>
      <c r="E365" s="28"/>
      <c r="F365" s="28"/>
      <c r="G365" s="28"/>
      <c r="H365" s="28"/>
      <c r="I365" s="28"/>
      <c r="J365" s="28"/>
      <c r="K365" s="15"/>
      <c r="L365" s="15"/>
      <c r="M365" s="15"/>
      <c r="N365" s="15"/>
      <c r="O365" s="15"/>
      <c r="P365" s="15"/>
      <c r="Q365" s="15"/>
      <c r="R365" s="15"/>
      <c r="S365" s="15"/>
      <c r="T365" s="15"/>
      <c r="U365" s="15"/>
      <c r="V365" s="15"/>
      <c r="W365" s="15"/>
      <c r="X365" s="15"/>
      <c r="Y365" s="15"/>
      <c r="Z365" s="15"/>
    </row>
    <row r="366" spans="1:26" ht="18.75" hidden="1" customHeight="1" x14ac:dyDescent="0.2">
      <c r="A366" s="15"/>
      <c r="B366" s="28"/>
      <c r="C366" s="28"/>
      <c r="D366" s="28"/>
      <c r="E366" s="28"/>
      <c r="F366" s="28"/>
      <c r="G366" s="28"/>
      <c r="H366" s="28"/>
      <c r="I366" s="28"/>
      <c r="J366" s="28"/>
      <c r="K366" s="15"/>
      <c r="L366" s="15"/>
      <c r="M366" s="15"/>
      <c r="N366" s="15"/>
      <c r="O366" s="15"/>
      <c r="P366" s="15"/>
      <c r="Q366" s="15"/>
      <c r="R366" s="15"/>
      <c r="S366" s="15"/>
      <c r="T366" s="15"/>
      <c r="U366" s="15"/>
      <c r="V366" s="15"/>
      <c r="W366" s="15"/>
      <c r="X366" s="15"/>
      <c r="Y366" s="15"/>
      <c r="Z366" s="15"/>
    </row>
    <row r="367" spans="1:26" ht="18.75" hidden="1" customHeight="1" x14ac:dyDescent="0.2">
      <c r="A367" s="15"/>
      <c r="B367" s="28"/>
      <c r="C367" s="28"/>
      <c r="D367" s="28"/>
      <c r="E367" s="28"/>
      <c r="F367" s="28"/>
      <c r="G367" s="28"/>
      <c r="H367" s="28"/>
      <c r="I367" s="28"/>
      <c r="J367" s="28"/>
      <c r="K367" s="15"/>
      <c r="L367" s="15"/>
      <c r="M367" s="15"/>
      <c r="N367" s="15"/>
      <c r="O367" s="15"/>
      <c r="P367" s="15"/>
      <c r="Q367" s="15"/>
      <c r="R367" s="15"/>
      <c r="S367" s="15"/>
      <c r="T367" s="15"/>
      <c r="U367" s="15"/>
      <c r="V367" s="15"/>
      <c r="W367" s="15"/>
      <c r="X367" s="15"/>
      <c r="Y367" s="15"/>
      <c r="Z367" s="15"/>
    </row>
    <row r="368" spans="1:26" ht="18.75" hidden="1" customHeight="1" x14ac:dyDescent="0.2">
      <c r="A368" s="15"/>
      <c r="B368" s="28"/>
      <c r="C368" s="28"/>
      <c r="D368" s="28"/>
      <c r="E368" s="28"/>
      <c r="F368" s="28"/>
      <c r="G368" s="28"/>
      <c r="H368" s="28"/>
      <c r="I368" s="28"/>
      <c r="J368" s="28"/>
      <c r="K368" s="15"/>
      <c r="L368" s="15"/>
      <c r="M368" s="15"/>
      <c r="N368" s="15"/>
      <c r="O368" s="15"/>
      <c r="P368" s="15"/>
      <c r="Q368" s="15"/>
      <c r="R368" s="15"/>
      <c r="S368" s="15"/>
      <c r="T368" s="15"/>
      <c r="U368" s="15"/>
      <c r="V368" s="15"/>
      <c r="W368" s="15"/>
      <c r="X368" s="15"/>
      <c r="Y368" s="15"/>
      <c r="Z368" s="15"/>
    </row>
    <row r="369" spans="1:26" ht="18.75" hidden="1" customHeight="1" x14ac:dyDescent="0.2">
      <c r="A369" s="15"/>
      <c r="B369" s="28"/>
      <c r="C369" s="28"/>
      <c r="D369" s="28"/>
      <c r="E369" s="28"/>
      <c r="F369" s="28"/>
      <c r="G369" s="28"/>
      <c r="H369" s="28"/>
      <c r="I369" s="28"/>
      <c r="J369" s="28"/>
      <c r="K369" s="15"/>
      <c r="L369" s="15"/>
      <c r="M369" s="15"/>
      <c r="N369" s="15"/>
      <c r="O369" s="15"/>
      <c r="P369" s="15"/>
      <c r="Q369" s="15"/>
      <c r="R369" s="15"/>
      <c r="S369" s="15"/>
      <c r="T369" s="15"/>
      <c r="U369" s="15"/>
      <c r="V369" s="15"/>
      <c r="W369" s="15"/>
      <c r="X369" s="15"/>
      <c r="Y369" s="15"/>
      <c r="Z369" s="15"/>
    </row>
    <row r="370" spans="1:26" ht="18.75" hidden="1" customHeight="1" x14ac:dyDescent="0.2">
      <c r="A370" s="15"/>
      <c r="B370" s="28"/>
      <c r="C370" s="28"/>
      <c r="D370" s="28"/>
      <c r="E370" s="28"/>
      <c r="F370" s="28"/>
      <c r="G370" s="28"/>
      <c r="H370" s="28"/>
      <c r="I370" s="28"/>
      <c r="J370" s="28"/>
      <c r="K370" s="15"/>
      <c r="L370" s="15"/>
      <c r="M370" s="15"/>
      <c r="N370" s="15"/>
      <c r="O370" s="15"/>
      <c r="P370" s="15"/>
      <c r="Q370" s="15"/>
      <c r="R370" s="15"/>
      <c r="S370" s="15"/>
      <c r="T370" s="15"/>
      <c r="U370" s="15"/>
      <c r="V370" s="15"/>
      <c r="W370" s="15"/>
      <c r="X370" s="15"/>
      <c r="Y370" s="15"/>
      <c r="Z370" s="15"/>
    </row>
    <row r="371" spans="1:26" ht="18.75" hidden="1" customHeight="1" x14ac:dyDescent="0.2">
      <c r="A371" s="15"/>
      <c r="B371" s="28"/>
      <c r="C371" s="28"/>
      <c r="D371" s="28"/>
      <c r="E371" s="28"/>
      <c r="F371" s="28"/>
      <c r="G371" s="28"/>
      <c r="H371" s="28"/>
      <c r="I371" s="28"/>
      <c r="J371" s="28"/>
      <c r="K371" s="15"/>
      <c r="L371" s="15"/>
      <c r="M371" s="15"/>
      <c r="N371" s="15"/>
      <c r="O371" s="15"/>
      <c r="P371" s="15"/>
      <c r="Q371" s="15"/>
      <c r="R371" s="15"/>
      <c r="S371" s="15"/>
      <c r="T371" s="15"/>
      <c r="U371" s="15"/>
      <c r="V371" s="15"/>
      <c r="W371" s="15"/>
      <c r="X371" s="15"/>
      <c r="Y371" s="15"/>
      <c r="Z371" s="15"/>
    </row>
    <row r="372" spans="1:26" ht="18.75" hidden="1" customHeight="1" x14ac:dyDescent="0.2">
      <c r="A372" s="15"/>
      <c r="B372" s="28"/>
      <c r="C372" s="28"/>
      <c r="D372" s="28"/>
      <c r="E372" s="28"/>
      <c r="F372" s="28"/>
      <c r="G372" s="28"/>
      <c r="H372" s="28"/>
      <c r="I372" s="28"/>
      <c r="J372" s="28"/>
      <c r="K372" s="15"/>
      <c r="L372" s="15"/>
      <c r="M372" s="15"/>
      <c r="N372" s="15"/>
      <c r="O372" s="15"/>
      <c r="P372" s="15"/>
      <c r="Q372" s="15"/>
      <c r="R372" s="15"/>
      <c r="S372" s="15"/>
      <c r="T372" s="15"/>
      <c r="U372" s="15"/>
      <c r="V372" s="15"/>
      <c r="W372" s="15"/>
      <c r="X372" s="15"/>
      <c r="Y372" s="15"/>
      <c r="Z372" s="15"/>
    </row>
    <row r="373" spans="1:26" ht="18.75" hidden="1" customHeight="1" x14ac:dyDescent="0.2">
      <c r="A373" s="15"/>
      <c r="B373" s="28"/>
      <c r="C373" s="28"/>
      <c r="D373" s="28"/>
      <c r="E373" s="28"/>
      <c r="F373" s="28"/>
      <c r="G373" s="28"/>
      <c r="H373" s="28"/>
      <c r="I373" s="28"/>
      <c r="J373" s="28"/>
      <c r="K373" s="15"/>
      <c r="L373" s="15"/>
      <c r="M373" s="15"/>
      <c r="N373" s="15"/>
      <c r="O373" s="15"/>
      <c r="P373" s="15"/>
      <c r="Q373" s="15"/>
      <c r="R373" s="15"/>
      <c r="S373" s="15"/>
      <c r="T373" s="15"/>
      <c r="U373" s="15"/>
      <c r="V373" s="15"/>
      <c r="W373" s="15"/>
      <c r="X373" s="15"/>
      <c r="Y373" s="15"/>
      <c r="Z373" s="15"/>
    </row>
    <row r="374" spans="1:26" ht="18.75" hidden="1" customHeight="1" x14ac:dyDescent="0.2">
      <c r="A374" s="15"/>
      <c r="B374" s="28"/>
      <c r="C374" s="28"/>
      <c r="D374" s="28"/>
      <c r="E374" s="28"/>
      <c r="F374" s="28"/>
      <c r="G374" s="28"/>
      <c r="H374" s="28"/>
      <c r="I374" s="28"/>
      <c r="J374" s="28"/>
      <c r="K374" s="15"/>
      <c r="L374" s="15"/>
      <c r="M374" s="15"/>
      <c r="N374" s="15"/>
      <c r="O374" s="15"/>
      <c r="P374" s="15"/>
      <c r="Q374" s="15"/>
      <c r="R374" s="15"/>
      <c r="S374" s="15"/>
      <c r="T374" s="15"/>
      <c r="U374" s="15"/>
      <c r="V374" s="15"/>
      <c r="W374" s="15"/>
      <c r="X374" s="15"/>
      <c r="Y374" s="15"/>
      <c r="Z374" s="15"/>
    </row>
    <row r="375" spans="1:26" ht="18.75" hidden="1" customHeight="1" x14ac:dyDescent="0.2">
      <c r="A375" s="15"/>
      <c r="B375" s="28"/>
      <c r="C375" s="28"/>
      <c r="D375" s="28"/>
      <c r="E375" s="28"/>
      <c r="F375" s="28"/>
      <c r="G375" s="28"/>
      <c r="H375" s="28"/>
      <c r="I375" s="28"/>
      <c r="J375" s="28"/>
      <c r="K375" s="15"/>
      <c r="L375" s="15"/>
      <c r="M375" s="15"/>
      <c r="N375" s="15"/>
      <c r="O375" s="15"/>
      <c r="P375" s="15"/>
      <c r="Q375" s="15"/>
      <c r="R375" s="15"/>
      <c r="S375" s="15"/>
      <c r="T375" s="15"/>
      <c r="U375" s="15"/>
      <c r="V375" s="15"/>
      <c r="W375" s="15"/>
      <c r="X375" s="15"/>
      <c r="Y375" s="15"/>
      <c r="Z375" s="15"/>
    </row>
    <row r="376" spans="1:26" ht="18.75" hidden="1" customHeight="1" x14ac:dyDescent="0.2">
      <c r="A376" s="15"/>
      <c r="B376" s="28"/>
      <c r="C376" s="28"/>
      <c r="D376" s="28"/>
      <c r="E376" s="28"/>
      <c r="F376" s="28"/>
      <c r="G376" s="28"/>
      <c r="H376" s="28"/>
      <c r="I376" s="28"/>
      <c r="J376" s="28"/>
      <c r="K376" s="15"/>
      <c r="L376" s="15"/>
      <c r="M376" s="15"/>
      <c r="N376" s="15"/>
      <c r="O376" s="15"/>
      <c r="P376" s="15"/>
      <c r="Q376" s="15"/>
      <c r="R376" s="15"/>
      <c r="S376" s="15"/>
      <c r="T376" s="15"/>
      <c r="U376" s="15"/>
      <c r="V376" s="15"/>
      <c r="W376" s="15"/>
      <c r="X376" s="15"/>
      <c r="Y376" s="15"/>
      <c r="Z376" s="15"/>
    </row>
    <row r="377" spans="1:26" ht="18.75" hidden="1" customHeight="1" x14ac:dyDescent="0.2">
      <c r="A377" s="15"/>
      <c r="B377" s="28"/>
      <c r="C377" s="28"/>
      <c r="D377" s="28"/>
      <c r="E377" s="28"/>
      <c r="F377" s="28"/>
      <c r="G377" s="28"/>
      <c r="H377" s="28"/>
      <c r="I377" s="28"/>
      <c r="J377" s="28"/>
      <c r="K377" s="15"/>
      <c r="L377" s="15"/>
      <c r="M377" s="15"/>
      <c r="N377" s="15"/>
      <c r="O377" s="15"/>
      <c r="P377" s="15"/>
      <c r="Q377" s="15"/>
      <c r="R377" s="15"/>
      <c r="S377" s="15"/>
      <c r="T377" s="15"/>
      <c r="U377" s="15"/>
      <c r="V377" s="15"/>
      <c r="W377" s="15"/>
      <c r="X377" s="15"/>
      <c r="Y377" s="15"/>
      <c r="Z377" s="15"/>
    </row>
    <row r="378" spans="1:26" ht="18.75" hidden="1" customHeight="1" x14ac:dyDescent="0.2">
      <c r="A378" s="15"/>
      <c r="B378" s="28"/>
      <c r="C378" s="28"/>
      <c r="D378" s="28"/>
      <c r="E378" s="28"/>
      <c r="F378" s="28"/>
      <c r="G378" s="28"/>
      <c r="H378" s="28"/>
      <c r="I378" s="28"/>
      <c r="J378" s="28"/>
      <c r="K378" s="15"/>
      <c r="L378" s="15"/>
      <c r="M378" s="15"/>
      <c r="N378" s="15"/>
      <c r="O378" s="15"/>
      <c r="P378" s="15"/>
      <c r="Q378" s="15"/>
      <c r="R378" s="15"/>
      <c r="S378" s="15"/>
      <c r="T378" s="15"/>
      <c r="U378" s="15"/>
      <c r="V378" s="15"/>
      <c r="W378" s="15"/>
      <c r="X378" s="15"/>
      <c r="Y378" s="15"/>
      <c r="Z378" s="15"/>
    </row>
    <row r="379" spans="1:26" ht="18.75" hidden="1" customHeight="1" x14ac:dyDescent="0.2">
      <c r="A379" s="15"/>
      <c r="B379" s="28"/>
      <c r="C379" s="28"/>
      <c r="D379" s="28"/>
      <c r="E379" s="28"/>
      <c r="F379" s="28"/>
      <c r="G379" s="28"/>
      <c r="H379" s="28"/>
      <c r="I379" s="28"/>
      <c r="J379" s="28"/>
      <c r="K379" s="15"/>
      <c r="L379" s="15"/>
      <c r="M379" s="15"/>
      <c r="N379" s="15"/>
      <c r="O379" s="15"/>
      <c r="P379" s="15"/>
      <c r="Q379" s="15"/>
      <c r="R379" s="15"/>
      <c r="S379" s="15"/>
      <c r="T379" s="15"/>
      <c r="U379" s="15"/>
      <c r="V379" s="15"/>
      <c r="W379" s="15"/>
      <c r="X379" s="15"/>
      <c r="Y379" s="15"/>
      <c r="Z379" s="15"/>
    </row>
    <row r="380" spans="1:26" ht="18.75" hidden="1" customHeight="1" x14ac:dyDescent="0.2">
      <c r="A380" s="15"/>
      <c r="B380" s="28"/>
      <c r="C380" s="28"/>
      <c r="D380" s="28"/>
      <c r="E380" s="28"/>
      <c r="F380" s="28"/>
      <c r="G380" s="28"/>
      <c r="H380" s="28"/>
      <c r="I380" s="28"/>
      <c r="J380" s="28"/>
      <c r="K380" s="15"/>
      <c r="L380" s="15"/>
      <c r="M380" s="15"/>
      <c r="N380" s="15"/>
      <c r="O380" s="15"/>
      <c r="P380" s="15"/>
      <c r="Q380" s="15"/>
      <c r="R380" s="15"/>
      <c r="S380" s="15"/>
      <c r="T380" s="15"/>
      <c r="U380" s="15"/>
      <c r="V380" s="15"/>
      <c r="W380" s="15"/>
      <c r="X380" s="15"/>
      <c r="Y380" s="15"/>
      <c r="Z380" s="15"/>
    </row>
    <row r="381" spans="1:26" ht="18.75" hidden="1" customHeight="1" x14ac:dyDescent="0.2">
      <c r="A381" s="15"/>
      <c r="B381" s="28"/>
      <c r="C381" s="28"/>
      <c r="D381" s="28"/>
      <c r="E381" s="28"/>
      <c r="F381" s="28"/>
      <c r="G381" s="28"/>
      <c r="H381" s="28"/>
      <c r="I381" s="28"/>
      <c r="J381" s="28"/>
      <c r="K381" s="15"/>
      <c r="L381" s="15"/>
      <c r="M381" s="15"/>
      <c r="N381" s="15"/>
      <c r="O381" s="15"/>
      <c r="P381" s="15"/>
      <c r="Q381" s="15"/>
      <c r="R381" s="15"/>
      <c r="S381" s="15"/>
      <c r="T381" s="15"/>
      <c r="U381" s="15"/>
      <c r="V381" s="15"/>
      <c r="W381" s="15"/>
      <c r="X381" s="15"/>
      <c r="Y381" s="15"/>
      <c r="Z381" s="15"/>
    </row>
    <row r="382" spans="1:26" ht="18.75" hidden="1" customHeight="1" x14ac:dyDescent="0.2">
      <c r="A382" s="15"/>
      <c r="B382" s="28"/>
      <c r="C382" s="28"/>
      <c r="D382" s="28"/>
      <c r="E382" s="28"/>
      <c r="F382" s="28"/>
      <c r="G382" s="28"/>
      <c r="H382" s="28"/>
      <c r="I382" s="28"/>
      <c r="J382" s="28"/>
      <c r="K382" s="15"/>
      <c r="L382" s="15"/>
      <c r="M382" s="15"/>
      <c r="N382" s="15"/>
      <c r="O382" s="15"/>
      <c r="P382" s="15"/>
      <c r="Q382" s="15"/>
      <c r="R382" s="15"/>
      <c r="S382" s="15"/>
      <c r="T382" s="15"/>
      <c r="U382" s="15"/>
      <c r="V382" s="15"/>
      <c r="W382" s="15"/>
      <c r="X382" s="15"/>
      <c r="Y382" s="15"/>
      <c r="Z382" s="15"/>
    </row>
    <row r="383" spans="1:26" ht="18.75" hidden="1" customHeight="1" x14ac:dyDescent="0.2">
      <c r="A383" s="15"/>
      <c r="B383" s="28"/>
      <c r="C383" s="28"/>
      <c r="D383" s="28"/>
      <c r="E383" s="28"/>
      <c r="F383" s="28"/>
      <c r="G383" s="28"/>
      <c r="H383" s="28"/>
      <c r="I383" s="28"/>
      <c r="J383" s="28"/>
      <c r="K383" s="15"/>
      <c r="L383" s="15"/>
      <c r="M383" s="15"/>
      <c r="N383" s="15"/>
      <c r="O383" s="15"/>
      <c r="P383" s="15"/>
      <c r="Q383" s="15"/>
      <c r="R383" s="15"/>
      <c r="S383" s="15"/>
      <c r="T383" s="15"/>
      <c r="U383" s="15"/>
      <c r="V383" s="15"/>
      <c r="W383" s="15"/>
      <c r="X383" s="15"/>
      <c r="Y383" s="15"/>
      <c r="Z383" s="15"/>
    </row>
    <row r="384" spans="1:26" ht="18.75" hidden="1" customHeight="1" x14ac:dyDescent="0.2">
      <c r="A384" s="15"/>
      <c r="B384" s="28"/>
      <c r="C384" s="28"/>
      <c r="D384" s="28"/>
      <c r="E384" s="28"/>
      <c r="F384" s="28"/>
      <c r="G384" s="28"/>
      <c r="H384" s="28"/>
      <c r="I384" s="28"/>
      <c r="J384" s="28"/>
      <c r="K384" s="15"/>
      <c r="L384" s="15"/>
      <c r="M384" s="15"/>
      <c r="N384" s="15"/>
      <c r="O384" s="15"/>
      <c r="P384" s="15"/>
      <c r="Q384" s="15"/>
      <c r="R384" s="15"/>
      <c r="S384" s="15"/>
      <c r="T384" s="15"/>
      <c r="U384" s="15"/>
      <c r="V384" s="15"/>
      <c r="W384" s="15"/>
      <c r="X384" s="15"/>
      <c r="Y384" s="15"/>
      <c r="Z384" s="15"/>
    </row>
    <row r="385" spans="1:26" ht="18.75" hidden="1" customHeight="1" x14ac:dyDescent="0.2">
      <c r="A385" s="15"/>
      <c r="B385" s="28"/>
      <c r="C385" s="28"/>
      <c r="D385" s="28"/>
      <c r="E385" s="28"/>
      <c r="F385" s="28"/>
      <c r="G385" s="28"/>
      <c r="H385" s="28"/>
      <c r="I385" s="28"/>
      <c r="J385" s="28"/>
      <c r="K385" s="15"/>
      <c r="L385" s="15"/>
      <c r="M385" s="15"/>
      <c r="N385" s="15"/>
      <c r="O385" s="15"/>
      <c r="P385" s="15"/>
      <c r="Q385" s="15"/>
      <c r="R385" s="15"/>
      <c r="S385" s="15"/>
      <c r="T385" s="15"/>
      <c r="U385" s="15"/>
      <c r="V385" s="15"/>
      <c r="W385" s="15"/>
      <c r="X385" s="15"/>
      <c r="Y385" s="15"/>
      <c r="Z385" s="15"/>
    </row>
    <row r="386" spans="1:26" ht="18.75" hidden="1" customHeight="1" x14ac:dyDescent="0.2">
      <c r="A386" s="15"/>
      <c r="B386" s="28"/>
      <c r="C386" s="28"/>
      <c r="D386" s="28"/>
      <c r="E386" s="28"/>
      <c r="F386" s="28"/>
      <c r="G386" s="28"/>
      <c r="H386" s="28"/>
      <c r="I386" s="28"/>
      <c r="J386" s="28"/>
      <c r="K386" s="15"/>
      <c r="L386" s="15"/>
      <c r="M386" s="15"/>
      <c r="N386" s="15"/>
      <c r="O386" s="15"/>
      <c r="P386" s="15"/>
      <c r="Q386" s="15"/>
      <c r="R386" s="15"/>
      <c r="S386" s="15"/>
      <c r="T386" s="15"/>
      <c r="U386" s="15"/>
      <c r="V386" s="15"/>
      <c r="W386" s="15"/>
      <c r="X386" s="15"/>
      <c r="Y386" s="15"/>
      <c r="Z386" s="15"/>
    </row>
    <row r="387" spans="1:26" ht="18.75" hidden="1" customHeight="1" x14ac:dyDescent="0.2">
      <c r="A387" s="15"/>
      <c r="B387" s="28"/>
      <c r="C387" s="28"/>
      <c r="D387" s="28"/>
      <c r="E387" s="28"/>
      <c r="F387" s="28"/>
      <c r="G387" s="28"/>
      <c r="H387" s="28"/>
      <c r="I387" s="28"/>
      <c r="J387" s="28"/>
      <c r="K387" s="15"/>
      <c r="L387" s="15"/>
      <c r="M387" s="15"/>
      <c r="N387" s="15"/>
      <c r="O387" s="15"/>
      <c r="P387" s="15"/>
      <c r="Q387" s="15"/>
      <c r="R387" s="15"/>
      <c r="S387" s="15"/>
      <c r="T387" s="15"/>
      <c r="U387" s="15"/>
      <c r="V387" s="15"/>
      <c r="W387" s="15"/>
      <c r="X387" s="15"/>
      <c r="Y387" s="15"/>
      <c r="Z387" s="15"/>
    </row>
    <row r="388" spans="1:26" ht="18.75" hidden="1" customHeight="1" x14ac:dyDescent="0.2">
      <c r="A388" s="15"/>
      <c r="B388" s="28"/>
      <c r="C388" s="28"/>
      <c r="D388" s="28"/>
      <c r="E388" s="28"/>
      <c r="F388" s="28"/>
      <c r="G388" s="28"/>
      <c r="H388" s="28"/>
      <c r="I388" s="28"/>
      <c r="J388" s="28"/>
      <c r="K388" s="15"/>
      <c r="L388" s="15"/>
      <c r="M388" s="15"/>
      <c r="N388" s="15"/>
      <c r="O388" s="15"/>
      <c r="P388" s="15"/>
      <c r="Q388" s="15"/>
      <c r="R388" s="15"/>
      <c r="S388" s="15"/>
      <c r="T388" s="15"/>
      <c r="U388" s="15"/>
      <c r="V388" s="15"/>
      <c r="W388" s="15"/>
      <c r="X388" s="15"/>
      <c r="Y388" s="15"/>
      <c r="Z388" s="15"/>
    </row>
    <row r="389" spans="1:26" ht="18.75" hidden="1" customHeight="1" x14ac:dyDescent="0.2">
      <c r="A389" s="15"/>
      <c r="B389" s="28"/>
      <c r="C389" s="28"/>
      <c r="D389" s="28"/>
      <c r="E389" s="28"/>
      <c r="F389" s="28"/>
      <c r="G389" s="28"/>
      <c r="H389" s="28"/>
      <c r="I389" s="28"/>
      <c r="J389" s="28"/>
      <c r="K389" s="15"/>
      <c r="L389" s="15"/>
      <c r="M389" s="15"/>
      <c r="N389" s="15"/>
      <c r="O389" s="15"/>
      <c r="P389" s="15"/>
      <c r="Q389" s="15"/>
      <c r="R389" s="15"/>
      <c r="S389" s="15"/>
      <c r="T389" s="15"/>
      <c r="U389" s="15"/>
      <c r="V389" s="15"/>
      <c r="W389" s="15"/>
      <c r="X389" s="15"/>
      <c r="Y389" s="15"/>
      <c r="Z389" s="15"/>
    </row>
    <row r="390" spans="1:26" ht="18.75" hidden="1" customHeight="1" x14ac:dyDescent="0.2">
      <c r="A390" s="15"/>
      <c r="B390" s="28"/>
      <c r="C390" s="28"/>
      <c r="D390" s="28"/>
      <c r="E390" s="28"/>
      <c r="F390" s="28"/>
      <c r="G390" s="28"/>
      <c r="H390" s="28"/>
      <c r="I390" s="28"/>
      <c r="J390" s="28"/>
      <c r="K390" s="15"/>
      <c r="L390" s="15"/>
      <c r="M390" s="15"/>
      <c r="N390" s="15"/>
      <c r="O390" s="15"/>
      <c r="P390" s="15"/>
      <c r="Q390" s="15"/>
      <c r="R390" s="15"/>
      <c r="S390" s="15"/>
      <c r="T390" s="15"/>
      <c r="U390" s="15"/>
      <c r="V390" s="15"/>
      <c r="W390" s="15"/>
      <c r="X390" s="15"/>
      <c r="Y390" s="15"/>
      <c r="Z390" s="15"/>
    </row>
    <row r="391" spans="1:26" ht="18.75" hidden="1" customHeight="1" x14ac:dyDescent="0.2">
      <c r="A391" s="15"/>
      <c r="B391" s="28"/>
      <c r="C391" s="28"/>
      <c r="D391" s="28"/>
      <c r="E391" s="28"/>
      <c r="F391" s="28"/>
      <c r="G391" s="28"/>
      <c r="H391" s="28"/>
      <c r="I391" s="28"/>
      <c r="J391" s="28"/>
      <c r="K391" s="15"/>
      <c r="L391" s="15"/>
      <c r="M391" s="15"/>
      <c r="N391" s="15"/>
      <c r="O391" s="15"/>
      <c r="P391" s="15"/>
      <c r="Q391" s="15"/>
      <c r="R391" s="15"/>
      <c r="S391" s="15"/>
      <c r="T391" s="15"/>
      <c r="U391" s="15"/>
      <c r="V391" s="15"/>
      <c r="W391" s="15"/>
      <c r="X391" s="15"/>
      <c r="Y391" s="15"/>
      <c r="Z391" s="15"/>
    </row>
    <row r="392" spans="1:26" ht="18.75" hidden="1" customHeight="1" x14ac:dyDescent="0.2">
      <c r="A392" s="15"/>
      <c r="B392" s="28"/>
      <c r="C392" s="28"/>
      <c r="D392" s="28"/>
      <c r="E392" s="28"/>
      <c r="F392" s="28"/>
      <c r="G392" s="28"/>
      <c r="H392" s="28"/>
      <c r="I392" s="28"/>
      <c r="J392" s="28"/>
      <c r="K392" s="15"/>
      <c r="L392" s="15"/>
      <c r="M392" s="15"/>
      <c r="N392" s="15"/>
      <c r="O392" s="15"/>
      <c r="P392" s="15"/>
      <c r="Q392" s="15"/>
      <c r="R392" s="15"/>
      <c r="S392" s="15"/>
      <c r="T392" s="15"/>
      <c r="U392" s="15"/>
      <c r="V392" s="15"/>
      <c r="W392" s="15"/>
      <c r="X392" s="15"/>
      <c r="Y392" s="15"/>
      <c r="Z392" s="15"/>
    </row>
    <row r="393" spans="1:26" ht="18.75" hidden="1" customHeight="1" x14ac:dyDescent="0.2">
      <c r="A393" s="15"/>
      <c r="B393" s="28"/>
      <c r="C393" s="28"/>
      <c r="D393" s="28"/>
      <c r="E393" s="28"/>
      <c r="F393" s="28"/>
      <c r="G393" s="28"/>
      <c r="H393" s="28"/>
      <c r="I393" s="28"/>
      <c r="J393" s="28"/>
      <c r="K393" s="15"/>
      <c r="L393" s="15"/>
      <c r="M393" s="15"/>
      <c r="N393" s="15"/>
      <c r="O393" s="15"/>
      <c r="P393" s="15"/>
      <c r="Q393" s="15"/>
      <c r="R393" s="15"/>
      <c r="S393" s="15"/>
      <c r="T393" s="15"/>
      <c r="U393" s="15"/>
      <c r="V393" s="15"/>
      <c r="W393" s="15"/>
      <c r="X393" s="15"/>
      <c r="Y393" s="15"/>
      <c r="Z393" s="15"/>
    </row>
    <row r="394" spans="1:26" ht="18.75" hidden="1" customHeight="1" x14ac:dyDescent="0.2">
      <c r="A394" s="15"/>
      <c r="B394" s="28"/>
      <c r="C394" s="28"/>
      <c r="D394" s="28"/>
      <c r="E394" s="28"/>
      <c r="F394" s="28"/>
      <c r="G394" s="28"/>
      <c r="H394" s="28"/>
      <c r="I394" s="28"/>
      <c r="J394" s="28"/>
      <c r="K394" s="15"/>
      <c r="L394" s="15"/>
      <c r="M394" s="15"/>
      <c r="N394" s="15"/>
      <c r="O394" s="15"/>
      <c r="P394" s="15"/>
      <c r="Q394" s="15"/>
      <c r="R394" s="15"/>
      <c r="S394" s="15"/>
      <c r="T394" s="15"/>
      <c r="U394" s="15"/>
      <c r="V394" s="15"/>
      <c r="W394" s="15"/>
      <c r="X394" s="15"/>
      <c r="Y394" s="15"/>
      <c r="Z394" s="15"/>
    </row>
    <row r="395" spans="1:26" ht="18.75" hidden="1" customHeight="1" x14ac:dyDescent="0.2">
      <c r="A395" s="15"/>
      <c r="B395" s="28"/>
      <c r="C395" s="28"/>
      <c r="D395" s="28"/>
      <c r="E395" s="28"/>
      <c r="F395" s="28"/>
      <c r="G395" s="28"/>
      <c r="H395" s="28"/>
      <c r="I395" s="28"/>
      <c r="J395" s="28"/>
      <c r="K395" s="15"/>
      <c r="L395" s="15"/>
      <c r="M395" s="15"/>
      <c r="N395" s="15"/>
      <c r="O395" s="15"/>
      <c r="P395" s="15"/>
      <c r="Q395" s="15"/>
      <c r="R395" s="15"/>
      <c r="S395" s="15"/>
      <c r="T395" s="15"/>
      <c r="U395" s="15"/>
      <c r="V395" s="15"/>
      <c r="W395" s="15"/>
      <c r="X395" s="15"/>
      <c r="Y395" s="15"/>
      <c r="Z395" s="15"/>
    </row>
    <row r="396" spans="1:26" ht="18.75" hidden="1" customHeight="1" x14ac:dyDescent="0.2">
      <c r="A396" s="15"/>
      <c r="B396" s="28"/>
      <c r="C396" s="28"/>
      <c r="D396" s="28"/>
      <c r="E396" s="28"/>
      <c r="F396" s="28"/>
      <c r="G396" s="28"/>
      <c r="H396" s="28"/>
      <c r="I396" s="28"/>
      <c r="J396" s="28"/>
      <c r="K396" s="15"/>
      <c r="L396" s="15"/>
      <c r="M396" s="15"/>
      <c r="N396" s="15"/>
      <c r="O396" s="15"/>
      <c r="P396" s="15"/>
      <c r="Q396" s="15"/>
      <c r="R396" s="15"/>
      <c r="S396" s="15"/>
      <c r="T396" s="15"/>
      <c r="U396" s="15"/>
      <c r="V396" s="15"/>
      <c r="W396" s="15"/>
      <c r="X396" s="15"/>
      <c r="Y396" s="15"/>
      <c r="Z396" s="15"/>
    </row>
    <row r="397" spans="1:26" ht="18.75" hidden="1" customHeight="1" x14ac:dyDescent="0.2">
      <c r="A397" s="15"/>
      <c r="B397" s="28"/>
      <c r="C397" s="28"/>
      <c r="D397" s="28"/>
      <c r="E397" s="28"/>
      <c r="F397" s="28"/>
      <c r="G397" s="28"/>
      <c r="H397" s="28"/>
      <c r="I397" s="28"/>
      <c r="J397" s="28"/>
      <c r="K397" s="15"/>
      <c r="L397" s="15"/>
      <c r="M397" s="15"/>
      <c r="N397" s="15"/>
      <c r="O397" s="15"/>
      <c r="P397" s="15"/>
      <c r="Q397" s="15"/>
      <c r="R397" s="15"/>
      <c r="S397" s="15"/>
      <c r="T397" s="15"/>
      <c r="U397" s="15"/>
      <c r="V397" s="15"/>
      <c r="W397" s="15"/>
      <c r="X397" s="15"/>
      <c r="Y397" s="15"/>
      <c r="Z397" s="15"/>
    </row>
    <row r="398" spans="1:26" ht="18.75" hidden="1" customHeight="1" x14ac:dyDescent="0.2">
      <c r="A398" s="15"/>
      <c r="B398" s="28"/>
      <c r="C398" s="28"/>
      <c r="D398" s="28"/>
      <c r="E398" s="28"/>
      <c r="F398" s="28"/>
      <c r="G398" s="28"/>
      <c r="H398" s="28"/>
      <c r="I398" s="28"/>
      <c r="J398" s="28"/>
      <c r="K398" s="15"/>
      <c r="L398" s="15"/>
      <c r="M398" s="15"/>
      <c r="N398" s="15"/>
      <c r="O398" s="15"/>
      <c r="P398" s="15"/>
      <c r="Q398" s="15"/>
      <c r="R398" s="15"/>
      <c r="S398" s="15"/>
      <c r="T398" s="15"/>
      <c r="U398" s="15"/>
      <c r="V398" s="15"/>
      <c r="W398" s="15"/>
      <c r="X398" s="15"/>
      <c r="Y398" s="15"/>
      <c r="Z398" s="15"/>
    </row>
    <row r="399" spans="1:26" ht="18.75" hidden="1" customHeight="1" x14ac:dyDescent="0.2">
      <c r="A399" s="15"/>
      <c r="B399" s="28"/>
      <c r="C399" s="28"/>
      <c r="D399" s="28"/>
      <c r="E399" s="28"/>
      <c r="F399" s="28"/>
      <c r="G399" s="28"/>
      <c r="H399" s="28"/>
      <c r="I399" s="28"/>
      <c r="J399" s="28"/>
      <c r="K399" s="15"/>
      <c r="L399" s="15"/>
      <c r="M399" s="15"/>
      <c r="N399" s="15"/>
      <c r="O399" s="15"/>
      <c r="P399" s="15"/>
      <c r="Q399" s="15"/>
      <c r="R399" s="15"/>
      <c r="S399" s="15"/>
      <c r="T399" s="15"/>
      <c r="U399" s="15"/>
      <c r="V399" s="15"/>
      <c r="W399" s="15"/>
      <c r="X399" s="15"/>
      <c r="Y399" s="15"/>
      <c r="Z399" s="15"/>
    </row>
    <row r="400" spans="1:26" ht="18.75" hidden="1" customHeight="1" x14ac:dyDescent="0.2">
      <c r="A400" s="15"/>
      <c r="B400" s="28"/>
      <c r="C400" s="28"/>
      <c r="D400" s="28"/>
      <c r="E400" s="28"/>
      <c r="F400" s="28"/>
      <c r="G400" s="28"/>
      <c r="H400" s="28"/>
      <c r="I400" s="28"/>
      <c r="J400" s="28"/>
      <c r="K400" s="15"/>
      <c r="L400" s="15"/>
      <c r="M400" s="15"/>
      <c r="N400" s="15"/>
      <c r="O400" s="15"/>
      <c r="P400" s="15"/>
      <c r="Q400" s="15"/>
      <c r="R400" s="15"/>
      <c r="S400" s="15"/>
      <c r="T400" s="15"/>
      <c r="U400" s="15"/>
      <c r="V400" s="15"/>
      <c r="W400" s="15"/>
      <c r="X400" s="15"/>
      <c r="Y400" s="15"/>
      <c r="Z400" s="15"/>
    </row>
    <row r="401" spans="1:26" ht="18.75" hidden="1" customHeight="1" x14ac:dyDescent="0.2">
      <c r="A401" s="15"/>
      <c r="B401" s="28"/>
      <c r="C401" s="28"/>
      <c r="D401" s="28"/>
      <c r="E401" s="28"/>
      <c r="F401" s="28"/>
      <c r="G401" s="28"/>
      <c r="H401" s="28"/>
      <c r="I401" s="28"/>
      <c r="J401" s="28"/>
      <c r="K401" s="15"/>
      <c r="L401" s="15"/>
      <c r="M401" s="15"/>
      <c r="N401" s="15"/>
      <c r="O401" s="15"/>
      <c r="P401" s="15"/>
      <c r="Q401" s="15"/>
      <c r="R401" s="15"/>
      <c r="S401" s="15"/>
      <c r="T401" s="15"/>
      <c r="U401" s="15"/>
      <c r="V401" s="15"/>
      <c r="W401" s="15"/>
      <c r="X401" s="15"/>
      <c r="Y401" s="15"/>
      <c r="Z401" s="15"/>
    </row>
    <row r="402" spans="1:26" ht="18.75" hidden="1" customHeight="1" x14ac:dyDescent="0.2">
      <c r="A402" s="15"/>
      <c r="B402" s="28"/>
      <c r="C402" s="28"/>
      <c r="D402" s="28"/>
      <c r="E402" s="28"/>
      <c r="F402" s="28"/>
      <c r="G402" s="28"/>
      <c r="H402" s="28"/>
      <c r="I402" s="28"/>
      <c r="J402" s="28"/>
      <c r="K402" s="15"/>
      <c r="L402" s="15"/>
      <c r="M402" s="15"/>
      <c r="N402" s="15"/>
      <c r="O402" s="15"/>
      <c r="P402" s="15"/>
      <c r="Q402" s="15"/>
      <c r="R402" s="15"/>
      <c r="S402" s="15"/>
      <c r="T402" s="15"/>
      <c r="U402" s="15"/>
      <c r="V402" s="15"/>
      <c r="W402" s="15"/>
      <c r="X402" s="15"/>
      <c r="Y402" s="15"/>
      <c r="Z402" s="15"/>
    </row>
    <row r="403" spans="1:26" ht="18.75" hidden="1" customHeight="1" x14ac:dyDescent="0.2">
      <c r="A403" s="15"/>
      <c r="B403" s="28"/>
      <c r="C403" s="28"/>
      <c r="D403" s="28"/>
      <c r="E403" s="28"/>
      <c r="F403" s="28"/>
      <c r="G403" s="28"/>
      <c r="H403" s="28"/>
      <c r="I403" s="28"/>
      <c r="J403" s="28"/>
      <c r="K403" s="15"/>
      <c r="L403" s="15"/>
      <c r="M403" s="15"/>
      <c r="N403" s="15"/>
      <c r="O403" s="15"/>
      <c r="P403" s="15"/>
      <c r="Q403" s="15"/>
      <c r="R403" s="15"/>
      <c r="S403" s="15"/>
      <c r="T403" s="15"/>
      <c r="U403" s="15"/>
      <c r="V403" s="15"/>
      <c r="W403" s="15"/>
      <c r="X403" s="15"/>
      <c r="Y403" s="15"/>
      <c r="Z403" s="15"/>
    </row>
    <row r="404" spans="1:26" ht="18.75" hidden="1" customHeight="1" x14ac:dyDescent="0.2">
      <c r="A404" s="15"/>
      <c r="B404" s="28"/>
      <c r="C404" s="28"/>
      <c r="D404" s="28"/>
      <c r="E404" s="28"/>
      <c r="F404" s="28"/>
      <c r="G404" s="28"/>
      <c r="H404" s="28"/>
      <c r="I404" s="28"/>
      <c r="J404" s="28"/>
      <c r="K404" s="15"/>
      <c r="L404" s="15"/>
      <c r="M404" s="15"/>
      <c r="N404" s="15"/>
      <c r="O404" s="15"/>
      <c r="P404" s="15"/>
      <c r="Q404" s="15"/>
      <c r="R404" s="15"/>
      <c r="S404" s="15"/>
      <c r="T404" s="15"/>
      <c r="U404" s="15"/>
      <c r="V404" s="15"/>
      <c r="W404" s="15"/>
      <c r="X404" s="15"/>
      <c r="Y404" s="15"/>
      <c r="Z404" s="15"/>
    </row>
    <row r="405" spans="1:26" ht="18.75" hidden="1" customHeight="1" x14ac:dyDescent="0.2">
      <c r="A405" s="15"/>
      <c r="B405" s="28"/>
      <c r="C405" s="28"/>
      <c r="D405" s="28"/>
      <c r="E405" s="28"/>
      <c r="F405" s="28"/>
      <c r="G405" s="28"/>
      <c r="H405" s="28"/>
      <c r="I405" s="28"/>
      <c r="J405" s="28"/>
      <c r="K405" s="15"/>
      <c r="L405" s="15"/>
      <c r="M405" s="15"/>
      <c r="N405" s="15"/>
      <c r="O405" s="15"/>
      <c r="P405" s="15"/>
      <c r="Q405" s="15"/>
      <c r="R405" s="15"/>
      <c r="S405" s="15"/>
      <c r="T405" s="15"/>
      <c r="U405" s="15"/>
      <c r="V405" s="15"/>
      <c r="W405" s="15"/>
      <c r="X405" s="15"/>
      <c r="Y405" s="15"/>
      <c r="Z405" s="15"/>
    </row>
    <row r="406" spans="1:26" ht="18.75" hidden="1" customHeight="1" x14ac:dyDescent="0.2">
      <c r="A406" s="15"/>
      <c r="B406" s="28"/>
      <c r="C406" s="28"/>
      <c r="D406" s="28"/>
      <c r="E406" s="28"/>
      <c r="F406" s="28"/>
      <c r="G406" s="28"/>
      <c r="H406" s="28"/>
      <c r="I406" s="28"/>
      <c r="J406" s="28"/>
      <c r="K406" s="15"/>
      <c r="L406" s="15"/>
      <c r="M406" s="15"/>
      <c r="N406" s="15"/>
      <c r="O406" s="15"/>
      <c r="P406" s="15"/>
      <c r="Q406" s="15"/>
      <c r="R406" s="15"/>
      <c r="S406" s="15"/>
      <c r="T406" s="15"/>
      <c r="U406" s="15"/>
      <c r="V406" s="15"/>
      <c r="W406" s="15"/>
      <c r="X406" s="15"/>
      <c r="Y406" s="15"/>
      <c r="Z406" s="15"/>
    </row>
    <row r="407" spans="1:26" ht="18.75" hidden="1" customHeight="1" x14ac:dyDescent="0.2">
      <c r="A407" s="15"/>
      <c r="B407" s="28"/>
      <c r="C407" s="28"/>
      <c r="D407" s="28"/>
      <c r="E407" s="28"/>
      <c r="F407" s="28"/>
      <c r="G407" s="28"/>
      <c r="H407" s="28"/>
      <c r="I407" s="28"/>
      <c r="J407" s="28"/>
      <c r="K407" s="15"/>
      <c r="L407" s="15"/>
      <c r="M407" s="15"/>
      <c r="N407" s="15"/>
      <c r="O407" s="15"/>
      <c r="P407" s="15"/>
      <c r="Q407" s="15"/>
      <c r="R407" s="15"/>
      <c r="S407" s="15"/>
      <c r="T407" s="15"/>
      <c r="U407" s="15"/>
      <c r="V407" s="15"/>
      <c r="W407" s="15"/>
      <c r="X407" s="15"/>
      <c r="Y407" s="15"/>
      <c r="Z407" s="15"/>
    </row>
    <row r="408" spans="1:26" ht="18.75" hidden="1" customHeight="1" x14ac:dyDescent="0.2">
      <c r="A408" s="15"/>
      <c r="B408" s="28"/>
      <c r="C408" s="28"/>
      <c r="D408" s="28"/>
      <c r="E408" s="28"/>
      <c r="F408" s="28"/>
      <c r="G408" s="28"/>
      <c r="H408" s="28"/>
      <c r="I408" s="28"/>
      <c r="J408" s="28"/>
      <c r="K408" s="15"/>
      <c r="L408" s="15"/>
      <c r="M408" s="15"/>
      <c r="N408" s="15"/>
      <c r="O408" s="15"/>
      <c r="P408" s="15"/>
      <c r="Q408" s="15"/>
      <c r="R408" s="15"/>
      <c r="S408" s="15"/>
      <c r="T408" s="15"/>
      <c r="U408" s="15"/>
      <c r="V408" s="15"/>
      <c r="W408" s="15"/>
      <c r="X408" s="15"/>
      <c r="Y408" s="15"/>
      <c r="Z408" s="15"/>
    </row>
    <row r="409" spans="1:26" ht="18.75" hidden="1" customHeight="1" x14ac:dyDescent="0.2">
      <c r="A409" s="15"/>
      <c r="B409" s="28"/>
      <c r="C409" s="28"/>
      <c r="D409" s="28"/>
      <c r="E409" s="28"/>
      <c r="F409" s="28"/>
      <c r="G409" s="28"/>
      <c r="H409" s="28"/>
      <c r="I409" s="28"/>
      <c r="J409" s="28"/>
      <c r="K409" s="15"/>
      <c r="L409" s="15"/>
      <c r="M409" s="15"/>
      <c r="N409" s="15"/>
      <c r="O409" s="15"/>
      <c r="P409" s="15"/>
      <c r="Q409" s="15"/>
      <c r="R409" s="15"/>
      <c r="S409" s="15"/>
      <c r="T409" s="15"/>
      <c r="U409" s="15"/>
      <c r="V409" s="15"/>
      <c r="W409" s="15"/>
      <c r="X409" s="15"/>
      <c r="Y409" s="15"/>
      <c r="Z409" s="15"/>
    </row>
    <row r="410" spans="1:26" ht="18.75" hidden="1" customHeight="1" x14ac:dyDescent="0.2">
      <c r="A410" s="15"/>
      <c r="B410" s="28"/>
      <c r="C410" s="28"/>
      <c r="D410" s="28"/>
      <c r="E410" s="28"/>
      <c r="F410" s="28"/>
      <c r="G410" s="28"/>
      <c r="H410" s="28"/>
      <c r="I410" s="28"/>
      <c r="J410" s="28"/>
      <c r="K410" s="15"/>
      <c r="L410" s="15"/>
      <c r="M410" s="15"/>
      <c r="N410" s="15"/>
      <c r="O410" s="15"/>
      <c r="P410" s="15"/>
      <c r="Q410" s="15"/>
      <c r="R410" s="15"/>
      <c r="S410" s="15"/>
      <c r="T410" s="15"/>
      <c r="U410" s="15"/>
      <c r="V410" s="15"/>
      <c r="W410" s="15"/>
      <c r="X410" s="15"/>
      <c r="Y410" s="15"/>
      <c r="Z410" s="15"/>
    </row>
    <row r="411" spans="1:26" ht="18.75" hidden="1" customHeight="1" x14ac:dyDescent="0.2">
      <c r="A411" s="15"/>
      <c r="B411" s="28"/>
      <c r="C411" s="28"/>
      <c r="D411" s="28"/>
      <c r="E411" s="28"/>
      <c r="F411" s="28"/>
      <c r="G411" s="28"/>
      <c r="H411" s="28"/>
      <c r="I411" s="28"/>
      <c r="J411" s="28"/>
      <c r="K411" s="15"/>
      <c r="L411" s="15"/>
      <c r="M411" s="15"/>
      <c r="N411" s="15"/>
      <c r="O411" s="15"/>
      <c r="P411" s="15"/>
      <c r="Q411" s="15"/>
      <c r="R411" s="15"/>
      <c r="S411" s="15"/>
      <c r="T411" s="15"/>
      <c r="U411" s="15"/>
      <c r="V411" s="15"/>
      <c r="W411" s="15"/>
      <c r="X411" s="15"/>
      <c r="Y411" s="15"/>
      <c r="Z411" s="15"/>
    </row>
    <row r="412" spans="1:26" ht="18.75" hidden="1" customHeight="1" x14ac:dyDescent="0.2">
      <c r="A412" s="15"/>
      <c r="B412" s="28"/>
      <c r="C412" s="28"/>
      <c r="D412" s="28"/>
      <c r="E412" s="28"/>
      <c r="F412" s="28"/>
      <c r="G412" s="28"/>
      <c r="H412" s="28"/>
      <c r="I412" s="28"/>
      <c r="J412" s="28"/>
      <c r="K412" s="15"/>
      <c r="L412" s="15"/>
      <c r="M412" s="15"/>
      <c r="N412" s="15"/>
      <c r="O412" s="15"/>
      <c r="P412" s="15"/>
      <c r="Q412" s="15"/>
      <c r="R412" s="15"/>
      <c r="S412" s="15"/>
      <c r="T412" s="15"/>
      <c r="U412" s="15"/>
      <c r="V412" s="15"/>
      <c r="W412" s="15"/>
      <c r="X412" s="15"/>
      <c r="Y412" s="15"/>
      <c r="Z412" s="15"/>
    </row>
    <row r="413" spans="1:26" ht="18.75" hidden="1" customHeight="1" x14ac:dyDescent="0.2">
      <c r="A413" s="15"/>
      <c r="B413" s="28"/>
      <c r="C413" s="28"/>
      <c r="D413" s="28"/>
      <c r="E413" s="28"/>
      <c r="F413" s="28"/>
      <c r="G413" s="28"/>
      <c r="H413" s="28"/>
      <c r="I413" s="28"/>
      <c r="J413" s="28"/>
      <c r="K413" s="15"/>
      <c r="L413" s="15"/>
      <c r="M413" s="15"/>
      <c r="N413" s="15"/>
      <c r="O413" s="15"/>
      <c r="P413" s="15"/>
      <c r="Q413" s="15"/>
      <c r="R413" s="15"/>
      <c r="S413" s="15"/>
      <c r="T413" s="15"/>
      <c r="U413" s="15"/>
      <c r="V413" s="15"/>
      <c r="W413" s="15"/>
      <c r="X413" s="15"/>
      <c r="Y413" s="15"/>
      <c r="Z413" s="15"/>
    </row>
    <row r="414" spans="1:26" ht="18.75" hidden="1" customHeight="1" x14ac:dyDescent="0.2">
      <c r="A414" s="15"/>
      <c r="B414" s="28"/>
      <c r="C414" s="28"/>
      <c r="D414" s="28"/>
      <c r="E414" s="28"/>
      <c r="F414" s="28"/>
      <c r="G414" s="28"/>
      <c r="H414" s="28"/>
      <c r="I414" s="28"/>
      <c r="J414" s="28"/>
      <c r="K414" s="15"/>
      <c r="L414" s="15"/>
      <c r="M414" s="15"/>
      <c r="N414" s="15"/>
      <c r="O414" s="15"/>
      <c r="P414" s="15"/>
      <c r="Q414" s="15"/>
      <c r="R414" s="15"/>
      <c r="S414" s="15"/>
      <c r="T414" s="15"/>
      <c r="U414" s="15"/>
      <c r="V414" s="15"/>
      <c r="W414" s="15"/>
      <c r="X414" s="15"/>
      <c r="Y414" s="15"/>
      <c r="Z414" s="15"/>
    </row>
    <row r="415" spans="1:26" ht="18.75" hidden="1" customHeight="1" x14ac:dyDescent="0.2">
      <c r="A415" s="15"/>
      <c r="B415" s="28"/>
      <c r="C415" s="28"/>
      <c r="D415" s="28"/>
      <c r="E415" s="28"/>
      <c r="F415" s="28"/>
      <c r="G415" s="28"/>
      <c r="H415" s="28"/>
      <c r="I415" s="28"/>
      <c r="J415" s="28"/>
      <c r="K415" s="15"/>
      <c r="L415" s="15"/>
      <c r="M415" s="15"/>
      <c r="N415" s="15"/>
      <c r="O415" s="15"/>
      <c r="P415" s="15"/>
      <c r="Q415" s="15"/>
      <c r="R415" s="15"/>
      <c r="S415" s="15"/>
      <c r="T415" s="15"/>
      <c r="U415" s="15"/>
      <c r="V415" s="15"/>
      <c r="W415" s="15"/>
      <c r="X415" s="15"/>
      <c r="Y415" s="15"/>
      <c r="Z415" s="15"/>
    </row>
    <row r="416" spans="1:26" ht="18.75" hidden="1" customHeight="1" x14ac:dyDescent="0.2">
      <c r="A416" s="15"/>
      <c r="B416" s="28"/>
      <c r="C416" s="28"/>
      <c r="D416" s="28"/>
      <c r="E416" s="28"/>
      <c r="F416" s="28"/>
      <c r="G416" s="28"/>
      <c r="H416" s="28"/>
      <c r="I416" s="28"/>
      <c r="J416" s="28"/>
      <c r="K416" s="15"/>
      <c r="L416" s="15"/>
      <c r="M416" s="15"/>
      <c r="N416" s="15"/>
      <c r="O416" s="15"/>
      <c r="P416" s="15"/>
      <c r="Q416" s="15"/>
      <c r="R416" s="15"/>
      <c r="S416" s="15"/>
      <c r="T416" s="15"/>
      <c r="U416" s="15"/>
      <c r="V416" s="15"/>
      <c r="W416" s="15"/>
      <c r="X416" s="15"/>
      <c r="Y416" s="15"/>
      <c r="Z416" s="15"/>
    </row>
    <row r="417" spans="1:26" ht="18.75" hidden="1" customHeight="1" x14ac:dyDescent="0.2">
      <c r="A417" s="15"/>
      <c r="B417" s="28"/>
      <c r="C417" s="28"/>
      <c r="D417" s="28"/>
      <c r="E417" s="28"/>
      <c r="F417" s="28"/>
      <c r="G417" s="28"/>
      <c r="H417" s="28"/>
      <c r="I417" s="28"/>
      <c r="J417" s="28"/>
      <c r="K417" s="15"/>
      <c r="L417" s="15"/>
      <c r="M417" s="15"/>
      <c r="N417" s="15"/>
      <c r="O417" s="15"/>
      <c r="P417" s="15"/>
      <c r="Q417" s="15"/>
      <c r="R417" s="15"/>
      <c r="S417" s="15"/>
      <c r="T417" s="15"/>
      <c r="U417" s="15"/>
      <c r="V417" s="15"/>
      <c r="W417" s="15"/>
      <c r="X417" s="15"/>
      <c r="Y417" s="15"/>
      <c r="Z417" s="15"/>
    </row>
    <row r="418" spans="1:26" ht="18.75" hidden="1" customHeight="1" x14ac:dyDescent="0.2">
      <c r="A418" s="15"/>
      <c r="B418" s="28"/>
      <c r="C418" s="28"/>
      <c r="D418" s="28"/>
      <c r="E418" s="28"/>
      <c r="F418" s="28"/>
      <c r="G418" s="28"/>
      <c r="H418" s="28"/>
      <c r="I418" s="28"/>
      <c r="J418" s="28"/>
      <c r="K418" s="15"/>
      <c r="L418" s="15"/>
      <c r="M418" s="15"/>
      <c r="N418" s="15"/>
      <c r="O418" s="15"/>
      <c r="P418" s="15"/>
      <c r="Q418" s="15"/>
      <c r="R418" s="15"/>
      <c r="S418" s="15"/>
      <c r="T418" s="15"/>
      <c r="U418" s="15"/>
      <c r="V418" s="15"/>
      <c r="W418" s="15"/>
      <c r="X418" s="15"/>
      <c r="Y418" s="15"/>
      <c r="Z418" s="15"/>
    </row>
    <row r="419" spans="1:26" ht="18.75" hidden="1" customHeight="1" x14ac:dyDescent="0.2">
      <c r="A419" s="15"/>
      <c r="B419" s="28"/>
      <c r="C419" s="28"/>
      <c r="D419" s="28"/>
      <c r="E419" s="28"/>
      <c r="F419" s="28"/>
      <c r="G419" s="28"/>
      <c r="H419" s="28"/>
      <c r="I419" s="28"/>
      <c r="J419" s="28"/>
      <c r="K419" s="15"/>
      <c r="L419" s="15"/>
      <c r="M419" s="15"/>
      <c r="N419" s="15"/>
      <c r="O419" s="15"/>
      <c r="P419" s="15"/>
      <c r="Q419" s="15"/>
      <c r="R419" s="15"/>
      <c r="S419" s="15"/>
      <c r="T419" s="15"/>
      <c r="U419" s="15"/>
      <c r="V419" s="15"/>
      <c r="W419" s="15"/>
      <c r="X419" s="15"/>
      <c r="Y419" s="15"/>
      <c r="Z419" s="15"/>
    </row>
    <row r="420" spans="1:26" ht="18.75" hidden="1" customHeight="1" x14ac:dyDescent="0.2">
      <c r="A420" s="15"/>
      <c r="B420" s="28"/>
      <c r="C420" s="28"/>
      <c r="D420" s="28"/>
      <c r="E420" s="28"/>
      <c r="F420" s="28"/>
      <c r="G420" s="28"/>
      <c r="H420" s="28"/>
      <c r="I420" s="28"/>
      <c r="J420" s="28"/>
      <c r="K420" s="15"/>
      <c r="L420" s="15"/>
      <c r="M420" s="15"/>
      <c r="N420" s="15"/>
      <c r="O420" s="15"/>
      <c r="P420" s="15"/>
      <c r="Q420" s="15"/>
      <c r="R420" s="15"/>
      <c r="S420" s="15"/>
      <c r="T420" s="15"/>
      <c r="U420" s="15"/>
      <c r="V420" s="15"/>
      <c r="W420" s="15"/>
      <c r="X420" s="15"/>
      <c r="Y420" s="15"/>
      <c r="Z420" s="15"/>
    </row>
    <row r="421" spans="1:26" ht="18.75" hidden="1" customHeight="1" x14ac:dyDescent="0.2">
      <c r="A421" s="15"/>
      <c r="B421" s="28"/>
      <c r="C421" s="28"/>
      <c r="D421" s="28"/>
      <c r="E421" s="28"/>
      <c r="F421" s="28"/>
      <c r="G421" s="28"/>
      <c r="H421" s="28"/>
      <c r="I421" s="28"/>
      <c r="J421" s="28"/>
      <c r="K421" s="15"/>
      <c r="L421" s="15"/>
      <c r="M421" s="15"/>
      <c r="N421" s="15"/>
      <c r="O421" s="15"/>
      <c r="P421" s="15"/>
      <c r="Q421" s="15"/>
      <c r="R421" s="15"/>
      <c r="S421" s="15"/>
      <c r="T421" s="15"/>
      <c r="U421" s="15"/>
      <c r="V421" s="15"/>
      <c r="W421" s="15"/>
      <c r="X421" s="15"/>
      <c r="Y421" s="15"/>
      <c r="Z421" s="15"/>
    </row>
    <row r="422" spans="1:26" ht="18.75" hidden="1" customHeight="1" x14ac:dyDescent="0.2">
      <c r="A422" s="15"/>
      <c r="B422" s="28"/>
      <c r="C422" s="28"/>
      <c r="D422" s="28"/>
      <c r="E422" s="28"/>
      <c r="F422" s="28"/>
      <c r="G422" s="28"/>
      <c r="H422" s="28"/>
      <c r="I422" s="28"/>
      <c r="J422" s="28"/>
      <c r="K422" s="15"/>
      <c r="L422" s="15"/>
      <c r="M422" s="15"/>
      <c r="N422" s="15"/>
      <c r="O422" s="15"/>
      <c r="P422" s="15"/>
      <c r="Q422" s="15"/>
      <c r="R422" s="15"/>
      <c r="S422" s="15"/>
      <c r="T422" s="15"/>
      <c r="U422" s="15"/>
      <c r="V422" s="15"/>
      <c r="W422" s="15"/>
      <c r="X422" s="15"/>
      <c r="Y422" s="15"/>
      <c r="Z422" s="15"/>
    </row>
    <row r="423" spans="1:26" ht="18.75" hidden="1" customHeight="1" x14ac:dyDescent="0.2">
      <c r="A423" s="15"/>
      <c r="B423" s="28"/>
      <c r="C423" s="28"/>
      <c r="D423" s="28"/>
      <c r="E423" s="28"/>
      <c r="F423" s="28"/>
      <c r="G423" s="28"/>
      <c r="H423" s="28"/>
      <c r="I423" s="28"/>
      <c r="J423" s="28"/>
      <c r="K423" s="15"/>
      <c r="L423" s="15"/>
      <c r="M423" s="15"/>
      <c r="N423" s="15"/>
      <c r="O423" s="15"/>
      <c r="P423" s="15"/>
      <c r="Q423" s="15"/>
      <c r="R423" s="15"/>
      <c r="S423" s="15"/>
      <c r="T423" s="15"/>
      <c r="U423" s="15"/>
      <c r="V423" s="15"/>
      <c r="W423" s="15"/>
      <c r="X423" s="15"/>
      <c r="Y423" s="15"/>
      <c r="Z423" s="15"/>
    </row>
    <row r="424" spans="1:26" ht="18.75" hidden="1" customHeight="1" x14ac:dyDescent="0.2">
      <c r="A424" s="15"/>
      <c r="B424" s="28"/>
      <c r="C424" s="28"/>
      <c r="D424" s="28"/>
      <c r="E424" s="28"/>
      <c r="F424" s="28"/>
      <c r="G424" s="28"/>
      <c r="H424" s="28"/>
      <c r="I424" s="28"/>
      <c r="J424" s="28"/>
      <c r="K424" s="15"/>
      <c r="L424" s="15"/>
      <c r="M424" s="15"/>
      <c r="N424" s="15"/>
      <c r="O424" s="15"/>
      <c r="P424" s="15"/>
      <c r="Q424" s="15"/>
      <c r="R424" s="15"/>
      <c r="S424" s="15"/>
      <c r="T424" s="15"/>
      <c r="U424" s="15"/>
      <c r="V424" s="15"/>
      <c r="W424" s="15"/>
      <c r="X424" s="15"/>
      <c r="Y424" s="15"/>
      <c r="Z424" s="15"/>
    </row>
    <row r="425" spans="1:26" ht="18.75" hidden="1" customHeight="1" x14ac:dyDescent="0.2">
      <c r="A425" s="15"/>
      <c r="B425" s="28"/>
      <c r="C425" s="28"/>
      <c r="D425" s="28"/>
      <c r="E425" s="28"/>
      <c r="F425" s="28"/>
      <c r="G425" s="28"/>
      <c r="H425" s="28"/>
      <c r="I425" s="28"/>
      <c r="J425" s="28"/>
      <c r="K425" s="15"/>
      <c r="L425" s="15"/>
      <c r="M425" s="15"/>
      <c r="N425" s="15"/>
      <c r="O425" s="15"/>
      <c r="P425" s="15"/>
      <c r="Q425" s="15"/>
      <c r="R425" s="15"/>
      <c r="S425" s="15"/>
      <c r="T425" s="15"/>
      <c r="U425" s="15"/>
      <c r="V425" s="15"/>
      <c r="W425" s="15"/>
      <c r="X425" s="15"/>
      <c r="Y425" s="15"/>
      <c r="Z425" s="15"/>
    </row>
    <row r="426" spans="1:26" ht="18.75" hidden="1" customHeight="1" x14ac:dyDescent="0.2">
      <c r="A426" s="15"/>
      <c r="B426" s="28"/>
      <c r="C426" s="28"/>
      <c r="D426" s="28"/>
      <c r="E426" s="28"/>
      <c r="F426" s="28"/>
      <c r="G426" s="28"/>
      <c r="H426" s="28"/>
      <c r="I426" s="28"/>
      <c r="J426" s="28"/>
      <c r="K426" s="15"/>
      <c r="L426" s="15"/>
      <c r="M426" s="15"/>
      <c r="N426" s="15"/>
      <c r="O426" s="15"/>
      <c r="P426" s="15"/>
      <c r="Q426" s="15"/>
      <c r="R426" s="15"/>
      <c r="S426" s="15"/>
      <c r="T426" s="15"/>
      <c r="U426" s="15"/>
      <c r="V426" s="15"/>
      <c r="W426" s="15"/>
      <c r="X426" s="15"/>
      <c r="Y426" s="15"/>
      <c r="Z426" s="15"/>
    </row>
    <row r="427" spans="1:26" ht="18.75" hidden="1" customHeight="1" x14ac:dyDescent="0.2">
      <c r="A427" s="15"/>
      <c r="B427" s="28"/>
      <c r="C427" s="28"/>
      <c r="D427" s="28"/>
      <c r="E427" s="28"/>
      <c r="F427" s="28"/>
      <c r="G427" s="28"/>
      <c r="H427" s="28"/>
      <c r="I427" s="28"/>
      <c r="J427" s="28"/>
      <c r="K427" s="15"/>
      <c r="L427" s="15"/>
      <c r="M427" s="15"/>
      <c r="N427" s="15"/>
      <c r="O427" s="15"/>
      <c r="P427" s="15"/>
      <c r="Q427" s="15"/>
      <c r="R427" s="15"/>
      <c r="S427" s="15"/>
      <c r="T427" s="15"/>
      <c r="U427" s="15"/>
      <c r="V427" s="15"/>
      <c r="W427" s="15"/>
      <c r="X427" s="15"/>
      <c r="Y427" s="15"/>
      <c r="Z427" s="15"/>
    </row>
    <row r="428" spans="1:26" ht="18.75" hidden="1" customHeight="1" x14ac:dyDescent="0.2">
      <c r="A428" s="15"/>
      <c r="B428" s="28"/>
      <c r="C428" s="28"/>
      <c r="D428" s="28"/>
      <c r="E428" s="28"/>
      <c r="F428" s="28"/>
      <c r="G428" s="28"/>
      <c r="H428" s="28"/>
      <c r="I428" s="28"/>
      <c r="J428" s="28"/>
      <c r="K428" s="15"/>
      <c r="L428" s="15"/>
      <c r="M428" s="15"/>
      <c r="N428" s="15"/>
      <c r="O428" s="15"/>
      <c r="P428" s="15"/>
      <c r="Q428" s="15"/>
      <c r="R428" s="15"/>
      <c r="S428" s="15"/>
      <c r="T428" s="15"/>
      <c r="U428" s="15"/>
      <c r="V428" s="15"/>
      <c r="W428" s="15"/>
      <c r="X428" s="15"/>
      <c r="Y428" s="15"/>
      <c r="Z428" s="15"/>
    </row>
    <row r="429" spans="1:26" ht="18.75" hidden="1" customHeight="1" x14ac:dyDescent="0.2">
      <c r="A429" s="15"/>
      <c r="B429" s="28"/>
      <c r="C429" s="28"/>
      <c r="D429" s="28"/>
      <c r="E429" s="28"/>
      <c r="F429" s="28"/>
      <c r="G429" s="28"/>
      <c r="H429" s="28"/>
      <c r="I429" s="28"/>
      <c r="J429" s="28"/>
      <c r="K429" s="15"/>
      <c r="L429" s="15"/>
      <c r="M429" s="15"/>
      <c r="N429" s="15"/>
      <c r="O429" s="15"/>
      <c r="P429" s="15"/>
      <c r="Q429" s="15"/>
      <c r="R429" s="15"/>
      <c r="S429" s="15"/>
      <c r="T429" s="15"/>
      <c r="U429" s="15"/>
      <c r="V429" s="15"/>
      <c r="W429" s="15"/>
      <c r="X429" s="15"/>
      <c r="Y429" s="15"/>
      <c r="Z429" s="15"/>
    </row>
    <row r="430" spans="1:26" ht="18.75" hidden="1" customHeight="1" x14ac:dyDescent="0.2">
      <c r="A430" s="15"/>
      <c r="B430" s="28"/>
      <c r="C430" s="28"/>
      <c r="D430" s="28"/>
      <c r="E430" s="28"/>
      <c r="F430" s="28"/>
      <c r="G430" s="28"/>
      <c r="H430" s="28"/>
      <c r="I430" s="28"/>
      <c r="J430" s="28"/>
      <c r="K430" s="15"/>
      <c r="L430" s="15"/>
      <c r="M430" s="15"/>
      <c r="N430" s="15"/>
      <c r="O430" s="15"/>
      <c r="P430" s="15"/>
      <c r="Q430" s="15"/>
      <c r="R430" s="15"/>
      <c r="S430" s="15"/>
      <c r="T430" s="15"/>
      <c r="U430" s="15"/>
      <c r="V430" s="15"/>
      <c r="W430" s="15"/>
      <c r="X430" s="15"/>
      <c r="Y430" s="15"/>
      <c r="Z430" s="15"/>
    </row>
    <row r="431" spans="1:26" ht="18.75" hidden="1" customHeight="1" x14ac:dyDescent="0.2">
      <c r="A431" s="15"/>
      <c r="B431" s="28"/>
      <c r="C431" s="28"/>
      <c r="D431" s="28"/>
      <c r="E431" s="28"/>
      <c r="F431" s="28"/>
      <c r="G431" s="28"/>
      <c r="H431" s="28"/>
      <c r="I431" s="28"/>
      <c r="J431" s="28"/>
      <c r="K431" s="15"/>
      <c r="L431" s="15"/>
      <c r="M431" s="15"/>
      <c r="N431" s="15"/>
      <c r="O431" s="15"/>
      <c r="P431" s="15"/>
      <c r="Q431" s="15"/>
      <c r="R431" s="15"/>
      <c r="S431" s="15"/>
      <c r="T431" s="15"/>
      <c r="U431" s="15"/>
      <c r="V431" s="15"/>
      <c r="W431" s="15"/>
      <c r="X431" s="15"/>
      <c r="Y431" s="15"/>
      <c r="Z431" s="15"/>
    </row>
    <row r="432" spans="1:26" ht="18.75" hidden="1" customHeight="1" x14ac:dyDescent="0.2">
      <c r="A432" s="15"/>
      <c r="B432" s="28"/>
      <c r="C432" s="28"/>
      <c r="D432" s="28"/>
      <c r="E432" s="28"/>
      <c r="F432" s="28"/>
      <c r="G432" s="28"/>
      <c r="H432" s="28"/>
      <c r="I432" s="28"/>
      <c r="J432" s="28"/>
      <c r="K432" s="15"/>
      <c r="L432" s="15"/>
      <c r="M432" s="15"/>
      <c r="N432" s="15"/>
      <c r="O432" s="15"/>
      <c r="P432" s="15"/>
      <c r="Q432" s="15"/>
      <c r="R432" s="15"/>
      <c r="S432" s="15"/>
      <c r="T432" s="15"/>
      <c r="U432" s="15"/>
      <c r="V432" s="15"/>
      <c r="W432" s="15"/>
      <c r="X432" s="15"/>
      <c r="Y432" s="15"/>
      <c r="Z432" s="15"/>
    </row>
    <row r="433" spans="1:26" ht="18.75" hidden="1" customHeight="1" x14ac:dyDescent="0.2">
      <c r="A433" s="15"/>
      <c r="B433" s="28"/>
      <c r="C433" s="28"/>
      <c r="D433" s="28"/>
      <c r="E433" s="28"/>
      <c r="F433" s="28"/>
      <c r="G433" s="28"/>
      <c r="H433" s="28"/>
      <c r="I433" s="28"/>
      <c r="J433" s="28"/>
      <c r="K433" s="15"/>
      <c r="L433" s="15"/>
      <c r="M433" s="15"/>
      <c r="N433" s="15"/>
      <c r="O433" s="15"/>
      <c r="P433" s="15"/>
      <c r="Q433" s="15"/>
      <c r="R433" s="15"/>
      <c r="S433" s="15"/>
      <c r="T433" s="15"/>
      <c r="U433" s="15"/>
      <c r="V433" s="15"/>
      <c r="W433" s="15"/>
      <c r="X433" s="15"/>
      <c r="Y433" s="15"/>
      <c r="Z433" s="15"/>
    </row>
    <row r="434" spans="1:26" ht="18.75" hidden="1" customHeight="1" x14ac:dyDescent="0.2">
      <c r="A434" s="15"/>
      <c r="B434" s="28"/>
      <c r="C434" s="28"/>
      <c r="D434" s="28"/>
      <c r="E434" s="28"/>
      <c r="F434" s="28"/>
      <c r="G434" s="28"/>
      <c r="H434" s="28"/>
      <c r="I434" s="28"/>
      <c r="J434" s="28"/>
      <c r="K434" s="15"/>
      <c r="L434" s="15"/>
      <c r="M434" s="15"/>
      <c r="N434" s="15"/>
      <c r="O434" s="15"/>
      <c r="P434" s="15"/>
      <c r="Q434" s="15"/>
      <c r="R434" s="15"/>
      <c r="S434" s="15"/>
      <c r="T434" s="15"/>
      <c r="U434" s="15"/>
      <c r="V434" s="15"/>
      <c r="W434" s="15"/>
      <c r="X434" s="15"/>
      <c r="Y434" s="15"/>
      <c r="Z434" s="15"/>
    </row>
    <row r="435" spans="1:26" ht="18.75" hidden="1" customHeight="1" x14ac:dyDescent="0.2">
      <c r="A435" s="15"/>
      <c r="B435" s="28"/>
      <c r="C435" s="28"/>
      <c r="D435" s="28"/>
      <c r="E435" s="28"/>
      <c r="F435" s="28"/>
      <c r="G435" s="28"/>
      <c r="H435" s="28"/>
      <c r="I435" s="28"/>
      <c r="J435" s="28"/>
      <c r="K435" s="15"/>
      <c r="L435" s="15"/>
      <c r="M435" s="15"/>
      <c r="N435" s="15"/>
      <c r="O435" s="15"/>
      <c r="P435" s="15"/>
      <c r="Q435" s="15"/>
      <c r="R435" s="15"/>
      <c r="S435" s="15"/>
      <c r="T435" s="15"/>
      <c r="U435" s="15"/>
      <c r="V435" s="15"/>
      <c r="W435" s="15"/>
      <c r="X435" s="15"/>
      <c r="Y435" s="15"/>
      <c r="Z435" s="15"/>
    </row>
    <row r="436" spans="1:26" ht="18.75" hidden="1" customHeight="1" x14ac:dyDescent="0.2">
      <c r="A436" s="15"/>
      <c r="B436" s="28"/>
      <c r="C436" s="28"/>
      <c r="D436" s="28"/>
      <c r="E436" s="28"/>
      <c r="F436" s="28"/>
      <c r="G436" s="28"/>
      <c r="H436" s="28"/>
      <c r="I436" s="28"/>
      <c r="J436" s="28"/>
      <c r="K436" s="15"/>
      <c r="L436" s="15"/>
      <c r="M436" s="15"/>
      <c r="N436" s="15"/>
      <c r="O436" s="15"/>
      <c r="P436" s="15"/>
      <c r="Q436" s="15"/>
      <c r="R436" s="15"/>
      <c r="S436" s="15"/>
      <c r="T436" s="15"/>
      <c r="U436" s="15"/>
      <c r="V436" s="15"/>
      <c r="W436" s="15"/>
      <c r="X436" s="15"/>
      <c r="Y436" s="15"/>
      <c r="Z436" s="15"/>
    </row>
    <row r="437" spans="1:26" ht="18.75" hidden="1" customHeight="1" x14ac:dyDescent="0.2">
      <c r="A437" s="15"/>
      <c r="B437" s="28"/>
      <c r="C437" s="28"/>
      <c r="D437" s="28"/>
      <c r="E437" s="28"/>
      <c r="F437" s="28"/>
      <c r="G437" s="28"/>
      <c r="H437" s="28"/>
      <c r="I437" s="28"/>
      <c r="J437" s="28"/>
      <c r="K437" s="15"/>
      <c r="L437" s="15"/>
      <c r="M437" s="15"/>
      <c r="N437" s="15"/>
      <c r="O437" s="15"/>
      <c r="P437" s="15"/>
      <c r="Q437" s="15"/>
      <c r="R437" s="15"/>
      <c r="S437" s="15"/>
      <c r="T437" s="15"/>
      <c r="U437" s="15"/>
      <c r="V437" s="15"/>
      <c r="W437" s="15"/>
      <c r="X437" s="15"/>
      <c r="Y437" s="15"/>
      <c r="Z437" s="15"/>
    </row>
    <row r="438" spans="1:26" ht="18.75" hidden="1" customHeight="1" x14ac:dyDescent="0.2">
      <c r="A438" s="15"/>
      <c r="B438" s="28"/>
      <c r="C438" s="28"/>
      <c r="D438" s="28"/>
      <c r="E438" s="28"/>
      <c r="F438" s="28"/>
      <c r="G438" s="28"/>
      <c r="H438" s="28"/>
      <c r="I438" s="28"/>
      <c r="J438" s="28"/>
      <c r="K438" s="15"/>
      <c r="L438" s="15"/>
      <c r="M438" s="15"/>
      <c r="N438" s="15"/>
      <c r="O438" s="15"/>
      <c r="P438" s="15"/>
      <c r="Q438" s="15"/>
      <c r="R438" s="15"/>
      <c r="S438" s="15"/>
      <c r="T438" s="15"/>
      <c r="U438" s="15"/>
      <c r="V438" s="15"/>
      <c r="W438" s="15"/>
      <c r="X438" s="15"/>
      <c r="Y438" s="15"/>
      <c r="Z438" s="15"/>
    </row>
    <row r="439" spans="1:26" ht="18.75" hidden="1" customHeight="1" x14ac:dyDescent="0.2">
      <c r="A439" s="15"/>
      <c r="B439" s="28"/>
      <c r="C439" s="28"/>
      <c r="D439" s="28"/>
      <c r="E439" s="28"/>
      <c r="F439" s="28"/>
      <c r="G439" s="28"/>
      <c r="H439" s="28"/>
      <c r="I439" s="28"/>
      <c r="J439" s="28"/>
      <c r="K439" s="15"/>
      <c r="L439" s="15"/>
      <c r="M439" s="15"/>
      <c r="N439" s="15"/>
      <c r="O439" s="15"/>
      <c r="P439" s="15"/>
      <c r="Q439" s="15"/>
      <c r="R439" s="15"/>
      <c r="S439" s="15"/>
      <c r="T439" s="15"/>
      <c r="U439" s="15"/>
      <c r="V439" s="15"/>
      <c r="W439" s="15"/>
      <c r="X439" s="15"/>
      <c r="Y439" s="15"/>
      <c r="Z439" s="15"/>
    </row>
    <row r="440" spans="1:26" ht="18.75" hidden="1" customHeight="1" x14ac:dyDescent="0.2">
      <c r="A440" s="15"/>
      <c r="B440" s="28"/>
      <c r="C440" s="28"/>
      <c r="D440" s="28"/>
      <c r="E440" s="28"/>
      <c r="F440" s="28"/>
      <c r="G440" s="28"/>
      <c r="H440" s="28"/>
      <c r="I440" s="28"/>
      <c r="J440" s="28"/>
      <c r="K440" s="15"/>
      <c r="L440" s="15"/>
      <c r="M440" s="15"/>
      <c r="N440" s="15"/>
      <c r="O440" s="15"/>
      <c r="P440" s="15"/>
      <c r="Q440" s="15"/>
      <c r="R440" s="15"/>
      <c r="S440" s="15"/>
      <c r="T440" s="15"/>
      <c r="U440" s="15"/>
      <c r="V440" s="15"/>
      <c r="W440" s="15"/>
      <c r="X440" s="15"/>
      <c r="Y440" s="15"/>
      <c r="Z440" s="15"/>
    </row>
    <row r="441" spans="1:26" ht="18.75" hidden="1" customHeight="1" x14ac:dyDescent="0.2">
      <c r="A441" s="15"/>
      <c r="B441" s="28"/>
      <c r="C441" s="28"/>
      <c r="D441" s="28"/>
      <c r="E441" s="28"/>
      <c r="F441" s="28"/>
      <c r="G441" s="28"/>
      <c r="H441" s="28"/>
      <c r="I441" s="28"/>
      <c r="J441" s="28"/>
      <c r="K441" s="15"/>
      <c r="L441" s="15"/>
      <c r="M441" s="15"/>
      <c r="N441" s="15"/>
      <c r="O441" s="15"/>
      <c r="P441" s="15"/>
      <c r="Q441" s="15"/>
      <c r="R441" s="15"/>
      <c r="S441" s="15"/>
      <c r="T441" s="15"/>
      <c r="U441" s="15"/>
      <c r="V441" s="15"/>
      <c r="W441" s="15"/>
      <c r="X441" s="15"/>
      <c r="Y441" s="15"/>
      <c r="Z441" s="15"/>
    </row>
    <row r="442" spans="1:26" ht="18.75" hidden="1" customHeight="1" x14ac:dyDescent="0.2">
      <c r="A442" s="15"/>
      <c r="B442" s="28"/>
      <c r="C442" s="28"/>
      <c r="D442" s="28"/>
      <c r="E442" s="28"/>
      <c r="F442" s="28"/>
      <c r="G442" s="28"/>
      <c r="H442" s="28"/>
      <c r="I442" s="28"/>
      <c r="J442" s="28"/>
      <c r="K442" s="15"/>
      <c r="L442" s="15"/>
      <c r="M442" s="15"/>
      <c r="N442" s="15"/>
      <c r="O442" s="15"/>
      <c r="P442" s="15"/>
      <c r="Q442" s="15"/>
      <c r="R442" s="15"/>
      <c r="S442" s="15"/>
      <c r="T442" s="15"/>
      <c r="U442" s="15"/>
      <c r="V442" s="15"/>
      <c r="W442" s="15"/>
      <c r="X442" s="15"/>
      <c r="Y442" s="15"/>
      <c r="Z442" s="15"/>
    </row>
    <row r="443" spans="1:26" ht="18.75" hidden="1" customHeight="1" x14ac:dyDescent="0.2">
      <c r="A443" s="15"/>
      <c r="B443" s="28"/>
      <c r="C443" s="28"/>
      <c r="D443" s="28"/>
      <c r="E443" s="28"/>
      <c r="F443" s="28"/>
      <c r="G443" s="28"/>
      <c r="H443" s="28"/>
      <c r="I443" s="28"/>
      <c r="J443" s="28"/>
      <c r="K443" s="15"/>
      <c r="L443" s="15"/>
      <c r="M443" s="15"/>
      <c r="N443" s="15"/>
      <c r="O443" s="15"/>
      <c r="P443" s="15"/>
      <c r="Q443" s="15"/>
      <c r="R443" s="15"/>
      <c r="S443" s="15"/>
      <c r="T443" s="15"/>
      <c r="U443" s="15"/>
      <c r="V443" s="15"/>
      <c r="W443" s="15"/>
      <c r="X443" s="15"/>
      <c r="Y443" s="15"/>
      <c r="Z443" s="15"/>
    </row>
    <row r="444" spans="1:26" ht="18.75" hidden="1" customHeight="1" x14ac:dyDescent="0.2">
      <c r="A444" s="15"/>
      <c r="B444" s="28"/>
      <c r="C444" s="28"/>
      <c r="D444" s="28"/>
      <c r="E444" s="28"/>
      <c r="F444" s="28"/>
      <c r="G444" s="28"/>
      <c r="H444" s="28"/>
      <c r="I444" s="28"/>
      <c r="J444" s="28"/>
      <c r="K444" s="15"/>
      <c r="L444" s="15"/>
      <c r="M444" s="15"/>
      <c r="N444" s="15"/>
      <c r="O444" s="15"/>
      <c r="P444" s="15"/>
      <c r="Q444" s="15"/>
      <c r="R444" s="15"/>
      <c r="S444" s="15"/>
      <c r="T444" s="15"/>
      <c r="U444" s="15"/>
      <c r="V444" s="15"/>
      <c r="W444" s="15"/>
      <c r="X444" s="15"/>
      <c r="Y444" s="15"/>
      <c r="Z444" s="15"/>
    </row>
    <row r="445" spans="1:26" ht="18.75" hidden="1" customHeight="1" x14ac:dyDescent="0.2">
      <c r="A445" s="15"/>
      <c r="B445" s="28"/>
      <c r="C445" s="28"/>
      <c r="D445" s="28"/>
      <c r="E445" s="28"/>
      <c r="F445" s="28"/>
      <c r="G445" s="28"/>
      <c r="H445" s="28"/>
      <c r="I445" s="28"/>
      <c r="J445" s="28"/>
      <c r="K445" s="15"/>
      <c r="L445" s="15"/>
      <c r="M445" s="15"/>
      <c r="N445" s="15"/>
      <c r="O445" s="15"/>
      <c r="P445" s="15"/>
      <c r="Q445" s="15"/>
      <c r="R445" s="15"/>
      <c r="S445" s="15"/>
      <c r="T445" s="15"/>
      <c r="U445" s="15"/>
      <c r="V445" s="15"/>
      <c r="W445" s="15"/>
      <c r="X445" s="15"/>
      <c r="Y445" s="15"/>
      <c r="Z445" s="15"/>
    </row>
    <row r="446" spans="1:26" ht="18.75" hidden="1" customHeight="1" x14ac:dyDescent="0.2">
      <c r="A446" s="15"/>
      <c r="B446" s="28"/>
      <c r="C446" s="28"/>
      <c r="D446" s="28"/>
      <c r="E446" s="28"/>
      <c r="F446" s="28"/>
      <c r="G446" s="28"/>
      <c r="H446" s="28"/>
      <c r="I446" s="28"/>
      <c r="J446" s="28"/>
      <c r="K446" s="15"/>
      <c r="L446" s="15"/>
      <c r="M446" s="15"/>
      <c r="N446" s="15"/>
      <c r="O446" s="15"/>
      <c r="P446" s="15"/>
      <c r="Q446" s="15"/>
      <c r="R446" s="15"/>
      <c r="S446" s="15"/>
      <c r="T446" s="15"/>
      <c r="U446" s="15"/>
      <c r="V446" s="15"/>
      <c r="W446" s="15"/>
      <c r="X446" s="15"/>
      <c r="Y446" s="15"/>
      <c r="Z446" s="15"/>
    </row>
    <row r="447" spans="1:26" ht="18.75" hidden="1" customHeight="1" x14ac:dyDescent="0.2">
      <c r="A447" s="15"/>
      <c r="B447" s="28"/>
      <c r="C447" s="28"/>
      <c r="D447" s="28"/>
      <c r="E447" s="28"/>
      <c r="F447" s="28"/>
      <c r="G447" s="28"/>
      <c r="H447" s="28"/>
      <c r="I447" s="28"/>
      <c r="J447" s="28"/>
      <c r="K447" s="15"/>
      <c r="L447" s="15"/>
      <c r="M447" s="15"/>
      <c r="N447" s="15"/>
      <c r="O447" s="15"/>
      <c r="P447" s="15"/>
      <c r="Q447" s="15"/>
      <c r="R447" s="15"/>
      <c r="S447" s="15"/>
      <c r="T447" s="15"/>
      <c r="U447" s="15"/>
      <c r="V447" s="15"/>
      <c r="W447" s="15"/>
      <c r="X447" s="15"/>
      <c r="Y447" s="15"/>
      <c r="Z447" s="15"/>
    </row>
    <row r="448" spans="1:26" ht="18.75" hidden="1" customHeight="1" x14ac:dyDescent="0.2">
      <c r="A448" s="15"/>
      <c r="B448" s="28"/>
      <c r="C448" s="28"/>
      <c r="D448" s="28"/>
      <c r="E448" s="28"/>
      <c r="F448" s="28"/>
      <c r="G448" s="28"/>
      <c r="H448" s="28"/>
      <c r="I448" s="28"/>
      <c r="J448" s="28"/>
      <c r="K448" s="15"/>
      <c r="L448" s="15"/>
      <c r="M448" s="15"/>
      <c r="N448" s="15"/>
      <c r="O448" s="15"/>
      <c r="P448" s="15"/>
      <c r="Q448" s="15"/>
      <c r="R448" s="15"/>
      <c r="S448" s="15"/>
      <c r="T448" s="15"/>
      <c r="U448" s="15"/>
      <c r="V448" s="15"/>
      <c r="W448" s="15"/>
      <c r="X448" s="15"/>
      <c r="Y448" s="15"/>
      <c r="Z448" s="15"/>
    </row>
    <row r="449" spans="1:26" ht="18.75" hidden="1" customHeight="1" x14ac:dyDescent="0.2">
      <c r="A449" s="15"/>
      <c r="B449" s="28"/>
      <c r="C449" s="28"/>
      <c r="D449" s="28"/>
      <c r="E449" s="28"/>
      <c r="F449" s="28"/>
      <c r="G449" s="28"/>
      <c r="H449" s="28"/>
      <c r="I449" s="28"/>
      <c r="J449" s="28"/>
      <c r="K449" s="15"/>
      <c r="L449" s="15"/>
      <c r="M449" s="15"/>
      <c r="N449" s="15"/>
      <c r="O449" s="15"/>
      <c r="P449" s="15"/>
      <c r="Q449" s="15"/>
      <c r="R449" s="15"/>
      <c r="S449" s="15"/>
      <c r="T449" s="15"/>
      <c r="U449" s="15"/>
      <c r="V449" s="15"/>
      <c r="W449" s="15"/>
      <c r="X449" s="15"/>
      <c r="Y449" s="15"/>
      <c r="Z449" s="15"/>
    </row>
    <row r="450" spans="1:26" ht="18.75" hidden="1" customHeight="1" x14ac:dyDescent="0.2">
      <c r="A450" s="15"/>
      <c r="B450" s="28"/>
      <c r="C450" s="28"/>
      <c r="D450" s="28"/>
      <c r="E450" s="28"/>
      <c r="F450" s="28"/>
      <c r="G450" s="28"/>
      <c r="H450" s="28"/>
      <c r="I450" s="28"/>
      <c r="J450" s="28"/>
      <c r="K450" s="15"/>
      <c r="L450" s="15"/>
      <c r="M450" s="15"/>
      <c r="N450" s="15"/>
      <c r="O450" s="15"/>
      <c r="P450" s="15"/>
      <c r="Q450" s="15"/>
      <c r="R450" s="15"/>
      <c r="S450" s="15"/>
      <c r="T450" s="15"/>
      <c r="U450" s="15"/>
      <c r="V450" s="15"/>
      <c r="W450" s="15"/>
      <c r="X450" s="15"/>
      <c r="Y450" s="15"/>
      <c r="Z450" s="15"/>
    </row>
    <row r="451" spans="1:26" ht="18.75" hidden="1" customHeight="1" x14ac:dyDescent="0.2">
      <c r="A451" s="15"/>
      <c r="B451" s="28"/>
      <c r="C451" s="28"/>
      <c r="D451" s="28"/>
      <c r="E451" s="28"/>
      <c r="F451" s="28"/>
      <c r="G451" s="28"/>
      <c r="H451" s="28"/>
      <c r="I451" s="28"/>
      <c r="J451" s="28"/>
      <c r="K451" s="15"/>
      <c r="L451" s="15"/>
      <c r="M451" s="15"/>
      <c r="N451" s="15"/>
      <c r="O451" s="15"/>
      <c r="P451" s="15"/>
      <c r="Q451" s="15"/>
      <c r="R451" s="15"/>
      <c r="S451" s="15"/>
      <c r="T451" s="15"/>
      <c r="U451" s="15"/>
      <c r="V451" s="15"/>
      <c r="W451" s="15"/>
      <c r="X451" s="15"/>
      <c r="Y451" s="15"/>
      <c r="Z451" s="15"/>
    </row>
    <row r="452" spans="1:26" ht="18.75" hidden="1" customHeight="1" x14ac:dyDescent="0.2">
      <c r="A452" s="15"/>
      <c r="B452" s="28"/>
      <c r="C452" s="28"/>
      <c r="D452" s="28"/>
      <c r="E452" s="28"/>
      <c r="F452" s="28"/>
      <c r="G452" s="28"/>
      <c r="H452" s="28"/>
      <c r="I452" s="28"/>
      <c r="J452" s="28"/>
      <c r="K452" s="15"/>
      <c r="L452" s="15"/>
      <c r="M452" s="15"/>
      <c r="N452" s="15"/>
      <c r="O452" s="15"/>
      <c r="P452" s="15"/>
      <c r="Q452" s="15"/>
      <c r="R452" s="15"/>
      <c r="S452" s="15"/>
      <c r="T452" s="15"/>
      <c r="U452" s="15"/>
      <c r="V452" s="15"/>
      <c r="W452" s="15"/>
      <c r="X452" s="15"/>
      <c r="Y452" s="15"/>
      <c r="Z452" s="15"/>
    </row>
    <row r="453" spans="1:26" ht="18.75" hidden="1" customHeight="1" x14ac:dyDescent="0.2">
      <c r="A453" s="15"/>
      <c r="B453" s="28"/>
      <c r="C453" s="28"/>
      <c r="D453" s="28"/>
      <c r="E453" s="28"/>
      <c r="F453" s="28"/>
      <c r="G453" s="28"/>
      <c r="H453" s="28"/>
      <c r="I453" s="28"/>
      <c r="J453" s="28"/>
      <c r="K453" s="15"/>
      <c r="L453" s="15"/>
      <c r="M453" s="15"/>
      <c r="N453" s="15"/>
      <c r="O453" s="15"/>
      <c r="P453" s="15"/>
      <c r="Q453" s="15"/>
      <c r="R453" s="15"/>
      <c r="S453" s="15"/>
      <c r="T453" s="15"/>
      <c r="U453" s="15"/>
      <c r="V453" s="15"/>
      <c r="W453" s="15"/>
      <c r="X453" s="15"/>
      <c r="Y453" s="15"/>
      <c r="Z453" s="15"/>
    </row>
    <row r="454" spans="1:26" ht="18.75" hidden="1" customHeight="1" x14ac:dyDescent="0.2">
      <c r="A454" s="15"/>
      <c r="B454" s="28"/>
      <c r="C454" s="28"/>
      <c r="D454" s="28"/>
      <c r="E454" s="28"/>
      <c r="F454" s="28"/>
      <c r="G454" s="28"/>
      <c r="H454" s="28"/>
      <c r="I454" s="28"/>
      <c r="J454" s="28"/>
      <c r="K454" s="15"/>
      <c r="L454" s="15"/>
      <c r="M454" s="15"/>
      <c r="N454" s="15"/>
      <c r="O454" s="15"/>
      <c r="P454" s="15"/>
      <c r="Q454" s="15"/>
      <c r="R454" s="15"/>
      <c r="S454" s="15"/>
      <c r="T454" s="15"/>
      <c r="U454" s="15"/>
      <c r="V454" s="15"/>
      <c r="W454" s="15"/>
      <c r="X454" s="15"/>
      <c r="Y454" s="15"/>
      <c r="Z454" s="15"/>
    </row>
    <row r="455" spans="1:26" ht="18.75" hidden="1" customHeight="1" x14ac:dyDescent="0.2">
      <c r="A455" s="15"/>
      <c r="B455" s="28"/>
      <c r="C455" s="28"/>
      <c r="D455" s="28"/>
      <c r="E455" s="28"/>
      <c r="F455" s="28"/>
      <c r="G455" s="28"/>
      <c r="H455" s="28"/>
      <c r="I455" s="28"/>
      <c r="J455" s="28"/>
      <c r="K455" s="15"/>
      <c r="L455" s="15"/>
      <c r="M455" s="15"/>
      <c r="N455" s="15"/>
      <c r="O455" s="15"/>
      <c r="P455" s="15"/>
      <c r="Q455" s="15"/>
      <c r="R455" s="15"/>
      <c r="S455" s="15"/>
      <c r="T455" s="15"/>
      <c r="U455" s="15"/>
      <c r="V455" s="15"/>
      <c r="W455" s="15"/>
      <c r="X455" s="15"/>
      <c r="Y455" s="15"/>
      <c r="Z455" s="15"/>
    </row>
    <row r="456" spans="1:26" ht="18.75" hidden="1" customHeight="1" x14ac:dyDescent="0.2">
      <c r="A456" s="15"/>
      <c r="B456" s="28"/>
      <c r="C456" s="28"/>
      <c r="D456" s="28"/>
      <c r="E456" s="28"/>
      <c r="F456" s="28"/>
      <c r="G456" s="28"/>
      <c r="H456" s="28"/>
      <c r="I456" s="28"/>
      <c r="J456" s="28"/>
      <c r="K456" s="15"/>
      <c r="L456" s="15"/>
      <c r="M456" s="15"/>
      <c r="N456" s="15"/>
      <c r="O456" s="15"/>
      <c r="P456" s="15"/>
      <c r="Q456" s="15"/>
      <c r="R456" s="15"/>
      <c r="S456" s="15"/>
      <c r="T456" s="15"/>
      <c r="U456" s="15"/>
      <c r="V456" s="15"/>
      <c r="W456" s="15"/>
      <c r="X456" s="15"/>
      <c r="Y456" s="15"/>
      <c r="Z456" s="15"/>
    </row>
    <row r="457" spans="1:26" ht="18.75" hidden="1" customHeight="1" x14ac:dyDescent="0.2">
      <c r="A457" s="15"/>
      <c r="B457" s="28"/>
      <c r="C457" s="28"/>
      <c r="D457" s="28"/>
      <c r="E457" s="28"/>
      <c r="F457" s="28"/>
      <c r="G457" s="28"/>
      <c r="H457" s="28"/>
      <c r="I457" s="28"/>
      <c r="J457" s="28"/>
      <c r="K457" s="15"/>
      <c r="L457" s="15"/>
      <c r="M457" s="15"/>
      <c r="N457" s="15"/>
      <c r="O457" s="15"/>
      <c r="P457" s="15"/>
      <c r="Q457" s="15"/>
      <c r="R457" s="15"/>
      <c r="S457" s="15"/>
      <c r="T457" s="15"/>
      <c r="U457" s="15"/>
      <c r="V457" s="15"/>
      <c r="W457" s="15"/>
      <c r="X457" s="15"/>
      <c r="Y457" s="15"/>
      <c r="Z457" s="15"/>
    </row>
    <row r="458" spans="1:26" ht="18.75" hidden="1" customHeight="1" x14ac:dyDescent="0.2">
      <c r="A458" s="15"/>
      <c r="B458" s="28"/>
      <c r="C458" s="28"/>
      <c r="D458" s="28"/>
      <c r="E458" s="28"/>
      <c r="F458" s="28"/>
      <c r="G458" s="28"/>
      <c r="H458" s="28"/>
      <c r="I458" s="28"/>
      <c r="J458" s="28"/>
      <c r="K458" s="15"/>
      <c r="L458" s="15"/>
      <c r="M458" s="15"/>
      <c r="N458" s="15"/>
      <c r="O458" s="15"/>
      <c r="P458" s="15"/>
      <c r="Q458" s="15"/>
      <c r="R458" s="15"/>
      <c r="S458" s="15"/>
      <c r="T458" s="15"/>
      <c r="U458" s="15"/>
      <c r="V458" s="15"/>
      <c r="W458" s="15"/>
      <c r="X458" s="15"/>
      <c r="Y458" s="15"/>
      <c r="Z458" s="15"/>
    </row>
    <row r="459" spans="1:26" ht="18.75" hidden="1" customHeight="1" x14ac:dyDescent="0.2">
      <c r="A459" s="15"/>
      <c r="B459" s="28"/>
      <c r="C459" s="28"/>
      <c r="D459" s="28"/>
      <c r="E459" s="28"/>
      <c r="F459" s="28"/>
      <c r="G459" s="28"/>
      <c r="H459" s="28"/>
      <c r="I459" s="28"/>
      <c r="J459" s="28"/>
      <c r="K459" s="15"/>
      <c r="L459" s="15"/>
      <c r="M459" s="15"/>
      <c r="N459" s="15"/>
      <c r="O459" s="15"/>
      <c r="P459" s="15"/>
      <c r="Q459" s="15"/>
      <c r="R459" s="15"/>
      <c r="S459" s="15"/>
      <c r="T459" s="15"/>
      <c r="U459" s="15"/>
      <c r="V459" s="15"/>
      <c r="W459" s="15"/>
      <c r="X459" s="15"/>
      <c r="Y459" s="15"/>
      <c r="Z459" s="15"/>
    </row>
    <row r="460" spans="1:26" ht="18.75" hidden="1" customHeight="1" x14ac:dyDescent="0.2">
      <c r="A460" s="15"/>
      <c r="B460" s="28"/>
      <c r="C460" s="28"/>
      <c r="D460" s="28"/>
      <c r="E460" s="28"/>
      <c r="F460" s="28"/>
      <c r="G460" s="28"/>
      <c r="H460" s="28"/>
      <c r="I460" s="28"/>
      <c r="J460" s="28"/>
      <c r="K460" s="15"/>
      <c r="L460" s="15"/>
      <c r="M460" s="15"/>
      <c r="N460" s="15"/>
      <c r="O460" s="15"/>
      <c r="P460" s="15"/>
      <c r="Q460" s="15"/>
      <c r="R460" s="15"/>
      <c r="S460" s="15"/>
      <c r="T460" s="15"/>
      <c r="U460" s="15"/>
      <c r="V460" s="15"/>
      <c r="W460" s="15"/>
      <c r="X460" s="15"/>
      <c r="Y460" s="15"/>
      <c r="Z460" s="15"/>
    </row>
    <row r="461" spans="1:26" ht="18.75" hidden="1" customHeight="1" x14ac:dyDescent="0.2">
      <c r="A461" s="15"/>
      <c r="B461" s="28"/>
      <c r="C461" s="28"/>
      <c r="D461" s="28"/>
      <c r="E461" s="28"/>
      <c r="F461" s="28"/>
      <c r="G461" s="28"/>
      <c r="H461" s="28"/>
      <c r="I461" s="28"/>
      <c r="J461" s="28"/>
      <c r="K461" s="15"/>
      <c r="L461" s="15"/>
      <c r="M461" s="15"/>
      <c r="N461" s="15"/>
      <c r="O461" s="15"/>
      <c r="P461" s="15"/>
      <c r="Q461" s="15"/>
      <c r="R461" s="15"/>
      <c r="S461" s="15"/>
      <c r="T461" s="15"/>
      <c r="U461" s="15"/>
      <c r="V461" s="15"/>
      <c r="W461" s="15"/>
      <c r="X461" s="15"/>
      <c r="Y461" s="15"/>
      <c r="Z461" s="15"/>
    </row>
    <row r="462" spans="1:26" ht="18.75" hidden="1" customHeight="1" x14ac:dyDescent="0.2">
      <c r="A462" s="15"/>
      <c r="B462" s="28"/>
      <c r="C462" s="28"/>
      <c r="D462" s="28"/>
      <c r="E462" s="28"/>
      <c r="F462" s="28"/>
      <c r="G462" s="28"/>
      <c r="H462" s="28"/>
      <c r="I462" s="28"/>
      <c r="J462" s="28"/>
      <c r="K462" s="15"/>
      <c r="L462" s="15"/>
      <c r="M462" s="15"/>
      <c r="N462" s="15"/>
      <c r="O462" s="15"/>
      <c r="P462" s="15"/>
      <c r="Q462" s="15"/>
      <c r="R462" s="15"/>
      <c r="S462" s="15"/>
      <c r="T462" s="15"/>
      <c r="U462" s="15"/>
      <c r="V462" s="15"/>
      <c r="W462" s="15"/>
      <c r="X462" s="15"/>
      <c r="Y462" s="15"/>
      <c r="Z462" s="15"/>
    </row>
    <row r="463" spans="1:26" ht="18.75" hidden="1" customHeight="1" x14ac:dyDescent="0.2">
      <c r="A463" s="15"/>
      <c r="B463" s="28"/>
      <c r="C463" s="28"/>
      <c r="D463" s="28"/>
      <c r="E463" s="28"/>
      <c r="F463" s="28"/>
      <c r="G463" s="28"/>
      <c r="H463" s="28"/>
      <c r="I463" s="28"/>
      <c r="J463" s="28"/>
      <c r="K463" s="15"/>
      <c r="L463" s="15"/>
      <c r="M463" s="15"/>
      <c r="N463" s="15"/>
      <c r="O463" s="15"/>
      <c r="P463" s="15"/>
      <c r="Q463" s="15"/>
      <c r="R463" s="15"/>
      <c r="S463" s="15"/>
      <c r="T463" s="15"/>
      <c r="U463" s="15"/>
      <c r="V463" s="15"/>
      <c r="W463" s="15"/>
      <c r="X463" s="15"/>
      <c r="Y463" s="15"/>
      <c r="Z463" s="15"/>
    </row>
    <row r="464" spans="1:26" ht="18.75" hidden="1" customHeight="1" x14ac:dyDescent="0.2">
      <c r="A464" s="15"/>
      <c r="B464" s="28"/>
      <c r="C464" s="28"/>
      <c r="D464" s="28"/>
      <c r="E464" s="28"/>
      <c r="F464" s="28"/>
      <c r="G464" s="28"/>
      <c r="H464" s="28"/>
      <c r="I464" s="28"/>
      <c r="J464" s="28"/>
      <c r="K464" s="15"/>
      <c r="L464" s="15"/>
      <c r="M464" s="15"/>
      <c r="N464" s="15"/>
      <c r="O464" s="15"/>
      <c r="P464" s="15"/>
      <c r="Q464" s="15"/>
      <c r="R464" s="15"/>
      <c r="S464" s="15"/>
      <c r="T464" s="15"/>
      <c r="U464" s="15"/>
      <c r="V464" s="15"/>
      <c r="W464" s="15"/>
      <c r="X464" s="15"/>
      <c r="Y464" s="15"/>
      <c r="Z464" s="15"/>
    </row>
    <row r="465" spans="1:26" ht="18.75" hidden="1" customHeight="1" x14ac:dyDescent="0.2">
      <c r="A465" s="15"/>
      <c r="B465" s="28"/>
      <c r="C465" s="28"/>
      <c r="D465" s="28"/>
      <c r="E465" s="28"/>
      <c r="F465" s="28"/>
      <c r="G465" s="28"/>
      <c r="H465" s="28"/>
      <c r="I465" s="28"/>
      <c r="J465" s="28"/>
      <c r="K465" s="15"/>
      <c r="L465" s="15"/>
      <c r="M465" s="15"/>
      <c r="N465" s="15"/>
      <c r="O465" s="15"/>
      <c r="P465" s="15"/>
      <c r="Q465" s="15"/>
      <c r="R465" s="15"/>
      <c r="S465" s="15"/>
      <c r="T465" s="15"/>
      <c r="U465" s="15"/>
      <c r="V465" s="15"/>
      <c r="W465" s="15"/>
      <c r="X465" s="15"/>
      <c r="Y465" s="15"/>
      <c r="Z465" s="15"/>
    </row>
    <row r="466" spans="1:26" ht="18.75" hidden="1" customHeight="1" x14ac:dyDescent="0.2">
      <c r="A466" s="15"/>
      <c r="B466" s="28"/>
      <c r="C466" s="28"/>
      <c r="D466" s="28"/>
      <c r="E466" s="28"/>
      <c r="F466" s="28"/>
      <c r="G466" s="28"/>
      <c r="H466" s="28"/>
      <c r="I466" s="28"/>
      <c r="J466" s="28"/>
      <c r="K466" s="15"/>
      <c r="L466" s="15"/>
      <c r="M466" s="15"/>
      <c r="N466" s="15"/>
      <c r="O466" s="15"/>
      <c r="P466" s="15"/>
      <c r="Q466" s="15"/>
      <c r="R466" s="15"/>
      <c r="S466" s="15"/>
      <c r="T466" s="15"/>
      <c r="U466" s="15"/>
      <c r="V466" s="15"/>
      <c r="W466" s="15"/>
      <c r="X466" s="15"/>
      <c r="Y466" s="15"/>
      <c r="Z466" s="15"/>
    </row>
    <row r="467" spans="1:26" ht="18.75" hidden="1" customHeight="1" x14ac:dyDescent="0.2">
      <c r="A467" s="15"/>
      <c r="B467" s="28"/>
      <c r="C467" s="28"/>
      <c r="D467" s="28"/>
      <c r="E467" s="28"/>
      <c r="F467" s="28"/>
      <c r="G467" s="28"/>
      <c r="H467" s="28"/>
      <c r="I467" s="28"/>
      <c r="J467" s="28"/>
      <c r="K467" s="15"/>
      <c r="L467" s="15"/>
      <c r="M467" s="15"/>
      <c r="N467" s="15"/>
      <c r="O467" s="15"/>
      <c r="P467" s="15"/>
      <c r="Q467" s="15"/>
      <c r="R467" s="15"/>
      <c r="S467" s="15"/>
      <c r="T467" s="15"/>
      <c r="U467" s="15"/>
      <c r="V467" s="15"/>
      <c r="W467" s="15"/>
      <c r="X467" s="15"/>
      <c r="Y467" s="15"/>
      <c r="Z467" s="15"/>
    </row>
    <row r="468" spans="1:26" ht="18.75" hidden="1" customHeight="1" x14ac:dyDescent="0.2">
      <c r="A468" s="15"/>
      <c r="B468" s="28"/>
      <c r="C468" s="28"/>
      <c r="D468" s="28"/>
      <c r="E468" s="28"/>
      <c r="F468" s="28"/>
      <c r="G468" s="28"/>
      <c r="H468" s="28"/>
      <c r="I468" s="28"/>
      <c r="J468" s="28"/>
      <c r="K468" s="15"/>
      <c r="L468" s="15"/>
      <c r="M468" s="15"/>
      <c r="N468" s="15"/>
      <c r="O468" s="15"/>
      <c r="P468" s="15"/>
      <c r="Q468" s="15"/>
      <c r="R468" s="15"/>
      <c r="S468" s="15"/>
      <c r="T468" s="15"/>
      <c r="U468" s="15"/>
      <c r="V468" s="15"/>
      <c r="W468" s="15"/>
      <c r="X468" s="15"/>
      <c r="Y468" s="15"/>
      <c r="Z468" s="15"/>
    </row>
    <row r="469" spans="1:26" ht="18.75" hidden="1" customHeight="1" x14ac:dyDescent="0.2">
      <c r="A469" s="15"/>
      <c r="B469" s="28"/>
      <c r="C469" s="28"/>
      <c r="D469" s="28"/>
      <c r="E469" s="28"/>
      <c r="F469" s="28"/>
      <c r="G469" s="28"/>
      <c r="H469" s="28"/>
      <c r="I469" s="28"/>
      <c r="J469" s="28"/>
      <c r="K469" s="15"/>
      <c r="L469" s="15"/>
      <c r="M469" s="15"/>
      <c r="N469" s="15"/>
      <c r="O469" s="15"/>
      <c r="P469" s="15"/>
      <c r="Q469" s="15"/>
      <c r="R469" s="15"/>
      <c r="S469" s="15"/>
      <c r="T469" s="15"/>
      <c r="U469" s="15"/>
      <c r="V469" s="15"/>
      <c r="W469" s="15"/>
      <c r="X469" s="15"/>
      <c r="Y469" s="15"/>
      <c r="Z469" s="15"/>
    </row>
    <row r="470" spans="1:26" ht="18.75" hidden="1" customHeight="1" x14ac:dyDescent="0.2">
      <c r="A470" s="15"/>
      <c r="B470" s="28"/>
      <c r="C470" s="28"/>
      <c r="D470" s="28"/>
      <c r="E470" s="28"/>
      <c r="F470" s="28"/>
      <c r="G470" s="28"/>
      <c r="H470" s="28"/>
      <c r="I470" s="28"/>
      <c r="J470" s="28"/>
      <c r="K470" s="15"/>
      <c r="L470" s="15"/>
      <c r="M470" s="15"/>
      <c r="N470" s="15"/>
      <c r="O470" s="15"/>
      <c r="P470" s="15"/>
      <c r="Q470" s="15"/>
      <c r="R470" s="15"/>
      <c r="S470" s="15"/>
      <c r="T470" s="15"/>
      <c r="U470" s="15"/>
      <c r="V470" s="15"/>
      <c r="W470" s="15"/>
      <c r="X470" s="15"/>
      <c r="Y470" s="15"/>
      <c r="Z470" s="15"/>
    </row>
    <row r="471" spans="1:26" ht="18.75" hidden="1" customHeight="1" x14ac:dyDescent="0.2">
      <c r="A471" s="15"/>
      <c r="B471" s="28"/>
      <c r="C471" s="28"/>
      <c r="D471" s="28"/>
      <c r="E471" s="28"/>
      <c r="F471" s="28"/>
      <c r="G471" s="28"/>
      <c r="H471" s="28"/>
      <c r="I471" s="28"/>
      <c r="J471" s="28"/>
      <c r="K471" s="15"/>
      <c r="L471" s="15"/>
      <c r="M471" s="15"/>
      <c r="N471" s="15"/>
      <c r="O471" s="15"/>
      <c r="P471" s="15"/>
      <c r="Q471" s="15"/>
      <c r="R471" s="15"/>
      <c r="S471" s="15"/>
      <c r="T471" s="15"/>
      <c r="U471" s="15"/>
      <c r="V471" s="15"/>
      <c r="W471" s="15"/>
      <c r="X471" s="15"/>
      <c r="Y471" s="15"/>
      <c r="Z471" s="15"/>
    </row>
    <row r="472" spans="1:26" ht="18.75" hidden="1" customHeight="1" x14ac:dyDescent="0.2">
      <c r="A472" s="15"/>
      <c r="B472" s="28"/>
      <c r="C472" s="28"/>
      <c r="D472" s="28"/>
      <c r="E472" s="28"/>
      <c r="F472" s="28"/>
      <c r="G472" s="28"/>
      <c r="H472" s="28"/>
      <c r="I472" s="28"/>
      <c r="J472" s="28"/>
      <c r="K472" s="15"/>
      <c r="L472" s="15"/>
      <c r="M472" s="15"/>
      <c r="N472" s="15"/>
      <c r="O472" s="15"/>
      <c r="P472" s="15"/>
      <c r="Q472" s="15"/>
      <c r="R472" s="15"/>
      <c r="S472" s="15"/>
      <c r="T472" s="15"/>
      <c r="U472" s="15"/>
      <c r="V472" s="15"/>
      <c r="W472" s="15"/>
      <c r="X472" s="15"/>
      <c r="Y472" s="15"/>
      <c r="Z472" s="15"/>
    </row>
    <row r="473" spans="1:26" ht="18.75" hidden="1" customHeight="1" x14ac:dyDescent="0.2">
      <c r="A473" s="15"/>
      <c r="B473" s="28"/>
      <c r="C473" s="28"/>
      <c r="D473" s="28"/>
      <c r="E473" s="28"/>
      <c r="F473" s="28"/>
      <c r="G473" s="28"/>
      <c r="H473" s="28"/>
      <c r="I473" s="28"/>
      <c r="J473" s="28"/>
      <c r="K473" s="15"/>
      <c r="L473" s="15"/>
      <c r="M473" s="15"/>
      <c r="N473" s="15"/>
      <c r="O473" s="15"/>
      <c r="P473" s="15"/>
      <c r="Q473" s="15"/>
      <c r="R473" s="15"/>
      <c r="S473" s="15"/>
      <c r="T473" s="15"/>
      <c r="U473" s="15"/>
      <c r="V473" s="15"/>
      <c r="W473" s="15"/>
      <c r="X473" s="15"/>
      <c r="Y473" s="15"/>
      <c r="Z473" s="15"/>
    </row>
    <row r="474" spans="1:26" ht="18.75" hidden="1" customHeight="1" x14ac:dyDescent="0.2">
      <c r="A474" s="15"/>
      <c r="B474" s="28"/>
      <c r="C474" s="28"/>
      <c r="D474" s="28"/>
      <c r="E474" s="28"/>
      <c r="F474" s="28"/>
      <c r="G474" s="28"/>
      <c r="H474" s="28"/>
      <c r="I474" s="28"/>
      <c r="J474" s="28"/>
      <c r="K474" s="15"/>
      <c r="L474" s="15"/>
      <c r="M474" s="15"/>
      <c r="N474" s="15"/>
      <c r="O474" s="15"/>
      <c r="P474" s="15"/>
      <c r="Q474" s="15"/>
      <c r="R474" s="15"/>
      <c r="S474" s="15"/>
      <c r="T474" s="15"/>
      <c r="U474" s="15"/>
      <c r="V474" s="15"/>
      <c r="W474" s="15"/>
      <c r="X474" s="15"/>
      <c r="Y474" s="15"/>
      <c r="Z474" s="15"/>
    </row>
    <row r="475" spans="1:26" ht="18.75" hidden="1" customHeight="1" x14ac:dyDescent="0.2">
      <c r="A475" s="15"/>
      <c r="B475" s="28"/>
      <c r="C475" s="28"/>
      <c r="D475" s="28"/>
      <c r="E475" s="28"/>
      <c r="F475" s="28"/>
      <c r="G475" s="28"/>
      <c r="H475" s="28"/>
      <c r="I475" s="28"/>
      <c r="J475" s="28"/>
      <c r="K475" s="15"/>
      <c r="L475" s="15"/>
      <c r="M475" s="15"/>
      <c r="N475" s="15"/>
      <c r="O475" s="15"/>
      <c r="P475" s="15"/>
      <c r="Q475" s="15"/>
      <c r="R475" s="15"/>
      <c r="S475" s="15"/>
      <c r="T475" s="15"/>
      <c r="U475" s="15"/>
      <c r="V475" s="15"/>
      <c r="W475" s="15"/>
      <c r="X475" s="15"/>
      <c r="Y475" s="15"/>
      <c r="Z475" s="15"/>
    </row>
    <row r="476" spans="1:26" ht="18.75" hidden="1" customHeight="1" x14ac:dyDescent="0.2">
      <c r="A476" s="15"/>
      <c r="B476" s="28"/>
      <c r="C476" s="28"/>
      <c r="D476" s="28"/>
      <c r="E476" s="28"/>
      <c r="F476" s="28"/>
      <c r="G476" s="28"/>
      <c r="H476" s="28"/>
      <c r="I476" s="28"/>
      <c r="J476" s="28"/>
      <c r="K476" s="15"/>
      <c r="L476" s="15"/>
      <c r="M476" s="15"/>
      <c r="N476" s="15"/>
      <c r="O476" s="15"/>
      <c r="P476" s="15"/>
      <c r="Q476" s="15"/>
      <c r="R476" s="15"/>
      <c r="S476" s="15"/>
      <c r="T476" s="15"/>
      <c r="U476" s="15"/>
      <c r="V476" s="15"/>
      <c r="W476" s="15"/>
      <c r="X476" s="15"/>
      <c r="Y476" s="15"/>
      <c r="Z476" s="15"/>
    </row>
    <row r="477" spans="1:26" ht="18.75" hidden="1" customHeight="1" x14ac:dyDescent="0.2">
      <c r="A477" s="15"/>
      <c r="B477" s="28"/>
      <c r="C477" s="28"/>
      <c r="D477" s="28"/>
      <c r="E477" s="28"/>
      <c r="F477" s="28"/>
      <c r="G477" s="28"/>
      <c r="H477" s="28"/>
      <c r="I477" s="28"/>
      <c r="J477" s="28"/>
      <c r="K477" s="15"/>
      <c r="L477" s="15"/>
      <c r="M477" s="15"/>
      <c r="N477" s="15"/>
      <c r="O477" s="15"/>
      <c r="P477" s="15"/>
      <c r="Q477" s="15"/>
      <c r="R477" s="15"/>
      <c r="S477" s="15"/>
      <c r="T477" s="15"/>
      <c r="U477" s="15"/>
      <c r="V477" s="15"/>
      <c r="W477" s="15"/>
      <c r="X477" s="15"/>
      <c r="Y477" s="15"/>
      <c r="Z477" s="15"/>
    </row>
    <row r="478" spans="1:26" ht="18.75" hidden="1" customHeight="1" x14ac:dyDescent="0.2">
      <c r="A478" s="15"/>
      <c r="B478" s="28"/>
      <c r="C478" s="28"/>
      <c r="D478" s="28"/>
      <c r="E478" s="28"/>
      <c r="F478" s="28"/>
      <c r="G478" s="28"/>
      <c r="H478" s="28"/>
      <c r="I478" s="28"/>
      <c r="J478" s="28"/>
      <c r="K478" s="15"/>
      <c r="L478" s="15"/>
      <c r="M478" s="15"/>
      <c r="N478" s="15"/>
      <c r="O478" s="15"/>
      <c r="P478" s="15"/>
      <c r="Q478" s="15"/>
      <c r="R478" s="15"/>
      <c r="S478" s="15"/>
      <c r="T478" s="15"/>
      <c r="U478" s="15"/>
      <c r="V478" s="15"/>
      <c r="W478" s="15"/>
      <c r="X478" s="15"/>
      <c r="Y478" s="15"/>
      <c r="Z478" s="15"/>
    </row>
    <row r="479" spans="1:26" ht="18.75" hidden="1" customHeight="1" x14ac:dyDescent="0.2">
      <c r="A479" s="15"/>
      <c r="B479" s="28"/>
      <c r="C479" s="28"/>
      <c r="D479" s="28"/>
      <c r="E479" s="28"/>
      <c r="F479" s="28"/>
      <c r="G479" s="28"/>
      <c r="H479" s="28"/>
      <c r="I479" s="28"/>
      <c r="J479" s="28"/>
      <c r="K479" s="15"/>
      <c r="L479" s="15"/>
      <c r="M479" s="15"/>
      <c r="N479" s="15"/>
      <c r="O479" s="15"/>
      <c r="P479" s="15"/>
      <c r="Q479" s="15"/>
      <c r="R479" s="15"/>
      <c r="S479" s="15"/>
      <c r="T479" s="15"/>
      <c r="U479" s="15"/>
      <c r="V479" s="15"/>
      <c r="W479" s="15"/>
      <c r="X479" s="15"/>
      <c r="Y479" s="15"/>
      <c r="Z479" s="15"/>
    </row>
    <row r="480" spans="1:26" ht="18.75" hidden="1" customHeight="1" x14ac:dyDescent="0.2">
      <c r="A480" s="15"/>
      <c r="B480" s="28"/>
      <c r="C480" s="28"/>
      <c r="D480" s="28"/>
      <c r="E480" s="28"/>
      <c r="F480" s="28"/>
      <c r="G480" s="28"/>
      <c r="H480" s="28"/>
      <c r="I480" s="28"/>
      <c r="J480" s="28"/>
      <c r="K480" s="15"/>
      <c r="L480" s="15"/>
      <c r="M480" s="15"/>
      <c r="N480" s="15"/>
      <c r="O480" s="15"/>
      <c r="P480" s="15"/>
      <c r="Q480" s="15"/>
      <c r="R480" s="15"/>
      <c r="S480" s="15"/>
      <c r="T480" s="15"/>
      <c r="U480" s="15"/>
      <c r="V480" s="15"/>
      <c r="W480" s="15"/>
      <c r="X480" s="15"/>
      <c r="Y480" s="15"/>
      <c r="Z480" s="15"/>
    </row>
    <row r="481" spans="1:26" ht="18.75" hidden="1" customHeight="1" x14ac:dyDescent="0.2">
      <c r="A481" s="15"/>
      <c r="B481" s="28"/>
      <c r="C481" s="28"/>
      <c r="D481" s="28"/>
      <c r="E481" s="28"/>
      <c r="F481" s="28"/>
      <c r="G481" s="28"/>
      <c r="H481" s="28"/>
      <c r="I481" s="28"/>
      <c r="J481" s="28"/>
      <c r="K481" s="15"/>
      <c r="L481" s="15"/>
      <c r="M481" s="15"/>
      <c r="N481" s="15"/>
      <c r="O481" s="15"/>
      <c r="P481" s="15"/>
      <c r="Q481" s="15"/>
      <c r="R481" s="15"/>
      <c r="S481" s="15"/>
      <c r="T481" s="15"/>
      <c r="U481" s="15"/>
      <c r="V481" s="15"/>
      <c r="W481" s="15"/>
      <c r="X481" s="15"/>
      <c r="Y481" s="15"/>
      <c r="Z481" s="15"/>
    </row>
    <row r="482" spans="1:26" ht="18.75" hidden="1" customHeight="1" x14ac:dyDescent="0.2">
      <c r="A482" s="15"/>
      <c r="B482" s="28"/>
      <c r="C482" s="28"/>
      <c r="D482" s="28"/>
      <c r="E482" s="28"/>
      <c r="F482" s="28"/>
      <c r="G482" s="28"/>
      <c r="H482" s="28"/>
      <c r="I482" s="28"/>
      <c r="J482" s="28"/>
      <c r="K482" s="15"/>
      <c r="L482" s="15"/>
      <c r="M482" s="15"/>
      <c r="N482" s="15"/>
      <c r="O482" s="15"/>
      <c r="P482" s="15"/>
      <c r="Q482" s="15"/>
      <c r="R482" s="15"/>
      <c r="S482" s="15"/>
      <c r="T482" s="15"/>
      <c r="U482" s="15"/>
      <c r="V482" s="15"/>
      <c r="W482" s="15"/>
      <c r="X482" s="15"/>
      <c r="Y482" s="15"/>
      <c r="Z482" s="15"/>
    </row>
    <row r="483" spans="1:26" ht="18.75" hidden="1" customHeight="1" x14ac:dyDescent="0.2">
      <c r="A483" s="15"/>
      <c r="B483" s="28"/>
      <c r="C483" s="28"/>
      <c r="D483" s="28"/>
      <c r="E483" s="28"/>
      <c r="F483" s="28"/>
      <c r="G483" s="28"/>
      <c r="H483" s="28"/>
      <c r="I483" s="28"/>
      <c r="J483" s="28"/>
      <c r="K483" s="15"/>
      <c r="L483" s="15"/>
      <c r="M483" s="15"/>
      <c r="N483" s="15"/>
      <c r="O483" s="15"/>
      <c r="P483" s="15"/>
      <c r="Q483" s="15"/>
      <c r="R483" s="15"/>
      <c r="S483" s="15"/>
      <c r="T483" s="15"/>
      <c r="U483" s="15"/>
      <c r="V483" s="15"/>
      <c r="W483" s="15"/>
      <c r="X483" s="15"/>
      <c r="Y483" s="15"/>
      <c r="Z483" s="15"/>
    </row>
    <row r="484" spans="1:26" ht="18.75" hidden="1" customHeight="1" x14ac:dyDescent="0.2">
      <c r="A484" s="15"/>
      <c r="B484" s="28"/>
      <c r="C484" s="28"/>
      <c r="D484" s="28"/>
      <c r="E484" s="28"/>
      <c r="F484" s="28"/>
      <c r="G484" s="28"/>
      <c r="H484" s="28"/>
      <c r="I484" s="28"/>
      <c r="J484" s="28"/>
      <c r="K484" s="15"/>
      <c r="L484" s="15"/>
      <c r="M484" s="15"/>
      <c r="N484" s="15"/>
      <c r="O484" s="15"/>
      <c r="P484" s="15"/>
      <c r="Q484" s="15"/>
      <c r="R484" s="15"/>
      <c r="S484" s="15"/>
      <c r="T484" s="15"/>
      <c r="U484" s="15"/>
      <c r="V484" s="15"/>
      <c r="W484" s="15"/>
      <c r="X484" s="15"/>
      <c r="Y484" s="15"/>
      <c r="Z484" s="15"/>
    </row>
    <row r="485" spans="1:26" ht="18.75" hidden="1" customHeight="1" x14ac:dyDescent="0.2">
      <c r="A485" s="15"/>
      <c r="B485" s="28"/>
      <c r="C485" s="28"/>
      <c r="D485" s="28"/>
      <c r="E485" s="28"/>
      <c r="F485" s="28"/>
      <c r="G485" s="28"/>
      <c r="H485" s="28"/>
      <c r="I485" s="28"/>
      <c r="J485" s="28"/>
      <c r="K485" s="15"/>
      <c r="L485" s="15"/>
      <c r="M485" s="15"/>
      <c r="N485" s="15"/>
      <c r="O485" s="15"/>
      <c r="P485" s="15"/>
      <c r="Q485" s="15"/>
      <c r="R485" s="15"/>
      <c r="S485" s="15"/>
      <c r="T485" s="15"/>
      <c r="U485" s="15"/>
      <c r="V485" s="15"/>
      <c r="W485" s="15"/>
      <c r="X485" s="15"/>
      <c r="Y485" s="15"/>
      <c r="Z485" s="15"/>
    </row>
    <row r="486" spans="1:26" ht="18.75" hidden="1" customHeight="1" x14ac:dyDescent="0.2">
      <c r="A486" s="15"/>
      <c r="B486" s="28"/>
      <c r="C486" s="28"/>
      <c r="D486" s="28"/>
      <c r="E486" s="28"/>
      <c r="F486" s="28"/>
      <c r="G486" s="28"/>
      <c r="H486" s="28"/>
      <c r="I486" s="28"/>
      <c r="J486" s="28"/>
      <c r="K486" s="15"/>
      <c r="L486" s="15"/>
      <c r="M486" s="15"/>
      <c r="N486" s="15"/>
      <c r="O486" s="15"/>
      <c r="P486" s="15"/>
      <c r="Q486" s="15"/>
      <c r="R486" s="15"/>
      <c r="S486" s="15"/>
      <c r="T486" s="15"/>
      <c r="U486" s="15"/>
      <c r="V486" s="15"/>
      <c r="W486" s="15"/>
      <c r="X486" s="15"/>
      <c r="Y486" s="15"/>
      <c r="Z486" s="15"/>
    </row>
    <row r="487" spans="1:26" ht="18.75" hidden="1" customHeight="1" x14ac:dyDescent="0.2">
      <c r="A487" s="15"/>
      <c r="B487" s="28"/>
      <c r="C487" s="28"/>
      <c r="D487" s="28"/>
      <c r="E487" s="28"/>
      <c r="F487" s="28"/>
      <c r="G487" s="28"/>
      <c r="H487" s="28"/>
      <c r="I487" s="28"/>
      <c r="J487" s="28"/>
      <c r="K487" s="15"/>
      <c r="L487" s="15"/>
      <c r="M487" s="15"/>
      <c r="N487" s="15"/>
      <c r="O487" s="15"/>
      <c r="P487" s="15"/>
      <c r="Q487" s="15"/>
      <c r="R487" s="15"/>
      <c r="S487" s="15"/>
      <c r="T487" s="15"/>
      <c r="U487" s="15"/>
      <c r="V487" s="15"/>
      <c r="W487" s="15"/>
      <c r="X487" s="15"/>
      <c r="Y487" s="15"/>
      <c r="Z487" s="15"/>
    </row>
    <row r="488" spans="1:26" ht="18.75" hidden="1" customHeight="1" x14ac:dyDescent="0.2">
      <c r="A488" s="15"/>
      <c r="B488" s="28"/>
      <c r="C488" s="28"/>
      <c r="D488" s="28"/>
      <c r="E488" s="28"/>
      <c r="F488" s="28"/>
      <c r="G488" s="28"/>
      <c r="H488" s="28"/>
      <c r="I488" s="28"/>
      <c r="J488" s="28"/>
      <c r="K488" s="15"/>
      <c r="L488" s="15"/>
      <c r="M488" s="15"/>
      <c r="N488" s="15"/>
      <c r="O488" s="15"/>
      <c r="P488" s="15"/>
      <c r="Q488" s="15"/>
      <c r="R488" s="15"/>
      <c r="S488" s="15"/>
      <c r="T488" s="15"/>
      <c r="U488" s="15"/>
      <c r="V488" s="15"/>
      <c r="W488" s="15"/>
      <c r="X488" s="15"/>
      <c r="Y488" s="15"/>
      <c r="Z488" s="15"/>
    </row>
    <row r="489" spans="1:26" ht="18.75" hidden="1" customHeight="1" x14ac:dyDescent="0.2">
      <c r="A489" s="15"/>
      <c r="B489" s="28"/>
      <c r="C489" s="28"/>
      <c r="D489" s="28"/>
      <c r="E489" s="28"/>
      <c r="F489" s="28"/>
      <c r="G489" s="28"/>
      <c r="H489" s="28"/>
      <c r="I489" s="28"/>
      <c r="J489" s="28"/>
      <c r="K489" s="15"/>
      <c r="L489" s="15"/>
      <c r="M489" s="15"/>
      <c r="N489" s="15"/>
      <c r="O489" s="15"/>
      <c r="P489" s="15"/>
      <c r="Q489" s="15"/>
      <c r="R489" s="15"/>
      <c r="S489" s="15"/>
      <c r="T489" s="15"/>
      <c r="U489" s="15"/>
      <c r="V489" s="15"/>
      <c r="W489" s="15"/>
      <c r="X489" s="15"/>
      <c r="Y489" s="15"/>
      <c r="Z489" s="15"/>
    </row>
    <row r="490" spans="1:26" ht="18.75" hidden="1" customHeight="1" x14ac:dyDescent="0.2">
      <c r="A490" s="15"/>
      <c r="B490" s="28"/>
      <c r="C490" s="28"/>
      <c r="D490" s="28"/>
      <c r="E490" s="28"/>
      <c r="F490" s="28"/>
      <c r="G490" s="28"/>
      <c r="H490" s="28"/>
      <c r="I490" s="28"/>
      <c r="J490" s="28"/>
      <c r="K490" s="15"/>
      <c r="L490" s="15"/>
      <c r="M490" s="15"/>
      <c r="N490" s="15"/>
      <c r="O490" s="15"/>
      <c r="P490" s="15"/>
      <c r="Q490" s="15"/>
      <c r="R490" s="15"/>
      <c r="S490" s="15"/>
      <c r="T490" s="15"/>
      <c r="U490" s="15"/>
      <c r="V490" s="15"/>
      <c r="W490" s="15"/>
      <c r="X490" s="15"/>
      <c r="Y490" s="15"/>
      <c r="Z490" s="15"/>
    </row>
    <row r="491" spans="1:26" ht="18.75" hidden="1" customHeight="1" x14ac:dyDescent="0.2">
      <c r="A491" s="15"/>
      <c r="B491" s="28"/>
      <c r="C491" s="28"/>
      <c r="D491" s="28"/>
      <c r="E491" s="28"/>
      <c r="F491" s="28"/>
      <c r="G491" s="28"/>
      <c r="H491" s="28"/>
      <c r="I491" s="28"/>
      <c r="J491" s="28"/>
      <c r="K491" s="15"/>
      <c r="L491" s="15"/>
      <c r="M491" s="15"/>
      <c r="N491" s="15"/>
      <c r="O491" s="15"/>
      <c r="P491" s="15"/>
      <c r="Q491" s="15"/>
      <c r="R491" s="15"/>
      <c r="S491" s="15"/>
      <c r="T491" s="15"/>
      <c r="U491" s="15"/>
      <c r="V491" s="15"/>
      <c r="W491" s="15"/>
      <c r="X491" s="15"/>
      <c r="Y491" s="15"/>
      <c r="Z491" s="15"/>
    </row>
    <row r="492" spans="1:26" ht="18.75" hidden="1" customHeight="1" x14ac:dyDescent="0.2">
      <c r="A492" s="15"/>
      <c r="B492" s="28"/>
      <c r="C492" s="28"/>
      <c r="D492" s="28"/>
      <c r="E492" s="28"/>
      <c r="F492" s="28"/>
      <c r="G492" s="28"/>
      <c r="H492" s="28"/>
      <c r="I492" s="28"/>
      <c r="J492" s="28"/>
      <c r="K492" s="15"/>
      <c r="L492" s="15"/>
      <c r="M492" s="15"/>
      <c r="N492" s="15"/>
      <c r="O492" s="15"/>
      <c r="P492" s="15"/>
      <c r="Q492" s="15"/>
      <c r="R492" s="15"/>
      <c r="S492" s="15"/>
      <c r="T492" s="15"/>
      <c r="U492" s="15"/>
      <c r="V492" s="15"/>
      <c r="W492" s="15"/>
      <c r="X492" s="15"/>
      <c r="Y492" s="15"/>
      <c r="Z492" s="15"/>
    </row>
    <row r="493" spans="1:26" ht="18.75" hidden="1" customHeight="1" x14ac:dyDescent="0.2">
      <c r="A493" s="15"/>
      <c r="B493" s="28"/>
      <c r="C493" s="28"/>
      <c r="D493" s="28"/>
      <c r="E493" s="28"/>
      <c r="F493" s="28"/>
      <c r="G493" s="28"/>
      <c r="H493" s="28"/>
      <c r="I493" s="28"/>
      <c r="J493" s="28"/>
      <c r="K493" s="15"/>
      <c r="L493" s="15"/>
      <c r="M493" s="15"/>
      <c r="N493" s="15"/>
      <c r="O493" s="15"/>
      <c r="P493" s="15"/>
      <c r="Q493" s="15"/>
      <c r="R493" s="15"/>
      <c r="S493" s="15"/>
      <c r="T493" s="15"/>
      <c r="U493" s="15"/>
      <c r="V493" s="15"/>
      <c r="W493" s="15"/>
      <c r="X493" s="15"/>
      <c r="Y493" s="15"/>
      <c r="Z493" s="15"/>
    </row>
    <row r="494" spans="1:26" ht="18.75" hidden="1" customHeight="1" x14ac:dyDescent="0.2">
      <c r="A494" s="15"/>
      <c r="B494" s="28"/>
      <c r="C494" s="28"/>
      <c r="D494" s="28"/>
      <c r="E494" s="28"/>
      <c r="F494" s="28"/>
      <c r="G494" s="28"/>
      <c r="H494" s="28"/>
      <c r="I494" s="28"/>
      <c r="J494" s="28"/>
      <c r="K494" s="15"/>
      <c r="L494" s="15"/>
      <c r="M494" s="15"/>
      <c r="N494" s="15"/>
      <c r="O494" s="15"/>
      <c r="P494" s="15"/>
      <c r="Q494" s="15"/>
      <c r="R494" s="15"/>
      <c r="S494" s="15"/>
      <c r="T494" s="15"/>
      <c r="U494" s="15"/>
      <c r="V494" s="15"/>
      <c r="W494" s="15"/>
      <c r="X494" s="15"/>
      <c r="Y494" s="15"/>
      <c r="Z494" s="15"/>
    </row>
    <row r="495" spans="1:26" ht="18.75" hidden="1" customHeight="1" x14ac:dyDescent="0.2">
      <c r="A495" s="15"/>
      <c r="B495" s="28"/>
      <c r="C495" s="28"/>
      <c r="D495" s="28"/>
      <c r="E495" s="28"/>
      <c r="F495" s="28"/>
      <c r="G495" s="28"/>
      <c r="H495" s="28"/>
      <c r="I495" s="28"/>
      <c r="J495" s="28"/>
      <c r="K495" s="15"/>
      <c r="L495" s="15"/>
      <c r="M495" s="15"/>
      <c r="N495" s="15"/>
      <c r="O495" s="15"/>
      <c r="P495" s="15"/>
      <c r="Q495" s="15"/>
      <c r="R495" s="15"/>
      <c r="S495" s="15"/>
      <c r="T495" s="15"/>
      <c r="U495" s="15"/>
      <c r="V495" s="15"/>
      <c r="W495" s="15"/>
      <c r="X495" s="15"/>
      <c r="Y495" s="15"/>
      <c r="Z495" s="15"/>
    </row>
    <row r="496" spans="1:26" ht="18.75" hidden="1" customHeight="1" x14ac:dyDescent="0.2">
      <c r="A496" s="15"/>
      <c r="B496" s="28"/>
      <c r="C496" s="28"/>
      <c r="D496" s="28"/>
      <c r="E496" s="28"/>
      <c r="F496" s="28"/>
      <c r="G496" s="28"/>
      <c r="H496" s="28"/>
      <c r="I496" s="28"/>
      <c r="J496" s="28"/>
      <c r="K496" s="15"/>
      <c r="L496" s="15"/>
      <c r="M496" s="15"/>
      <c r="N496" s="15"/>
      <c r="O496" s="15"/>
      <c r="P496" s="15"/>
      <c r="Q496" s="15"/>
      <c r="R496" s="15"/>
      <c r="S496" s="15"/>
      <c r="T496" s="15"/>
      <c r="U496" s="15"/>
      <c r="V496" s="15"/>
      <c r="W496" s="15"/>
      <c r="X496" s="15"/>
      <c r="Y496" s="15"/>
      <c r="Z496" s="15"/>
    </row>
    <row r="497" spans="1:26" ht="18.75" hidden="1" customHeight="1" x14ac:dyDescent="0.2">
      <c r="A497" s="15"/>
      <c r="B497" s="28"/>
      <c r="C497" s="28"/>
      <c r="D497" s="28"/>
      <c r="E497" s="28"/>
      <c r="F497" s="28"/>
      <c r="G497" s="28"/>
      <c r="H497" s="28"/>
      <c r="I497" s="28"/>
      <c r="J497" s="28"/>
      <c r="K497" s="15"/>
      <c r="L497" s="15"/>
      <c r="M497" s="15"/>
      <c r="N497" s="15"/>
      <c r="O497" s="15"/>
      <c r="P497" s="15"/>
      <c r="Q497" s="15"/>
      <c r="R497" s="15"/>
      <c r="S497" s="15"/>
      <c r="T497" s="15"/>
      <c r="U497" s="15"/>
      <c r="V497" s="15"/>
      <c r="W497" s="15"/>
      <c r="X497" s="15"/>
      <c r="Y497" s="15"/>
      <c r="Z497" s="15"/>
    </row>
    <row r="498" spans="1:26" ht="18.75" hidden="1" customHeight="1" x14ac:dyDescent="0.2">
      <c r="A498" s="15"/>
      <c r="B498" s="28"/>
      <c r="C498" s="28"/>
      <c r="D498" s="28"/>
      <c r="E498" s="28"/>
      <c r="F498" s="28"/>
      <c r="G498" s="28"/>
      <c r="H498" s="28"/>
      <c r="I498" s="28"/>
      <c r="J498" s="28"/>
      <c r="K498" s="15"/>
      <c r="L498" s="15"/>
      <c r="M498" s="15"/>
      <c r="N498" s="15"/>
      <c r="O498" s="15"/>
      <c r="P498" s="15"/>
      <c r="Q498" s="15"/>
      <c r="R498" s="15"/>
      <c r="S498" s="15"/>
      <c r="T498" s="15"/>
      <c r="U498" s="15"/>
      <c r="V498" s="15"/>
      <c r="W498" s="15"/>
      <c r="X498" s="15"/>
      <c r="Y498" s="15"/>
      <c r="Z498" s="15"/>
    </row>
    <row r="499" spans="1:26" ht="18.75" hidden="1" customHeight="1" x14ac:dyDescent="0.2">
      <c r="A499" s="15"/>
      <c r="B499" s="28"/>
      <c r="C499" s="28"/>
      <c r="D499" s="28"/>
      <c r="E499" s="28"/>
      <c r="F499" s="28"/>
      <c r="G499" s="28"/>
      <c r="H499" s="28"/>
      <c r="I499" s="28"/>
      <c r="J499" s="28"/>
      <c r="K499" s="15"/>
      <c r="L499" s="15"/>
      <c r="M499" s="15"/>
      <c r="N499" s="15"/>
      <c r="O499" s="15"/>
      <c r="P499" s="15"/>
      <c r="Q499" s="15"/>
      <c r="R499" s="15"/>
      <c r="S499" s="15"/>
      <c r="T499" s="15"/>
      <c r="U499" s="15"/>
      <c r="V499" s="15"/>
      <c r="W499" s="15"/>
      <c r="X499" s="15"/>
      <c r="Y499" s="15"/>
      <c r="Z499" s="15"/>
    </row>
    <row r="500" spans="1:26" ht="18.75" hidden="1" customHeight="1" x14ac:dyDescent="0.2">
      <c r="A500" s="15"/>
      <c r="B500" s="28"/>
      <c r="C500" s="28"/>
      <c r="D500" s="28"/>
      <c r="E500" s="28"/>
      <c r="F500" s="28"/>
      <c r="G500" s="28"/>
      <c r="H500" s="28"/>
      <c r="I500" s="28"/>
      <c r="J500" s="28"/>
      <c r="K500" s="15"/>
      <c r="L500" s="15"/>
      <c r="M500" s="15"/>
      <c r="N500" s="15"/>
      <c r="O500" s="15"/>
      <c r="P500" s="15"/>
      <c r="Q500" s="15"/>
      <c r="R500" s="15"/>
      <c r="S500" s="15"/>
      <c r="T500" s="15"/>
      <c r="U500" s="15"/>
      <c r="V500" s="15"/>
      <c r="W500" s="15"/>
      <c r="X500" s="15"/>
      <c r="Y500" s="15"/>
      <c r="Z500" s="15"/>
    </row>
    <row r="501" spans="1:26" ht="18.75" hidden="1" customHeight="1" x14ac:dyDescent="0.2">
      <c r="A501" s="15"/>
      <c r="B501" s="28"/>
      <c r="C501" s="28"/>
      <c r="D501" s="28"/>
      <c r="E501" s="28"/>
      <c r="F501" s="28"/>
      <c r="G501" s="28"/>
      <c r="H501" s="28"/>
      <c r="I501" s="28"/>
      <c r="J501" s="28"/>
      <c r="K501" s="15"/>
      <c r="L501" s="15"/>
      <c r="M501" s="15"/>
      <c r="N501" s="15"/>
      <c r="O501" s="15"/>
      <c r="P501" s="15"/>
      <c r="Q501" s="15"/>
      <c r="R501" s="15"/>
      <c r="S501" s="15"/>
      <c r="T501" s="15"/>
      <c r="U501" s="15"/>
      <c r="V501" s="15"/>
      <c r="W501" s="15"/>
      <c r="X501" s="15"/>
      <c r="Y501" s="15"/>
      <c r="Z501" s="15"/>
    </row>
    <row r="502" spans="1:26" ht="18.75" hidden="1" customHeight="1" x14ac:dyDescent="0.2">
      <c r="A502" s="15"/>
      <c r="B502" s="28"/>
      <c r="C502" s="28"/>
      <c r="D502" s="28"/>
      <c r="E502" s="28"/>
      <c r="F502" s="28"/>
      <c r="G502" s="28"/>
      <c r="H502" s="28"/>
      <c r="I502" s="28"/>
      <c r="J502" s="28"/>
      <c r="K502" s="15"/>
      <c r="L502" s="15"/>
      <c r="M502" s="15"/>
      <c r="N502" s="15"/>
      <c r="O502" s="15"/>
      <c r="P502" s="15"/>
      <c r="Q502" s="15"/>
      <c r="R502" s="15"/>
      <c r="S502" s="15"/>
      <c r="T502" s="15"/>
      <c r="U502" s="15"/>
      <c r="V502" s="15"/>
      <c r="W502" s="15"/>
      <c r="X502" s="15"/>
      <c r="Y502" s="15"/>
      <c r="Z502" s="15"/>
    </row>
    <row r="503" spans="1:26" ht="18.75" hidden="1" customHeight="1" x14ac:dyDescent="0.2">
      <c r="A503" s="15"/>
      <c r="B503" s="28"/>
      <c r="C503" s="28"/>
      <c r="D503" s="28"/>
      <c r="E503" s="28"/>
      <c r="F503" s="28"/>
      <c r="G503" s="28"/>
      <c r="H503" s="28"/>
      <c r="I503" s="28"/>
      <c r="J503" s="28"/>
      <c r="K503" s="15"/>
      <c r="L503" s="15"/>
      <c r="M503" s="15"/>
      <c r="N503" s="15"/>
      <c r="O503" s="15"/>
      <c r="P503" s="15"/>
      <c r="Q503" s="15"/>
      <c r="R503" s="15"/>
      <c r="S503" s="15"/>
      <c r="T503" s="15"/>
      <c r="U503" s="15"/>
      <c r="V503" s="15"/>
      <c r="W503" s="15"/>
      <c r="X503" s="15"/>
      <c r="Y503" s="15"/>
      <c r="Z503" s="15"/>
    </row>
    <row r="504" spans="1:26" ht="18.75" hidden="1" customHeight="1" x14ac:dyDescent="0.2">
      <c r="A504" s="15"/>
      <c r="B504" s="28"/>
      <c r="C504" s="28"/>
      <c r="D504" s="28"/>
      <c r="E504" s="28"/>
      <c r="F504" s="28"/>
      <c r="G504" s="28"/>
      <c r="H504" s="28"/>
      <c r="I504" s="28"/>
      <c r="J504" s="28"/>
      <c r="K504" s="15"/>
      <c r="L504" s="15"/>
      <c r="M504" s="15"/>
      <c r="N504" s="15"/>
      <c r="O504" s="15"/>
      <c r="P504" s="15"/>
      <c r="Q504" s="15"/>
      <c r="R504" s="15"/>
      <c r="S504" s="15"/>
      <c r="T504" s="15"/>
      <c r="U504" s="15"/>
      <c r="V504" s="15"/>
      <c r="W504" s="15"/>
      <c r="X504" s="15"/>
      <c r="Y504" s="15"/>
      <c r="Z504" s="15"/>
    </row>
    <row r="505" spans="1:26" ht="18.75" hidden="1" customHeight="1" x14ac:dyDescent="0.2">
      <c r="A505" s="15"/>
      <c r="B505" s="28"/>
      <c r="C505" s="28"/>
      <c r="D505" s="28"/>
      <c r="E505" s="28"/>
      <c r="F505" s="28"/>
      <c r="G505" s="28"/>
      <c r="H505" s="28"/>
      <c r="I505" s="28"/>
      <c r="J505" s="28"/>
      <c r="K505" s="15"/>
      <c r="L505" s="15"/>
      <c r="M505" s="15"/>
      <c r="N505" s="15"/>
      <c r="O505" s="15"/>
      <c r="P505" s="15"/>
      <c r="Q505" s="15"/>
      <c r="R505" s="15"/>
      <c r="S505" s="15"/>
      <c r="T505" s="15"/>
      <c r="U505" s="15"/>
      <c r="V505" s="15"/>
      <c r="W505" s="15"/>
      <c r="X505" s="15"/>
      <c r="Y505" s="15"/>
      <c r="Z505" s="15"/>
    </row>
    <row r="506" spans="1:26" ht="18.75" hidden="1" customHeight="1" x14ac:dyDescent="0.2">
      <c r="A506" s="15"/>
      <c r="B506" s="28"/>
      <c r="C506" s="28"/>
      <c r="D506" s="28"/>
      <c r="E506" s="28"/>
      <c r="F506" s="28"/>
      <c r="G506" s="28"/>
      <c r="H506" s="28"/>
      <c r="I506" s="28"/>
      <c r="J506" s="28"/>
      <c r="K506" s="15"/>
      <c r="L506" s="15"/>
      <c r="M506" s="15"/>
      <c r="N506" s="15"/>
      <c r="O506" s="15"/>
      <c r="P506" s="15"/>
      <c r="Q506" s="15"/>
      <c r="R506" s="15"/>
      <c r="S506" s="15"/>
      <c r="T506" s="15"/>
      <c r="U506" s="15"/>
      <c r="V506" s="15"/>
      <c r="W506" s="15"/>
      <c r="X506" s="15"/>
      <c r="Y506" s="15"/>
      <c r="Z506" s="15"/>
    </row>
    <row r="507" spans="1:26" ht="18.75" hidden="1" customHeight="1" x14ac:dyDescent="0.2">
      <c r="A507" s="15"/>
      <c r="B507" s="28"/>
      <c r="C507" s="28"/>
      <c r="D507" s="28"/>
      <c r="E507" s="28"/>
      <c r="F507" s="28"/>
      <c r="G507" s="28"/>
      <c r="H507" s="28"/>
      <c r="I507" s="28"/>
      <c r="J507" s="28"/>
      <c r="K507" s="15"/>
      <c r="L507" s="15"/>
      <c r="M507" s="15"/>
      <c r="N507" s="15"/>
      <c r="O507" s="15"/>
      <c r="P507" s="15"/>
      <c r="Q507" s="15"/>
      <c r="R507" s="15"/>
      <c r="S507" s="15"/>
      <c r="T507" s="15"/>
      <c r="U507" s="15"/>
      <c r="V507" s="15"/>
      <c r="W507" s="15"/>
      <c r="X507" s="15"/>
      <c r="Y507" s="15"/>
      <c r="Z507" s="15"/>
    </row>
    <row r="508" spans="1:26" ht="18.75" hidden="1" customHeight="1" x14ac:dyDescent="0.2">
      <c r="A508" s="15"/>
      <c r="B508" s="28"/>
      <c r="C508" s="28"/>
      <c r="D508" s="28"/>
      <c r="E508" s="28"/>
      <c r="F508" s="28"/>
      <c r="G508" s="28"/>
      <c r="H508" s="28"/>
      <c r="I508" s="28"/>
      <c r="J508" s="28"/>
      <c r="K508" s="15"/>
      <c r="L508" s="15"/>
      <c r="M508" s="15"/>
      <c r="N508" s="15"/>
      <c r="O508" s="15"/>
      <c r="P508" s="15"/>
      <c r="Q508" s="15"/>
      <c r="R508" s="15"/>
      <c r="S508" s="15"/>
      <c r="T508" s="15"/>
      <c r="U508" s="15"/>
      <c r="V508" s="15"/>
      <c r="W508" s="15"/>
      <c r="X508" s="15"/>
      <c r="Y508" s="15"/>
      <c r="Z508" s="15"/>
    </row>
    <row r="509" spans="1:26" ht="18.75" hidden="1" customHeight="1" x14ac:dyDescent="0.2">
      <c r="A509" s="15"/>
      <c r="B509" s="28"/>
      <c r="C509" s="28"/>
      <c r="D509" s="28"/>
      <c r="E509" s="28"/>
      <c r="F509" s="28"/>
      <c r="G509" s="28"/>
      <c r="H509" s="28"/>
      <c r="I509" s="28"/>
      <c r="J509" s="28"/>
      <c r="K509" s="15"/>
      <c r="L509" s="15"/>
      <c r="M509" s="15"/>
      <c r="N509" s="15"/>
      <c r="O509" s="15"/>
      <c r="P509" s="15"/>
      <c r="Q509" s="15"/>
      <c r="R509" s="15"/>
      <c r="S509" s="15"/>
      <c r="T509" s="15"/>
      <c r="U509" s="15"/>
      <c r="V509" s="15"/>
      <c r="W509" s="15"/>
      <c r="X509" s="15"/>
      <c r="Y509" s="15"/>
      <c r="Z509" s="15"/>
    </row>
    <row r="510" spans="1:26" ht="18.75" hidden="1" customHeight="1" x14ac:dyDescent="0.2">
      <c r="A510" s="15"/>
      <c r="B510" s="28"/>
      <c r="C510" s="28"/>
      <c r="D510" s="28"/>
      <c r="E510" s="28"/>
      <c r="F510" s="28"/>
      <c r="G510" s="28"/>
      <c r="H510" s="28"/>
      <c r="I510" s="28"/>
      <c r="J510" s="28"/>
      <c r="K510" s="15"/>
      <c r="L510" s="15"/>
      <c r="M510" s="15"/>
      <c r="N510" s="15"/>
      <c r="O510" s="15"/>
      <c r="P510" s="15"/>
      <c r="Q510" s="15"/>
      <c r="R510" s="15"/>
      <c r="S510" s="15"/>
      <c r="T510" s="15"/>
      <c r="U510" s="15"/>
      <c r="V510" s="15"/>
      <c r="W510" s="15"/>
      <c r="X510" s="15"/>
      <c r="Y510" s="15"/>
      <c r="Z510" s="15"/>
    </row>
    <row r="511" spans="1:26" ht="18.75" hidden="1" customHeight="1" x14ac:dyDescent="0.2">
      <c r="A511" s="15"/>
      <c r="B511" s="28"/>
      <c r="C511" s="28"/>
      <c r="D511" s="28"/>
      <c r="E511" s="28"/>
      <c r="F511" s="28"/>
      <c r="G511" s="28"/>
      <c r="H511" s="28"/>
      <c r="I511" s="28"/>
      <c r="J511" s="28"/>
      <c r="K511" s="15"/>
      <c r="L511" s="15"/>
      <c r="M511" s="15"/>
      <c r="N511" s="15"/>
      <c r="O511" s="15"/>
      <c r="P511" s="15"/>
      <c r="Q511" s="15"/>
      <c r="R511" s="15"/>
      <c r="S511" s="15"/>
      <c r="T511" s="15"/>
      <c r="U511" s="15"/>
      <c r="V511" s="15"/>
      <c r="W511" s="15"/>
      <c r="X511" s="15"/>
      <c r="Y511" s="15"/>
      <c r="Z511" s="15"/>
    </row>
    <row r="512" spans="1:26" ht="18.75" hidden="1" customHeight="1" x14ac:dyDescent="0.2">
      <c r="A512" s="15"/>
      <c r="B512" s="28"/>
      <c r="C512" s="28"/>
      <c r="D512" s="28"/>
      <c r="E512" s="28"/>
      <c r="F512" s="28"/>
      <c r="G512" s="28"/>
      <c r="H512" s="28"/>
      <c r="I512" s="28"/>
      <c r="J512" s="28"/>
      <c r="K512" s="15"/>
      <c r="L512" s="15"/>
      <c r="M512" s="15"/>
      <c r="N512" s="15"/>
      <c r="O512" s="15"/>
      <c r="P512" s="15"/>
      <c r="Q512" s="15"/>
      <c r="R512" s="15"/>
      <c r="S512" s="15"/>
      <c r="T512" s="15"/>
      <c r="U512" s="15"/>
      <c r="V512" s="15"/>
      <c r="W512" s="15"/>
      <c r="X512" s="15"/>
      <c r="Y512" s="15"/>
      <c r="Z512" s="15"/>
    </row>
    <row r="513" spans="1:26" ht="18.75" hidden="1" customHeight="1" x14ac:dyDescent="0.2">
      <c r="A513" s="15"/>
      <c r="B513" s="28"/>
      <c r="C513" s="28"/>
      <c r="D513" s="28"/>
      <c r="E513" s="28"/>
      <c r="F513" s="28"/>
      <c r="G513" s="28"/>
      <c r="H513" s="28"/>
      <c r="I513" s="28"/>
      <c r="J513" s="28"/>
      <c r="K513" s="15"/>
      <c r="L513" s="15"/>
      <c r="M513" s="15"/>
      <c r="N513" s="15"/>
      <c r="O513" s="15"/>
      <c r="P513" s="15"/>
      <c r="Q513" s="15"/>
      <c r="R513" s="15"/>
      <c r="S513" s="15"/>
      <c r="T513" s="15"/>
      <c r="U513" s="15"/>
      <c r="V513" s="15"/>
      <c r="W513" s="15"/>
      <c r="X513" s="15"/>
      <c r="Y513" s="15"/>
      <c r="Z513" s="15"/>
    </row>
    <row r="514" spans="1:26" ht="18.75" hidden="1" customHeight="1" x14ac:dyDescent="0.2">
      <c r="A514" s="15"/>
      <c r="B514" s="28"/>
      <c r="C514" s="28"/>
      <c r="D514" s="28"/>
      <c r="E514" s="28"/>
      <c r="F514" s="28"/>
      <c r="G514" s="28"/>
      <c r="H514" s="28"/>
      <c r="I514" s="28"/>
      <c r="J514" s="28"/>
      <c r="K514" s="15"/>
      <c r="L514" s="15"/>
      <c r="M514" s="15"/>
      <c r="N514" s="15"/>
      <c r="O514" s="15"/>
      <c r="P514" s="15"/>
      <c r="Q514" s="15"/>
      <c r="R514" s="15"/>
      <c r="S514" s="15"/>
      <c r="T514" s="15"/>
      <c r="U514" s="15"/>
      <c r="V514" s="15"/>
      <c r="W514" s="15"/>
      <c r="X514" s="15"/>
      <c r="Y514" s="15"/>
      <c r="Z514" s="15"/>
    </row>
    <row r="515" spans="1:26" ht="18.75" hidden="1" customHeight="1" x14ac:dyDescent="0.2">
      <c r="A515" s="15"/>
      <c r="B515" s="28"/>
      <c r="C515" s="28"/>
      <c r="D515" s="28"/>
      <c r="E515" s="28"/>
      <c r="F515" s="28"/>
      <c r="G515" s="28"/>
      <c r="H515" s="28"/>
      <c r="I515" s="28"/>
      <c r="J515" s="28"/>
      <c r="K515" s="15"/>
      <c r="L515" s="15"/>
      <c r="M515" s="15"/>
      <c r="N515" s="15"/>
      <c r="O515" s="15"/>
      <c r="P515" s="15"/>
      <c r="Q515" s="15"/>
      <c r="R515" s="15"/>
      <c r="S515" s="15"/>
      <c r="T515" s="15"/>
      <c r="U515" s="15"/>
      <c r="V515" s="15"/>
      <c r="W515" s="15"/>
      <c r="X515" s="15"/>
      <c r="Y515" s="15"/>
      <c r="Z515" s="15"/>
    </row>
    <row r="516" spans="1:26" ht="18.75" hidden="1" customHeight="1" x14ac:dyDescent="0.2">
      <c r="A516" s="15"/>
      <c r="B516" s="28"/>
      <c r="C516" s="28"/>
      <c r="D516" s="28"/>
      <c r="E516" s="28"/>
      <c r="F516" s="28"/>
      <c r="G516" s="28"/>
      <c r="H516" s="28"/>
      <c r="I516" s="28"/>
      <c r="J516" s="28"/>
      <c r="K516" s="15"/>
      <c r="L516" s="15"/>
      <c r="M516" s="15"/>
      <c r="N516" s="15"/>
      <c r="O516" s="15"/>
      <c r="P516" s="15"/>
      <c r="Q516" s="15"/>
      <c r="R516" s="15"/>
      <c r="S516" s="15"/>
      <c r="T516" s="15"/>
      <c r="U516" s="15"/>
      <c r="V516" s="15"/>
      <c r="W516" s="15"/>
      <c r="X516" s="15"/>
      <c r="Y516" s="15"/>
      <c r="Z516" s="15"/>
    </row>
    <row r="517" spans="1:26" ht="18.75" hidden="1" customHeight="1" x14ac:dyDescent="0.2">
      <c r="A517" s="15"/>
      <c r="B517" s="28"/>
      <c r="C517" s="28"/>
      <c r="D517" s="28"/>
      <c r="E517" s="28"/>
      <c r="F517" s="28"/>
      <c r="G517" s="28"/>
      <c r="H517" s="28"/>
      <c r="I517" s="28"/>
      <c r="J517" s="28"/>
      <c r="K517" s="15"/>
      <c r="L517" s="15"/>
      <c r="M517" s="15"/>
      <c r="N517" s="15"/>
      <c r="O517" s="15"/>
      <c r="P517" s="15"/>
      <c r="Q517" s="15"/>
      <c r="R517" s="15"/>
      <c r="S517" s="15"/>
      <c r="T517" s="15"/>
      <c r="U517" s="15"/>
      <c r="V517" s="15"/>
      <c r="W517" s="15"/>
      <c r="X517" s="15"/>
      <c r="Y517" s="15"/>
      <c r="Z517" s="15"/>
    </row>
    <row r="518" spans="1:26" ht="18.75" hidden="1" customHeight="1" x14ac:dyDescent="0.2">
      <c r="A518" s="15"/>
      <c r="B518" s="28"/>
      <c r="C518" s="28"/>
      <c r="D518" s="28"/>
      <c r="E518" s="28"/>
      <c r="F518" s="28"/>
      <c r="G518" s="28"/>
      <c r="H518" s="28"/>
      <c r="I518" s="28"/>
      <c r="J518" s="28"/>
      <c r="K518" s="15"/>
      <c r="L518" s="15"/>
      <c r="M518" s="15"/>
      <c r="N518" s="15"/>
      <c r="O518" s="15"/>
      <c r="P518" s="15"/>
      <c r="Q518" s="15"/>
      <c r="R518" s="15"/>
      <c r="S518" s="15"/>
      <c r="T518" s="15"/>
      <c r="U518" s="15"/>
      <c r="V518" s="15"/>
      <c r="W518" s="15"/>
      <c r="X518" s="15"/>
      <c r="Y518" s="15"/>
      <c r="Z518" s="15"/>
    </row>
    <row r="519" spans="1:26" ht="18.75" hidden="1" customHeight="1" x14ac:dyDescent="0.2">
      <c r="A519" s="15"/>
      <c r="B519" s="28"/>
      <c r="C519" s="28"/>
      <c r="D519" s="28"/>
      <c r="E519" s="28"/>
      <c r="F519" s="28"/>
      <c r="G519" s="28"/>
      <c r="H519" s="28"/>
      <c r="I519" s="28"/>
      <c r="J519" s="28"/>
      <c r="K519" s="15"/>
      <c r="L519" s="15"/>
      <c r="M519" s="15"/>
      <c r="N519" s="15"/>
      <c r="O519" s="15"/>
      <c r="P519" s="15"/>
      <c r="Q519" s="15"/>
      <c r="R519" s="15"/>
      <c r="S519" s="15"/>
      <c r="T519" s="15"/>
      <c r="U519" s="15"/>
      <c r="V519" s="15"/>
      <c r="W519" s="15"/>
      <c r="X519" s="15"/>
      <c r="Y519" s="15"/>
      <c r="Z519" s="15"/>
    </row>
    <row r="520" spans="1:26" ht="18.75" hidden="1" customHeight="1" x14ac:dyDescent="0.2">
      <c r="A520" s="15"/>
      <c r="B520" s="28"/>
      <c r="C520" s="28"/>
      <c r="D520" s="28"/>
      <c r="E520" s="28"/>
      <c r="F520" s="28"/>
      <c r="G520" s="28"/>
      <c r="H520" s="28"/>
      <c r="I520" s="28"/>
      <c r="J520" s="28"/>
      <c r="K520" s="15"/>
      <c r="L520" s="15"/>
      <c r="M520" s="15"/>
      <c r="N520" s="15"/>
      <c r="O520" s="15"/>
      <c r="P520" s="15"/>
      <c r="Q520" s="15"/>
      <c r="R520" s="15"/>
      <c r="S520" s="15"/>
      <c r="T520" s="15"/>
      <c r="U520" s="15"/>
      <c r="V520" s="15"/>
      <c r="W520" s="15"/>
      <c r="X520" s="15"/>
      <c r="Y520" s="15"/>
      <c r="Z520" s="15"/>
    </row>
    <row r="521" spans="1:26" ht="18.75" hidden="1" customHeight="1" x14ac:dyDescent="0.2">
      <c r="A521" s="15"/>
      <c r="B521" s="28"/>
      <c r="C521" s="28"/>
      <c r="D521" s="28"/>
      <c r="E521" s="28"/>
      <c r="F521" s="28"/>
      <c r="G521" s="28"/>
      <c r="H521" s="28"/>
      <c r="I521" s="28"/>
      <c r="J521" s="28"/>
      <c r="K521" s="15"/>
      <c r="L521" s="15"/>
      <c r="M521" s="15"/>
      <c r="N521" s="15"/>
      <c r="O521" s="15"/>
      <c r="P521" s="15"/>
      <c r="Q521" s="15"/>
      <c r="R521" s="15"/>
      <c r="S521" s="15"/>
      <c r="T521" s="15"/>
      <c r="U521" s="15"/>
      <c r="V521" s="15"/>
      <c r="W521" s="15"/>
      <c r="X521" s="15"/>
      <c r="Y521" s="15"/>
      <c r="Z521" s="15"/>
    </row>
    <row r="522" spans="1:26" ht="18.75" hidden="1" customHeight="1" x14ac:dyDescent="0.2">
      <c r="A522" s="15"/>
      <c r="B522" s="28"/>
      <c r="C522" s="28"/>
      <c r="D522" s="28"/>
      <c r="E522" s="28"/>
      <c r="F522" s="28"/>
      <c r="G522" s="28"/>
      <c r="H522" s="28"/>
      <c r="I522" s="28"/>
      <c r="J522" s="28"/>
      <c r="K522" s="15"/>
      <c r="L522" s="15"/>
      <c r="M522" s="15"/>
      <c r="N522" s="15"/>
      <c r="O522" s="15"/>
      <c r="P522" s="15"/>
      <c r="Q522" s="15"/>
      <c r="R522" s="15"/>
      <c r="S522" s="15"/>
      <c r="T522" s="15"/>
      <c r="U522" s="15"/>
      <c r="V522" s="15"/>
      <c r="W522" s="15"/>
      <c r="X522" s="15"/>
      <c r="Y522" s="15"/>
      <c r="Z522" s="15"/>
    </row>
    <row r="523" spans="1:26" ht="18.75" hidden="1" customHeight="1" x14ac:dyDescent="0.2">
      <c r="A523" s="15"/>
      <c r="B523" s="28"/>
      <c r="C523" s="28"/>
      <c r="D523" s="28"/>
      <c r="E523" s="28"/>
      <c r="F523" s="28"/>
      <c r="G523" s="28"/>
      <c r="H523" s="28"/>
      <c r="I523" s="28"/>
      <c r="J523" s="28"/>
      <c r="K523" s="15"/>
      <c r="L523" s="15"/>
      <c r="M523" s="15"/>
      <c r="N523" s="15"/>
      <c r="O523" s="15"/>
      <c r="P523" s="15"/>
      <c r="Q523" s="15"/>
      <c r="R523" s="15"/>
      <c r="S523" s="15"/>
      <c r="T523" s="15"/>
      <c r="U523" s="15"/>
      <c r="V523" s="15"/>
      <c r="W523" s="15"/>
      <c r="X523" s="15"/>
      <c r="Y523" s="15"/>
      <c r="Z523" s="15"/>
    </row>
    <row r="524" spans="1:26" ht="18.75" hidden="1" customHeight="1" x14ac:dyDescent="0.2">
      <c r="A524" s="15"/>
      <c r="B524" s="28"/>
      <c r="C524" s="28"/>
      <c r="D524" s="28"/>
      <c r="E524" s="28"/>
      <c r="F524" s="28"/>
      <c r="G524" s="28"/>
      <c r="H524" s="28"/>
      <c r="I524" s="28"/>
      <c r="J524" s="28"/>
      <c r="K524" s="15"/>
      <c r="L524" s="15"/>
      <c r="M524" s="15"/>
      <c r="N524" s="15"/>
      <c r="O524" s="15"/>
      <c r="P524" s="15"/>
      <c r="Q524" s="15"/>
      <c r="R524" s="15"/>
      <c r="S524" s="15"/>
      <c r="T524" s="15"/>
      <c r="U524" s="15"/>
      <c r="V524" s="15"/>
      <c r="W524" s="15"/>
      <c r="X524" s="15"/>
      <c r="Y524" s="15"/>
      <c r="Z524" s="15"/>
    </row>
    <row r="525" spans="1:26" ht="18.75" hidden="1" customHeight="1" x14ac:dyDescent="0.2">
      <c r="A525" s="15"/>
      <c r="B525" s="28"/>
      <c r="C525" s="28"/>
      <c r="D525" s="28"/>
      <c r="E525" s="28"/>
      <c r="F525" s="28"/>
      <c r="G525" s="28"/>
      <c r="H525" s="28"/>
      <c r="I525" s="28"/>
      <c r="J525" s="28"/>
      <c r="K525" s="15"/>
      <c r="L525" s="15"/>
      <c r="M525" s="15"/>
      <c r="N525" s="15"/>
      <c r="O525" s="15"/>
      <c r="P525" s="15"/>
      <c r="Q525" s="15"/>
      <c r="R525" s="15"/>
      <c r="S525" s="15"/>
      <c r="T525" s="15"/>
      <c r="U525" s="15"/>
      <c r="V525" s="15"/>
      <c r="W525" s="15"/>
      <c r="X525" s="15"/>
      <c r="Y525" s="15"/>
      <c r="Z525" s="15"/>
    </row>
    <row r="526" spans="1:26" ht="18.75" hidden="1" customHeight="1" x14ac:dyDescent="0.2">
      <c r="A526" s="15"/>
      <c r="B526" s="28"/>
      <c r="C526" s="28"/>
      <c r="D526" s="28"/>
      <c r="E526" s="28"/>
      <c r="F526" s="28"/>
      <c r="G526" s="28"/>
      <c r="H526" s="28"/>
      <c r="I526" s="28"/>
      <c r="J526" s="28"/>
      <c r="K526" s="15"/>
      <c r="L526" s="15"/>
      <c r="M526" s="15"/>
      <c r="N526" s="15"/>
      <c r="O526" s="15"/>
      <c r="P526" s="15"/>
      <c r="Q526" s="15"/>
      <c r="R526" s="15"/>
      <c r="S526" s="15"/>
      <c r="T526" s="15"/>
      <c r="U526" s="15"/>
      <c r="V526" s="15"/>
      <c r="W526" s="15"/>
      <c r="X526" s="15"/>
      <c r="Y526" s="15"/>
      <c r="Z526" s="15"/>
    </row>
    <row r="527" spans="1:26" ht="18.75" hidden="1" customHeight="1" x14ac:dyDescent="0.2">
      <c r="A527" s="15"/>
      <c r="B527" s="28"/>
      <c r="C527" s="28"/>
      <c r="D527" s="28"/>
      <c r="E527" s="28"/>
      <c r="F527" s="28"/>
      <c r="G527" s="28"/>
      <c r="H527" s="28"/>
      <c r="I527" s="28"/>
      <c r="J527" s="28"/>
      <c r="K527" s="15"/>
      <c r="L527" s="15"/>
      <c r="M527" s="15"/>
      <c r="N527" s="15"/>
      <c r="O527" s="15"/>
      <c r="P527" s="15"/>
      <c r="Q527" s="15"/>
      <c r="R527" s="15"/>
      <c r="S527" s="15"/>
      <c r="T527" s="15"/>
      <c r="U527" s="15"/>
      <c r="V527" s="15"/>
      <c r="W527" s="15"/>
      <c r="X527" s="15"/>
      <c r="Y527" s="15"/>
      <c r="Z527" s="15"/>
    </row>
    <row r="528" spans="1:26" ht="18.75" hidden="1" customHeight="1" x14ac:dyDescent="0.2">
      <c r="A528" s="15"/>
      <c r="B528" s="28"/>
      <c r="C528" s="28"/>
      <c r="D528" s="28"/>
      <c r="E528" s="28"/>
      <c r="F528" s="28"/>
      <c r="G528" s="28"/>
      <c r="H528" s="28"/>
      <c r="I528" s="28"/>
      <c r="J528" s="28"/>
      <c r="K528" s="15"/>
      <c r="L528" s="15"/>
      <c r="M528" s="15"/>
      <c r="N528" s="15"/>
      <c r="O528" s="15"/>
      <c r="P528" s="15"/>
      <c r="Q528" s="15"/>
      <c r="R528" s="15"/>
      <c r="S528" s="15"/>
      <c r="T528" s="15"/>
      <c r="U528" s="15"/>
      <c r="V528" s="15"/>
      <c r="W528" s="15"/>
      <c r="X528" s="15"/>
      <c r="Y528" s="15"/>
      <c r="Z528" s="15"/>
    </row>
    <row r="529" spans="1:26" ht="18.75" hidden="1" customHeight="1" x14ac:dyDescent="0.2">
      <c r="A529" s="15"/>
      <c r="B529" s="28"/>
      <c r="C529" s="28"/>
      <c r="D529" s="28"/>
      <c r="E529" s="28"/>
      <c r="F529" s="28"/>
      <c r="G529" s="28"/>
      <c r="H529" s="28"/>
      <c r="I529" s="28"/>
      <c r="J529" s="28"/>
      <c r="K529" s="15"/>
      <c r="L529" s="15"/>
      <c r="M529" s="15"/>
      <c r="N529" s="15"/>
      <c r="O529" s="15"/>
      <c r="P529" s="15"/>
      <c r="Q529" s="15"/>
      <c r="R529" s="15"/>
      <c r="S529" s="15"/>
      <c r="T529" s="15"/>
      <c r="U529" s="15"/>
      <c r="V529" s="15"/>
      <c r="W529" s="15"/>
      <c r="X529" s="15"/>
      <c r="Y529" s="15"/>
      <c r="Z529" s="15"/>
    </row>
    <row r="530" spans="1:26" ht="18.75" hidden="1" customHeight="1" x14ac:dyDescent="0.2">
      <c r="A530" s="15"/>
      <c r="B530" s="28"/>
      <c r="C530" s="28"/>
      <c r="D530" s="28"/>
      <c r="E530" s="28"/>
      <c r="F530" s="28"/>
      <c r="G530" s="28"/>
      <c r="H530" s="28"/>
      <c r="I530" s="28"/>
      <c r="J530" s="28"/>
      <c r="K530" s="15"/>
      <c r="L530" s="15"/>
      <c r="M530" s="15"/>
      <c r="N530" s="15"/>
      <c r="O530" s="15"/>
      <c r="P530" s="15"/>
      <c r="Q530" s="15"/>
      <c r="R530" s="15"/>
      <c r="S530" s="15"/>
      <c r="T530" s="15"/>
      <c r="U530" s="15"/>
      <c r="V530" s="15"/>
      <c r="W530" s="15"/>
      <c r="X530" s="15"/>
      <c r="Y530" s="15"/>
      <c r="Z530" s="15"/>
    </row>
    <row r="531" spans="1:26" ht="18.75" hidden="1" customHeight="1" x14ac:dyDescent="0.2">
      <c r="A531" s="15"/>
      <c r="B531" s="28"/>
      <c r="C531" s="28"/>
      <c r="D531" s="28"/>
      <c r="E531" s="28"/>
      <c r="F531" s="28"/>
      <c r="G531" s="28"/>
      <c r="H531" s="28"/>
      <c r="I531" s="28"/>
      <c r="J531" s="28"/>
      <c r="K531" s="15"/>
      <c r="L531" s="15"/>
      <c r="M531" s="15"/>
      <c r="N531" s="15"/>
      <c r="O531" s="15"/>
      <c r="P531" s="15"/>
      <c r="Q531" s="15"/>
      <c r="R531" s="15"/>
      <c r="S531" s="15"/>
      <c r="T531" s="15"/>
      <c r="U531" s="15"/>
      <c r="V531" s="15"/>
      <c r="W531" s="15"/>
      <c r="X531" s="15"/>
      <c r="Y531" s="15"/>
      <c r="Z531" s="15"/>
    </row>
    <row r="532" spans="1:26" ht="18.75" hidden="1" customHeight="1" x14ac:dyDescent="0.2">
      <c r="A532" s="15"/>
      <c r="B532" s="28"/>
      <c r="C532" s="28"/>
      <c r="D532" s="28"/>
      <c r="E532" s="28"/>
      <c r="F532" s="28"/>
      <c r="G532" s="28"/>
      <c r="H532" s="28"/>
      <c r="I532" s="28"/>
      <c r="J532" s="28"/>
      <c r="K532" s="15"/>
      <c r="L532" s="15"/>
      <c r="M532" s="15"/>
      <c r="N532" s="15"/>
      <c r="O532" s="15"/>
      <c r="P532" s="15"/>
      <c r="Q532" s="15"/>
      <c r="R532" s="15"/>
      <c r="S532" s="15"/>
      <c r="T532" s="15"/>
      <c r="U532" s="15"/>
      <c r="V532" s="15"/>
      <c r="W532" s="15"/>
      <c r="X532" s="15"/>
      <c r="Y532" s="15"/>
      <c r="Z532" s="15"/>
    </row>
    <row r="533" spans="1:26" ht="18.75" hidden="1" customHeight="1" x14ac:dyDescent="0.2">
      <c r="A533" s="15"/>
      <c r="B533" s="28"/>
      <c r="C533" s="28"/>
      <c r="D533" s="28"/>
      <c r="E533" s="28"/>
      <c r="F533" s="28"/>
      <c r="G533" s="28"/>
      <c r="H533" s="28"/>
      <c r="I533" s="28"/>
      <c r="J533" s="28"/>
      <c r="K533" s="15"/>
      <c r="L533" s="15"/>
      <c r="M533" s="15"/>
      <c r="N533" s="15"/>
      <c r="O533" s="15"/>
      <c r="P533" s="15"/>
      <c r="Q533" s="15"/>
      <c r="R533" s="15"/>
      <c r="S533" s="15"/>
      <c r="T533" s="15"/>
      <c r="U533" s="15"/>
      <c r="V533" s="15"/>
      <c r="W533" s="15"/>
      <c r="X533" s="15"/>
      <c r="Y533" s="15"/>
      <c r="Z533" s="15"/>
    </row>
    <row r="534" spans="1:26" ht="18.75" hidden="1" customHeight="1" x14ac:dyDescent="0.2">
      <c r="A534" s="15"/>
      <c r="B534" s="28"/>
      <c r="C534" s="28"/>
      <c r="D534" s="28"/>
      <c r="E534" s="28"/>
      <c r="F534" s="28"/>
      <c r="G534" s="28"/>
      <c r="H534" s="28"/>
      <c r="I534" s="28"/>
      <c r="J534" s="28"/>
      <c r="K534" s="15"/>
      <c r="L534" s="15"/>
      <c r="M534" s="15"/>
      <c r="N534" s="15"/>
      <c r="O534" s="15"/>
      <c r="P534" s="15"/>
      <c r="Q534" s="15"/>
      <c r="R534" s="15"/>
      <c r="S534" s="15"/>
      <c r="T534" s="15"/>
      <c r="U534" s="15"/>
      <c r="V534" s="15"/>
      <c r="W534" s="15"/>
      <c r="X534" s="15"/>
      <c r="Y534" s="15"/>
      <c r="Z534" s="15"/>
    </row>
    <row r="535" spans="1:26" ht="18.75" hidden="1" customHeight="1" x14ac:dyDescent="0.2">
      <c r="A535" s="15"/>
      <c r="B535" s="28"/>
      <c r="C535" s="28"/>
      <c r="D535" s="28"/>
      <c r="E535" s="28"/>
      <c r="F535" s="28"/>
      <c r="G535" s="28"/>
      <c r="H535" s="28"/>
      <c r="I535" s="28"/>
      <c r="J535" s="28"/>
      <c r="K535" s="15"/>
      <c r="L535" s="15"/>
      <c r="M535" s="15"/>
      <c r="N535" s="15"/>
      <c r="O535" s="15"/>
      <c r="P535" s="15"/>
      <c r="Q535" s="15"/>
      <c r="R535" s="15"/>
      <c r="S535" s="15"/>
      <c r="T535" s="15"/>
      <c r="U535" s="15"/>
      <c r="V535" s="15"/>
      <c r="W535" s="15"/>
      <c r="X535" s="15"/>
      <c r="Y535" s="15"/>
      <c r="Z535" s="15"/>
    </row>
    <row r="536" spans="1:26" ht="18.75" hidden="1" customHeight="1" x14ac:dyDescent="0.2">
      <c r="A536" s="15"/>
      <c r="B536" s="28"/>
      <c r="C536" s="28"/>
      <c r="D536" s="28"/>
      <c r="E536" s="28"/>
      <c r="F536" s="28"/>
      <c r="G536" s="28"/>
      <c r="H536" s="28"/>
      <c r="I536" s="28"/>
      <c r="J536" s="28"/>
      <c r="K536" s="15"/>
      <c r="L536" s="15"/>
      <c r="M536" s="15"/>
      <c r="N536" s="15"/>
      <c r="O536" s="15"/>
      <c r="P536" s="15"/>
      <c r="Q536" s="15"/>
      <c r="R536" s="15"/>
      <c r="S536" s="15"/>
      <c r="T536" s="15"/>
      <c r="U536" s="15"/>
      <c r="V536" s="15"/>
      <c r="W536" s="15"/>
      <c r="X536" s="15"/>
      <c r="Y536" s="15"/>
      <c r="Z536" s="15"/>
    </row>
    <row r="537" spans="1:26" ht="18.75" hidden="1" customHeight="1" x14ac:dyDescent="0.2">
      <c r="A537" s="15"/>
      <c r="B537" s="28"/>
      <c r="C537" s="28"/>
      <c r="D537" s="28"/>
      <c r="E537" s="28"/>
      <c r="F537" s="28"/>
      <c r="G537" s="28"/>
      <c r="H537" s="28"/>
      <c r="I537" s="28"/>
      <c r="J537" s="28"/>
      <c r="K537" s="15"/>
      <c r="L537" s="15"/>
      <c r="M537" s="15"/>
      <c r="N537" s="15"/>
      <c r="O537" s="15"/>
      <c r="P537" s="15"/>
      <c r="Q537" s="15"/>
      <c r="R537" s="15"/>
      <c r="S537" s="15"/>
      <c r="T537" s="15"/>
      <c r="U537" s="15"/>
      <c r="V537" s="15"/>
      <c r="W537" s="15"/>
      <c r="X537" s="15"/>
      <c r="Y537" s="15"/>
      <c r="Z537" s="15"/>
    </row>
    <row r="538" spans="1:26" ht="18.75" hidden="1" customHeight="1" x14ac:dyDescent="0.2">
      <c r="A538" s="15"/>
      <c r="B538" s="28"/>
      <c r="C538" s="28"/>
      <c r="D538" s="28"/>
      <c r="E538" s="28"/>
      <c r="F538" s="28"/>
      <c r="G538" s="28"/>
      <c r="H538" s="28"/>
      <c r="I538" s="28"/>
      <c r="J538" s="28"/>
      <c r="K538" s="15"/>
      <c r="L538" s="15"/>
      <c r="M538" s="15"/>
      <c r="N538" s="15"/>
      <c r="O538" s="15"/>
      <c r="P538" s="15"/>
      <c r="Q538" s="15"/>
      <c r="R538" s="15"/>
      <c r="S538" s="15"/>
      <c r="T538" s="15"/>
      <c r="U538" s="15"/>
      <c r="V538" s="15"/>
      <c r="W538" s="15"/>
      <c r="X538" s="15"/>
      <c r="Y538" s="15"/>
      <c r="Z538" s="15"/>
    </row>
    <row r="539" spans="1:26" ht="18.75" hidden="1" customHeight="1" x14ac:dyDescent="0.2">
      <c r="A539" s="15"/>
      <c r="B539" s="28"/>
      <c r="C539" s="28"/>
      <c r="D539" s="28"/>
      <c r="E539" s="28"/>
      <c r="F539" s="28"/>
      <c r="G539" s="28"/>
      <c r="H539" s="28"/>
      <c r="I539" s="28"/>
      <c r="J539" s="28"/>
      <c r="K539" s="15"/>
      <c r="L539" s="15"/>
      <c r="M539" s="15"/>
      <c r="N539" s="15"/>
      <c r="O539" s="15"/>
      <c r="P539" s="15"/>
      <c r="Q539" s="15"/>
      <c r="R539" s="15"/>
      <c r="S539" s="15"/>
      <c r="T539" s="15"/>
      <c r="U539" s="15"/>
      <c r="V539" s="15"/>
      <c r="W539" s="15"/>
      <c r="X539" s="15"/>
      <c r="Y539" s="15"/>
      <c r="Z539" s="15"/>
    </row>
    <row r="540" spans="1:26" ht="18.75" hidden="1" customHeight="1" x14ac:dyDescent="0.2">
      <c r="A540" s="15"/>
      <c r="B540" s="28"/>
      <c r="C540" s="28"/>
      <c r="D540" s="28"/>
      <c r="E540" s="28"/>
      <c r="F540" s="28"/>
      <c r="G540" s="28"/>
      <c r="H540" s="28"/>
      <c r="I540" s="28"/>
      <c r="J540" s="28"/>
      <c r="K540" s="15"/>
      <c r="L540" s="15"/>
      <c r="M540" s="15"/>
      <c r="N540" s="15"/>
      <c r="O540" s="15"/>
      <c r="P540" s="15"/>
      <c r="Q540" s="15"/>
      <c r="R540" s="15"/>
      <c r="S540" s="15"/>
      <c r="T540" s="15"/>
      <c r="U540" s="15"/>
      <c r="V540" s="15"/>
      <c r="W540" s="15"/>
      <c r="X540" s="15"/>
      <c r="Y540" s="15"/>
      <c r="Z540" s="15"/>
    </row>
    <row r="541" spans="1:26" ht="18.75" hidden="1" customHeight="1" x14ac:dyDescent="0.2">
      <c r="A541" s="15"/>
      <c r="B541" s="28"/>
      <c r="C541" s="28"/>
      <c r="D541" s="28"/>
      <c r="E541" s="28"/>
      <c r="F541" s="28"/>
      <c r="G541" s="28"/>
      <c r="H541" s="28"/>
      <c r="I541" s="28"/>
      <c r="J541" s="28"/>
      <c r="K541" s="15"/>
      <c r="L541" s="15"/>
      <c r="M541" s="15"/>
      <c r="N541" s="15"/>
      <c r="O541" s="15"/>
      <c r="P541" s="15"/>
      <c r="Q541" s="15"/>
      <c r="R541" s="15"/>
      <c r="S541" s="15"/>
      <c r="T541" s="15"/>
      <c r="U541" s="15"/>
      <c r="V541" s="15"/>
      <c r="W541" s="15"/>
      <c r="X541" s="15"/>
      <c r="Y541" s="15"/>
      <c r="Z541" s="15"/>
    </row>
    <row r="542" spans="1:26" ht="18.75" hidden="1" customHeight="1" x14ac:dyDescent="0.2">
      <c r="A542" s="15"/>
      <c r="B542" s="28"/>
      <c r="C542" s="28"/>
      <c r="D542" s="28"/>
      <c r="E542" s="28"/>
      <c r="F542" s="28"/>
      <c r="G542" s="28"/>
      <c r="H542" s="28"/>
      <c r="I542" s="28"/>
      <c r="J542" s="28"/>
      <c r="K542" s="15"/>
      <c r="L542" s="15"/>
      <c r="M542" s="15"/>
      <c r="N542" s="15"/>
      <c r="O542" s="15"/>
      <c r="P542" s="15"/>
      <c r="Q542" s="15"/>
      <c r="R542" s="15"/>
      <c r="S542" s="15"/>
      <c r="T542" s="15"/>
      <c r="U542" s="15"/>
      <c r="V542" s="15"/>
      <c r="W542" s="15"/>
      <c r="X542" s="15"/>
      <c r="Y542" s="15"/>
      <c r="Z542" s="15"/>
    </row>
    <row r="543" spans="1:26" ht="18.75" hidden="1" customHeight="1" x14ac:dyDescent="0.2">
      <c r="A543" s="15"/>
      <c r="B543" s="28"/>
      <c r="C543" s="28"/>
      <c r="D543" s="28"/>
      <c r="E543" s="28"/>
      <c r="F543" s="28"/>
      <c r="G543" s="28"/>
      <c r="H543" s="28"/>
      <c r="I543" s="28"/>
      <c r="J543" s="28"/>
      <c r="K543" s="15"/>
      <c r="L543" s="15"/>
      <c r="M543" s="15"/>
      <c r="N543" s="15"/>
      <c r="O543" s="15"/>
      <c r="P543" s="15"/>
      <c r="Q543" s="15"/>
      <c r="R543" s="15"/>
      <c r="S543" s="15"/>
      <c r="T543" s="15"/>
      <c r="U543" s="15"/>
      <c r="V543" s="15"/>
      <c r="W543" s="15"/>
      <c r="X543" s="15"/>
      <c r="Y543" s="15"/>
      <c r="Z543" s="15"/>
    </row>
    <row r="544" spans="1:26" ht="18.75" hidden="1" customHeight="1" x14ac:dyDescent="0.2">
      <c r="A544" s="15"/>
      <c r="B544" s="28"/>
      <c r="C544" s="28"/>
      <c r="D544" s="28"/>
      <c r="E544" s="28"/>
      <c r="F544" s="28"/>
      <c r="G544" s="28"/>
      <c r="H544" s="28"/>
      <c r="I544" s="28"/>
      <c r="J544" s="28"/>
      <c r="K544" s="15"/>
      <c r="L544" s="15"/>
      <c r="M544" s="15"/>
      <c r="N544" s="15"/>
      <c r="O544" s="15"/>
      <c r="P544" s="15"/>
      <c r="Q544" s="15"/>
      <c r="R544" s="15"/>
      <c r="S544" s="15"/>
      <c r="T544" s="15"/>
      <c r="U544" s="15"/>
      <c r="V544" s="15"/>
      <c r="W544" s="15"/>
      <c r="X544" s="15"/>
      <c r="Y544" s="15"/>
      <c r="Z544" s="15"/>
    </row>
    <row r="545" spans="1:26" ht="18.75" hidden="1" customHeight="1" x14ac:dyDescent="0.2">
      <c r="A545" s="15"/>
      <c r="B545" s="28"/>
      <c r="C545" s="28"/>
      <c r="D545" s="28"/>
      <c r="E545" s="28"/>
      <c r="F545" s="28"/>
      <c r="G545" s="28"/>
      <c r="H545" s="28"/>
      <c r="I545" s="28"/>
      <c r="J545" s="28"/>
      <c r="K545" s="15"/>
      <c r="L545" s="15"/>
      <c r="M545" s="15"/>
      <c r="N545" s="15"/>
      <c r="O545" s="15"/>
      <c r="P545" s="15"/>
      <c r="Q545" s="15"/>
      <c r="R545" s="15"/>
      <c r="S545" s="15"/>
      <c r="T545" s="15"/>
      <c r="U545" s="15"/>
      <c r="V545" s="15"/>
      <c r="W545" s="15"/>
      <c r="X545" s="15"/>
      <c r="Y545" s="15"/>
      <c r="Z545" s="15"/>
    </row>
    <row r="546" spans="1:26" ht="18.75" hidden="1" customHeight="1" x14ac:dyDescent="0.2">
      <c r="A546" s="15"/>
      <c r="B546" s="28"/>
      <c r="C546" s="28"/>
      <c r="D546" s="28"/>
      <c r="E546" s="28"/>
      <c r="F546" s="28"/>
      <c r="G546" s="28"/>
      <c r="H546" s="28"/>
      <c r="I546" s="28"/>
      <c r="J546" s="28"/>
      <c r="K546" s="15"/>
      <c r="L546" s="15"/>
      <c r="M546" s="15"/>
      <c r="N546" s="15"/>
      <c r="O546" s="15"/>
      <c r="P546" s="15"/>
      <c r="Q546" s="15"/>
      <c r="R546" s="15"/>
      <c r="S546" s="15"/>
      <c r="T546" s="15"/>
      <c r="U546" s="15"/>
      <c r="V546" s="15"/>
      <c r="W546" s="15"/>
      <c r="X546" s="15"/>
      <c r="Y546" s="15"/>
      <c r="Z546" s="15"/>
    </row>
    <row r="547" spans="1:26" ht="18.75" hidden="1" customHeight="1" x14ac:dyDescent="0.2">
      <c r="A547" s="15"/>
      <c r="B547" s="28"/>
      <c r="C547" s="28"/>
      <c r="D547" s="28"/>
      <c r="E547" s="28"/>
      <c r="F547" s="28"/>
      <c r="G547" s="28"/>
      <c r="H547" s="28"/>
      <c r="I547" s="28"/>
      <c r="J547" s="28"/>
      <c r="K547" s="15"/>
      <c r="L547" s="15"/>
      <c r="M547" s="15"/>
      <c r="N547" s="15"/>
      <c r="O547" s="15"/>
      <c r="P547" s="15"/>
      <c r="Q547" s="15"/>
      <c r="R547" s="15"/>
      <c r="S547" s="15"/>
      <c r="T547" s="15"/>
      <c r="U547" s="15"/>
      <c r="V547" s="15"/>
      <c r="W547" s="15"/>
      <c r="X547" s="15"/>
      <c r="Y547" s="15"/>
      <c r="Z547" s="15"/>
    </row>
    <row r="548" spans="1:26" ht="18.75" hidden="1" customHeight="1" x14ac:dyDescent="0.2">
      <c r="A548" s="15"/>
      <c r="B548" s="28"/>
      <c r="C548" s="28"/>
      <c r="D548" s="28"/>
      <c r="E548" s="28"/>
      <c r="F548" s="28"/>
      <c r="G548" s="28"/>
      <c r="H548" s="28"/>
      <c r="I548" s="28"/>
      <c r="J548" s="28"/>
      <c r="K548" s="15"/>
      <c r="L548" s="15"/>
      <c r="M548" s="15"/>
      <c r="N548" s="15"/>
      <c r="O548" s="15"/>
      <c r="P548" s="15"/>
      <c r="Q548" s="15"/>
      <c r="R548" s="15"/>
      <c r="S548" s="15"/>
      <c r="T548" s="15"/>
      <c r="U548" s="15"/>
      <c r="V548" s="15"/>
      <c r="W548" s="15"/>
      <c r="X548" s="15"/>
      <c r="Y548" s="15"/>
      <c r="Z548" s="15"/>
    </row>
    <row r="549" spans="1:26" ht="18.75" hidden="1" customHeight="1" x14ac:dyDescent="0.2">
      <c r="A549" s="15"/>
      <c r="B549" s="28"/>
      <c r="C549" s="28"/>
      <c r="D549" s="28"/>
      <c r="E549" s="28"/>
      <c r="F549" s="28"/>
      <c r="G549" s="28"/>
      <c r="H549" s="28"/>
      <c r="I549" s="28"/>
      <c r="J549" s="28"/>
      <c r="K549" s="15"/>
      <c r="L549" s="15"/>
      <c r="M549" s="15"/>
      <c r="N549" s="15"/>
      <c r="O549" s="15"/>
      <c r="P549" s="15"/>
      <c r="Q549" s="15"/>
      <c r="R549" s="15"/>
      <c r="S549" s="15"/>
      <c r="T549" s="15"/>
      <c r="U549" s="15"/>
      <c r="V549" s="15"/>
      <c r="W549" s="15"/>
      <c r="X549" s="15"/>
      <c r="Y549" s="15"/>
      <c r="Z549" s="15"/>
    </row>
    <row r="550" spans="1:26" ht="18.75" hidden="1" customHeight="1" x14ac:dyDescent="0.2">
      <c r="A550" s="15"/>
      <c r="B550" s="28"/>
      <c r="C550" s="28"/>
      <c r="D550" s="28"/>
      <c r="E550" s="28"/>
      <c r="F550" s="28"/>
      <c r="G550" s="28"/>
      <c r="H550" s="28"/>
      <c r="I550" s="28"/>
      <c r="J550" s="28"/>
      <c r="K550" s="15"/>
      <c r="L550" s="15"/>
      <c r="M550" s="15"/>
      <c r="N550" s="15"/>
      <c r="O550" s="15"/>
      <c r="P550" s="15"/>
      <c r="Q550" s="15"/>
      <c r="R550" s="15"/>
      <c r="S550" s="15"/>
      <c r="T550" s="15"/>
      <c r="U550" s="15"/>
      <c r="V550" s="15"/>
      <c r="W550" s="15"/>
      <c r="X550" s="15"/>
      <c r="Y550" s="15"/>
      <c r="Z550" s="15"/>
    </row>
    <row r="551" spans="1:26" ht="18.75" hidden="1" customHeight="1" x14ac:dyDescent="0.2">
      <c r="A551" s="15"/>
      <c r="B551" s="28"/>
      <c r="C551" s="28"/>
      <c r="D551" s="28"/>
      <c r="E551" s="28"/>
      <c r="F551" s="28"/>
      <c r="G551" s="28"/>
      <c r="H551" s="28"/>
      <c r="I551" s="28"/>
      <c r="J551" s="28"/>
      <c r="K551" s="15"/>
      <c r="L551" s="15"/>
      <c r="M551" s="15"/>
      <c r="N551" s="15"/>
      <c r="O551" s="15"/>
      <c r="P551" s="15"/>
      <c r="Q551" s="15"/>
      <c r="R551" s="15"/>
      <c r="S551" s="15"/>
      <c r="T551" s="15"/>
      <c r="U551" s="15"/>
      <c r="V551" s="15"/>
      <c r="W551" s="15"/>
      <c r="X551" s="15"/>
      <c r="Y551" s="15"/>
      <c r="Z551" s="15"/>
    </row>
    <row r="552" spans="1:26" ht="18.75" hidden="1" customHeight="1" x14ac:dyDescent="0.2">
      <c r="A552" s="15"/>
      <c r="B552" s="28"/>
      <c r="C552" s="28"/>
      <c r="D552" s="28"/>
      <c r="E552" s="28"/>
      <c r="F552" s="28"/>
      <c r="G552" s="28"/>
      <c r="H552" s="28"/>
      <c r="I552" s="28"/>
      <c r="J552" s="28"/>
      <c r="K552" s="15"/>
      <c r="L552" s="15"/>
      <c r="M552" s="15"/>
      <c r="N552" s="15"/>
      <c r="O552" s="15"/>
      <c r="P552" s="15"/>
      <c r="Q552" s="15"/>
      <c r="R552" s="15"/>
      <c r="S552" s="15"/>
      <c r="T552" s="15"/>
      <c r="U552" s="15"/>
      <c r="V552" s="15"/>
      <c r="W552" s="15"/>
      <c r="X552" s="15"/>
      <c r="Y552" s="15"/>
      <c r="Z552" s="15"/>
    </row>
    <row r="553" spans="1:26" ht="18.75" hidden="1" customHeight="1" x14ac:dyDescent="0.2">
      <c r="A553" s="15"/>
      <c r="B553" s="28"/>
      <c r="C553" s="28"/>
      <c r="D553" s="28"/>
      <c r="E553" s="28"/>
      <c r="F553" s="28"/>
      <c r="G553" s="28"/>
      <c r="H553" s="28"/>
      <c r="I553" s="28"/>
      <c r="J553" s="28"/>
      <c r="K553" s="15"/>
      <c r="L553" s="15"/>
      <c r="M553" s="15"/>
      <c r="N553" s="15"/>
      <c r="O553" s="15"/>
      <c r="P553" s="15"/>
      <c r="Q553" s="15"/>
      <c r="R553" s="15"/>
      <c r="S553" s="15"/>
      <c r="T553" s="15"/>
      <c r="U553" s="15"/>
      <c r="V553" s="15"/>
      <c r="W553" s="15"/>
      <c r="X553" s="15"/>
      <c r="Y553" s="15"/>
      <c r="Z553" s="15"/>
    </row>
    <row r="554" spans="1:26" ht="18.75" hidden="1" customHeight="1" x14ac:dyDescent="0.2">
      <c r="A554" s="15"/>
      <c r="B554" s="28"/>
      <c r="C554" s="28"/>
      <c r="D554" s="28"/>
      <c r="E554" s="28"/>
      <c r="F554" s="28"/>
      <c r="G554" s="28"/>
      <c r="H554" s="28"/>
      <c r="I554" s="28"/>
      <c r="J554" s="28"/>
      <c r="K554" s="15"/>
      <c r="L554" s="15"/>
      <c r="M554" s="15"/>
      <c r="N554" s="15"/>
      <c r="O554" s="15"/>
      <c r="P554" s="15"/>
      <c r="Q554" s="15"/>
      <c r="R554" s="15"/>
      <c r="S554" s="15"/>
      <c r="T554" s="15"/>
      <c r="U554" s="15"/>
      <c r="V554" s="15"/>
      <c r="W554" s="15"/>
      <c r="X554" s="15"/>
      <c r="Y554" s="15"/>
      <c r="Z554" s="15"/>
    </row>
    <row r="555" spans="1:26" ht="18.75" hidden="1" customHeight="1" x14ac:dyDescent="0.2">
      <c r="A555" s="15"/>
      <c r="B555" s="28"/>
      <c r="C555" s="28"/>
      <c r="D555" s="28"/>
      <c r="E555" s="28"/>
      <c r="F555" s="28"/>
      <c r="G555" s="28"/>
      <c r="H555" s="28"/>
      <c r="I555" s="28"/>
      <c r="J555" s="28"/>
      <c r="K555" s="15"/>
      <c r="L555" s="15"/>
      <c r="M555" s="15"/>
      <c r="N555" s="15"/>
      <c r="O555" s="15"/>
      <c r="P555" s="15"/>
      <c r="Q555" s="15"/>
      <c r="R555" s="15"/>
      <c r="S555" s="15"/>
      <c r="T555" s="15"/>
      <c r="U555" s="15"/>
      <c r="V555" s="15"/>
      <c r="W555" s="15"/>
      <c r="X555" s="15"/>
      <c r="Y555" s="15"/>
      <c r="Z555" s="15"/>
    </row>
    <row r="556" spans="1:26" ht="18.75" hidden="1" customHeight="1" x14ac:dyDescent="0.2">
      <c r="A556" s="15"/>
      <c r="B556" s="28"/>
      <c r="C556" s="28"/>
      <c r="D556" s="28"/>
      <c r="E556" s="28"/>
      <c r="F556" s="28"/>
      <c r="G556" s="28"/>
      <c r="H556" s="28"/>
      <c r="I556" s="28"/>
      <c r="J556" s="28"/>
      <c r="K556" s="15"/>
      <c r="L556" s="15"/>
      <c r="M556" s="15"/>
      <c r="N556" s="15"/>
      <c r="O556" s="15"/>
      <c r="P556" s="15"/>
      <c r="Q556" s="15"/>
      <c r="R556" s="15"/>
      <c r="S556" s="15"/>
      <c r="T556" s="15"/>
      <c r="U556" s="15"/>
      <c r="V556" s="15"/>
      <c r="W556" s="15"/>
      <c r="X556" s="15"/>
      <c r="Y556" s="15"/>
      <c r="Z556" s="15"/>
    </row>
    <row r="557" spans="1:26" ht="18.75" hidden="1" customHeight="1" x14ac:dyDescent="0.2">
      <c r="A557" s="15"/>
      <c r="B557" s="28"/>
      <c r="C557" s="28"/>
      <c r="D557" s="28"/>
      <c r="E557" s="28"/>
      <c r="F557" s="28"/>
      <c r="G557" s="28"/>
      <c r="H557" s="28"/>
      <c r="I557" s="28"/>
      <c r="J557" s="28"/>
      <c r="K557" s="15"/>
      <c r="L557" s="15"/>
      <c r="M557" s="15"/>
      <c r="N557" s="15"/>
      <c r="O557" s="15"/>
      <c r="P557" s="15"/>
      <c r="Q557" s="15"/>
      <c r="R557" s="15"/>
      <c r="S557" s="15"/>
      <c r="T557" s="15"/>
      <c r="U557" s="15"/>
      <c r="V557" s="15"/>
      <c r="W557" s="15"/>
      <c r="X557" s="15"/>
      <c r="Y557" s="15"/>
      <c r="Z557" s="15"/>
    </row>
    <row r="558" spans="1:26" ht="18.75" hidden="1" customHeight="1" x14ac:dyDescent="0.2">
      <c r="A558" s="15"/>
      <c r="B558" s="28"/>
      <c r="C558" s="28"/>
      <c r="D558" s="28"/>
      <c r="E558" s="28"/>
      <c r="F558" s="28"/>
      <c r="G558" s="28"/>
      <c r="H558" s="28"/>
      <c r="I558" s="28"/>
      <c r="J558" s="28"/>
      <c r="K558" s="15"/>
      <c r="L558" s="15"/>
      <c r="M558" s="15"/>
      <c r="N558" s="15"/>
      <c r="O558" s="15"/>
      <c r="P558" s="15"/>
      <c r="Q558" s="15"/>
      <c r="R558" s="15"/>
      <c r="S558" s="15"/>
      <c r="T558" s="15"/>
      <c r="U558" s="15"/>
      <c r="V558" s="15"/>
      <c r="W558" s="15"/>
      <c r="X558" s="15"/>
      <c r="Y558" s="15"/>
      <c r="Z558" s="15"/>
    </row>
    <row r="559" spans="1:26" ht="18.75" hidden="1" customHeight="1" x14ac:dyDescent="0.2">
      <c r="A559" s="15"/>
      <c r="B559" s="28"/>
      <c r="C559" s="28"/>
      <c r="D559" s="28"/>
      <c r="E559" s="28"/>
      <c r="F559" s="28"/>
      <c r="G559" s="28"/>
      <c r="H559" s="28"/>
      <c r="I559" s="28"/>
      <c r="J559" s="28"/>
      <c r="K559" s="15"/>
      <c r="L559" s="15"/>
      <c r="M559" s="15"/>
      <c r="N559" s="15"/>
      <c r="O559" s="15"/>
      <c r="P559" s="15"/>
      <c r="Q559" s="15"/>
      <c r="R559" s="15"/>
      <c r="S559" s="15"/>
      <c r="T559" s="15"/>
      <c r="U559" s="15"/>
      <c r="V559" s="15"/>
      <c r="W559" s="15"/>
      <c r="X559" s="15"/>
      <c r="Y559" s="15"/>
      <c r="Z559" s="15"/>
    </row>
    <row r="560" spans="1:26" ht="18.75" hidden="1" customHeight="1" x14ac:dyDescent="0.2">
      <c r="A560" s="15"/>
      <c r="B560" s="28"/>
      <c r="C560" s="28"/>
      <c r="D560" s="28"/>
      <c r="E560" s="28"/>
      <c r="F560" s="28"/>
      <c r="G560" s="28"/>
      <c r="H560" s="28"/>
      <c r="I560" s="28"/>
      <c r="J560" s="28"/>
      <c r="K560" s="15"/>
      <c r="L560" s="15"/>
      <c r="M560" s="15"/>
      <c r="N560" s="15"/>
      <c r="O560" s="15"/>
      <c r="P560" s="15"/>
      <c r="Q560" s="15"/>
      <c r="R560" s="15"/>
      <c r="S560" s="15"/>
      <c r="T560" s="15"/>
      <c r="U560" s="15"/>
      <c r="V560" s="15"/>
      <c r="W560" s="15"/>
      <c r="X560" s="15"/>
      <c r="Y560" s="15"/>
      <c r="Z560" s="15"/>
    </row>
    <row r="561" spans="1:26" ht="18.75" hidden="1" customHeight="1" x14ac:dyDescent="0.2">
      <c r="A561" s="15"/>
      <c r="B561" s="28"/>
      <c r="C561" s="28"/>
      <c r="D561" s="28"/>
      <c r="E561" s="28"/>
      <c r="F561" s="28"/>
      <c r="G561" s="28"/>
      <c r="H561" s="28"/>
      <c r="I561" s="28"/>
      <c r="J561" s="28"/>
      <c r="K561" s="15"/>
      <c r="L561" s="15"/>
      <c r="M561" s="15"/>
      <c r="N561" s="15"/>
      <c r="O561" s="15"/>
      <c r="P561" s="15"/>
      <c r="Q561" s="15"/>
      <c r="R561" s="15"/>
      <c r="S561" s="15"/>
      <c r="T561" s="15"/>
      <c r="U561" s="15"/>
      <c r="V561" s="15"/>
      <c r="W561" s="15"/>
      <c r="X561" s="15"/>
      <c r="Y561" s="15"/>
      <c r="Z561" s="15"/>
    </row>
    <row r="562" spans="1:26" ht="18.75" hidden="1" customHeight="1" x14ac:dyDescent="0.2">
      <c r="A562" s="15"/>
      <c r="B562" s="28"/>
      <c r="C562" s="28"/>
      <c r="D562" s="28"/>
      <c r="E562" s="28"/>
      <c r="F562" s="28"/>
      <c r="G562" s="28"/>
      <c r="H562" s="28"/>
      <c r="I562" s="28"/>
      <c r="J562" s="28"/>
      <c r="K562" s="15"/>
      <c r="L562" s="15"/>
      <c r="M562" s="15"/>
      <c r="N562" s="15"/>
      <c r="O562" s="15"/>
      <c r="P562" s="15"/>
      <c r="Q562" s="15"/>
      <c r="R562" s="15"/>
      <c r="S562" s="15"/>
      <c r="T562" s="15"/>
      <c r="U562" s="15"/>
      <c r="V562" s="15"/>
      <c r="W562" s="15"/>
      <c r="X562" s="15"/>
      <c r="Y562" s="15"/>
      <c r="Z562" s="15"/>
    </row>
    <row r="563" spans="1:26" ht="18.75" hidden="1" customHeight="1" x14ac:dyDescent="0.2">
      <c r="A563" s="15"/>
      <c r="B563" s="28"/>
      <c r="C563" s="28"/>
      <c r="D563" s="28"/>
      <c r="E563" s="28"/>
      <c r="F563" s="28"/>
      <c r="G563" s="28"/>
      <c r="H563" s="28"/>
      <c r="I563" s="28"/>
      <c r="J563" s="28"/>
      <c r="K563" s="15"/>
      <c r="L563" s="15"/>
      <c r="M563" s="15"/>
      <c r="N563" s="15"/>
      <c r="O563" s="15"/>
      <c r="P563" s="15"/>
      <c r="Q563" s="15"/>
      <c r="R563" s="15"/>
      <c r="S563" s="15"/>
      <c r="T563" s="15"/>
      <c r="U563" s="15"/>
      <c r="V563" s="15"/>
      <c r="W563" s="15"/>
      <c r="X563" s="15"/>
      <c r="Y563" s="15"/>
      <c r="Z563" s="15"/>
    </row>
    <row r="564" spans="1:26" ht="18.75" hidden="1" customHeight="1" x14ac:dyDescent="0.2">
      <c r="A564" s="15"/>
      <c r="B564" s="28"/>
      <c r="C564" s="28"/>
      <c r="D564" s="28"/>
      <c r="E564" s="28"/>
      <c r="F564" s="28"/>
      <c r="G564" s="28"/>
      <c r="H564" s="28"/>
      <c r="I564" s="28"/>
      <c r="J564" s="28"/>
      <c r="K564" s="15"/>
      <c r="L564" s="15"/>
      <c r="M564" s="15"/>
      <c r="N564" s="15"/>
      <c r="O564" s="15"/>
      <c r="P564" s="15"/>
      <c r="Q564" s="15"/>
      <c r="R564" s="15"/>
      <c r="S564" s="15"/>
      <c r="T564" s="15"/>
      <c r="U564" s="15"/>
      <c r="V564" s="15"/>
      <c r="W564" s="15"/>
      <c r="X564" s="15"/>
      <c r="Y564" s="15"/>
      <c r="Z564" s="15"/>
    </row>
    <row r="565" spans="1:26" ht="18.75" hidden="1" customHeight="1" x14ac:dyDescent="0.2">
      <c r="A565" s="15"/>
      <c r="B565" s="28"/>
      <c r="C565" s="28"/>
      <c r="D565" s="28"/>
      <c r="E565" s="28"/>
      <c r="F565" s="28"/>
      <c r="G565" s="28"/>
      <c r="H565" s="28"/>
      <c r="I565" s="28"/>
      <c r="J565" s="28"/>
      <c r="K565" s="15"/>
      <c r="L565" s="15"/>
      <c r="M565" s="15"/>
      <c r="N565" s="15"/>
      <c r="O565" s="15"/>
      <c r="P565" s="15"/>
      <c r="Q565" s="15"/>
      <c r="R565" s="15"/>
      <c r="S565" s="15"/>
      <c r="T565" s="15"/>
      <c r="U565" s="15"/>
      <c r="V565" s="15"/>
      <c r="W565" s="15"/>
      <c r="X565" s="15"/>
      <c r="Y565" s="15"/>
      <c r="Z565" s="15"/>
    </row>
    <row r="566" spans="1:26" ht="18.75" hidden="1" customHeight="1" x14ac:dyDescent="0.2">
      <c r="A566" s="15"/>
      <c r="B566" s="28"/>
      <c r="C566" s="28"/>
      <c r="D566" s="28"/>
      <c r="E566" s="28"/>
      <c r="F566" s="28"/>
      <c r="G566" s="28"/>
      <c r="H566" s="28"/>
      <c r="I566" s="28"/>
      <c r="J566" s="28"/>
      <c r="K566" s="15"/>
      <c r="L566" s="15"/>
      <c r="M566" s="15"/>
      <c r="N566" s="15"/>
      <c r="O566" s="15"/>
      <c r="P566" s="15"/>
      <c r="Q566" s="15"/>
      <c r="R566" s="15"/>
      <c r="S566" s="15"/>
      <c r="T566" s="15"/>
      <c r="U566" s="15"/>
      <c r="V566" s="15"/>
      <c r="W566" s="15"/>
      <c r="X566" s="15"/>
      <c r="Y566" s="15"/>
      <c r="Z566" s="15"/>
    </row>
    <row r="567" spans="1:26" ht="18.75" hidden="1" customHeight="1" x14ac:dyDescent="0.2">
      <c r="A567" s="15"/>
      <c r="B567" s="28"/>
      <c r="C567" s="28"/>
      <c r="D567" s="28"/>
      <c r="E567" s="28"/>
      <c r="F567" s="28"/>
      <c r="G567" s="28"/>
      <c r="H567" s="28"/>
      <c r="I567" s="28"/>
      <c r="J567" s="28"/>
      <c r="K567" s="15"/>
      <c r="L567" s="15"/>
      <c r="M567" s="15"/>
      <c r="N567" s="15"/>
      <c r="O567" s="15"/>
      <c r="P567" s="15"/>
      <c r="Q567" s="15"/>
      <c r="R567" s="15"/>
      <c r="S567" s="15"/>
      <c r="T567" s="15"/>
      <c r="U567" s="15"/>
      <c r="V567" s="15"/>
      <c r="W567" s="15"/>
      <c r="X567" s="15"/>
      <c r="Y567" s="15"/>
      <c r="Z567" s="15"/>
    </row>
    <row r="568" spans="1:26" ht="18.75" hidden="1" customHeight="1" x14ac:dyDescent="0.2">
      <c r="A568" s="15"/>
      <c r="B568" s="28"/>
      <c r="C568" s="28"/>
      <c r="D568" s="28"/>
      <c r="E568" s="28"/>
      <c r="F568" s="28"/>
      <c r="G568" s="28"/>
      <c r="H568" s="28"/>
      <c r="I568" s="28"/>
      <c r="J568" s="28"/>
      <c r="K568" s="15"/>
      <c r="L568" s="15"/>
      <c r="M568" s="15"/>
      <c r="N568" s="15"/>
      <c r="O568" s="15"/>
      <c r="P568" s="15"/>
      <c r="Q568" s="15"/>
      <c r="R568" s="15"/>
      <c r="S568" s="15"/>
      <c r="T568" s="15"/>
      <c r="U568" s="15"/>
      <c r="V568" s="15"/>
      <c r="W568" s="15"/>
      <c r="X568" s="15"/>
      <c r="Y568" s="15"/>
      <c r="Z568" s="15"/>
    </row>
    <row r="569" spans="1:26" ht="18.75" hidden="1" customHeight="1" x14ac:dyDescent="0.2">
      <c r="A569" s="15"/>
      <c r="B569" s="28"/>
      <c r="C569" s="28"/>
      <c r="D569" s="28"/>
      <c r="E569" s="28"/>
      <c r="F569" s="28"/>
      <c r="G569" s="28"/>
      <c r="H569" s="28"/>
      <c r="I569" s="28"/>
      <c r="J569" s="28"/>
      <c r="K569" s="15"/>
      <c r="L569" s="15"/>
      <c r="M569" s="15"/>
      <c r="N569" s="15"/>
      <c r="O569" s="15"/>
      <c r="P569" s="15"/>
      <c r="Q569" s="15"/>
      <c r="R569" s="15"/>
      <c r="S569" s="15"/>
      <c r="T569" s="15"/>
      <c r="U569" s="15"/>
      <c r="V569" s="15"/>
      <c r="W569" s="15"/>
      <c r="X569" s="15"/>
      <c r="Y569" s="15"/>
      <c r="Z569" s="15"/>
    </row>
    <row r="570" spans="1:26" ht="18.75" hidden="1" customHeight="1" x14ac:dyDescent="0.2">
      <c r="A570" s="15"/>
      <c r="B570" s="28"/>
      <c r="C570" s="28"/>
      <c r="D570" s="28"/>
      <c r="E570" s="28"/>
      <c r="F570" s="28"/>
      <c r="G570" s="28"/>
      <c r="H570" s="28"/>
      <c r="I570" s="28"/>
      <c r="J570" s="28"/>
      <c r="K570" s="15"/>
      <c r="L570" s="15"/>
      <c r="M570" s="15"/>
      <c r="N570" s="15"/>
      <c r="O570" s="15"/>
      <c r="P570" s="15"/>
      <c r="Q570" s="15"/>
      <c r="R570" s="15"/>
      <c r="S570" s="15"/>
      <c r="T570" s="15"/>
      <c r="U570" s="15"/>
      <c r="V570" s="15"/>
      <c r="W570" s="15"/>
      <c r="X570" s="15"/>
      <c r="Y570" s="15"/>
      <c r="Z570" s="15"/>
    </row>
    <row r="571" spans="1:26" ht="18.75" hidden="1" customHeight="1" x14ac:dyDescent="0.2">
      <c r="A571" s="15"/>
      <c r="B571" s="28"/>
      <c r="C571" s="28"/>
      <c r="D571" s="28"/>
      <c r="E571" s="28"/>
      <c r="F571" s="28"/>
      <c r="G571" s="28"/>
      <c r="H571" s="28"/>
      <c r="I571" s="28"/>
      <c r="J571" s="28"/>
      <c r="K571" s="15"/>
      <c r="L571" s="15"/>
      <c r="M571" s="15"/>
      <c r="N571" s="15"/>
      <c r="O571" s="15"/>
      <c r="P571" s="15"/>
      <c r="Q571" s="15"/>
      <c r="R571" s="15"/>
      <c r="S571" s="15"/>
      <c r="T571" s="15"/>
      <c r="U571" s="15"/>
      <c r="V571" s="15"/>
      <c r="W571" s="15"/>
      <c r="X571" s="15"/>
      <c r="Y571" s="15"/>
      <c r="Z571" s="15"/>
    </row>
    <row r="572" spans="1:26" ht="18.75" hidden="1" customHeight="1" x14ac:dyDescent="0.2">
      <c r="A572" s="15"/>
      <c r="B572" s="28"/>
      <c r="C572" s="28"/>
      <c r="D572" s="28"/>
      <c r="E572" s="28"/>
      <c r="F572" s="28"/>
      <c r="G572" s="28"/>
      <c r="H572" s="28"/>
      <c r="I572" s="28"/>
      <c r="J572" s="28"/>
      <c r="K572" s="15"/>
      <c r="L572" s="15"/>
      <c r="M572" s="15"/>
      <c r="N572" s="15"/>
      <c r="O572" s="15"/>
      <c r="P572" s="15"/>
      <c r="Q572" s="15"/>
      <c r="R572" s="15"/>
      <c r="S572" s="15"/>
      <c r="T572" s="15"/>
      <c r="U572" s="15"/>
      <c r="V572" s="15"/>
      <c r="W572" s="15"/>
      <c r="X572" s="15"/>
      <c r="Y572" s="15"/>
      <c r="Z572" s="15"/>
    </row>
    <row r="573" spans="1:26" ht="18.75" hidden="1" customHeight="1" x14ac:dyDescent="0.2">
      <c r="A573" s="15"/>
      <c r="B573" s="28"/>
      <c r="C573" s="28"/>
      <c r="D573" s="28"/>
      <c r="E573" s="28"/>
      <c r="F573" s="28"/>
      <c r="G573" s="28"/>
      <c r="H573" s="28"/>
      <c r="I573" s="28"/>
      <c r="J573" s="28"/>
      <c r="K573" s="15"/>
      <c r="L573" s="15"/>
      <c r="M573" s="15"/>
      <c r="N573" s="15"/>
      <c r="O573" s="15"/>
      <c r="P573" s="15"/>
      <c r="Q573" s="15"/>
      <c r="R573" s="15"/>
      <c r="S573" s="15"/>
      <c r="T573" s="15"/>
      <c r="U573" s="15"/>
      <c r="V573" s="15"/>
      <c r="W573" s="15"/>
      <c r="X573" s="15"/>
      <c r="Y573" s="15"/>
      <c r="Z573" s="15"/>
    </row>
    <row r="574" spans="1:26" ht="18.75" hidden="1" customHeight="1" x14ac:dyDescent="0.2">
      <c r="A574" s="15"/>
      <c r="B574" s="28"/>
      <c r="C574" s="28"/>
      <c r="D574" s="28"/>
      <c r="E574" s="28"/>
      <c r="F574" s="28"/>
      <c r="G574" s="28"/>
      <c r="H574" s="28"/>
      <c r="I574" s="28"/>
      <c r="J574" s="28"/>
      <c r="K574" s="15"/>
      <c r="L574" s="15"/>
      <c r="M574" s="15"/>
      <c r="N574" s="15"/>
      <c r="O574" s="15"/>
      <c r="P574" s="15"/>
      <c r="Q574" s="15"/>
      <c r="R574" s="15"/>
      <c r="S574" s="15"/>
      <c r="T574" s="15"/>
      <c r="U574" s="15"/>
      <c r="V574" s="15"/>
      <c r="W574" s="15"/>
      <c r="X574" s="15"/>
      <c r="Y574" s="15"/>
      <c r="Z574" s="15"/>
    </row>
    <row r="575" spans="1:26" ht="18.75" hidden="1" customHeight="1" x14ac:dyDescent="0.2">
      <c r="A575" s="15"/>
      <c r="B575" s="28"/>
      <c r="C575" s="28"/>
      <c r="D575" s="28"/>
      <c r="E575" s="28"/>
      <c r="F575" s="28"/>
      <c r="G575" s="28"/>
      <c r="H575" s="28"/>
      <c r="I575" s="28"/>
      <c r="J575" s="28"/>
      <c r="K575" s="15"/>
      <c r="L575" s="15"/>
      <c r="M575" s="15"/>
      <c r="N575" s="15"/>
      <c r="O575" s="15"/>
      <c r="P575" s="15"/>
      <c r="Q575" s="15"/>
      <c r="R575" s="15"/>
      <c r="S575" s="15"/>
      <c r="T575" s="15"/>
      <c r="U575" s="15"/>
      <c r="V575" s="15"/>
      <c r="W575" s="15"/>
      <c r="X575" s="15"/>
      <c r="Y575" s="15"/>
      <c r="Z575" s="15"/>
    </row>
    <row r="576" spans="1:26" ht="18.75" hidden="1" customHeight="1" x14ac:dyDescent="0.2">
      <c r="A576" s="15"/>
      <c r="B576" s="28"/>
      <c r="C576" s="28"/>
      <c r="D576" s="28"/>
      <c r="E576" s="28"/>
      <c r="F576" s="28"/>
      <c r="G576" s="28"/>
      <c r="H576" s="28"/>
      <c r="I576" s="28"/>
      <c r="J576" s="28"/>
      <c r="K576" s="15"/>
      <c r="L576" s="15"/>
      <c r="M576" s="15"/>
      <c r="N576" s="15"/>
      <c r="O576" s="15"/>
      <c r="P576" s="15"/>
      <c r="Q576" s="15"/>
      <c r="R576" s="15"/>
      <c r="S576" s="15"/>
      <c r="T576" s="15"/>
      <c r="U576" s="15"/>
      <c r="V576" s="15"/>
      <c r="W576" s="15"/>
      <c r="X576" s="15"/>
      <c r="Y576" s="15"/>
      <c r="Z576" s="15"/>
    </row>
    <row r="577" spans="1:26" ht="18.75" hidden="1" customHeight="1" x14ac:dyDescent="0.2">
      <c r="A577" s="15"/>
      <c r="B577" s="28"/>
      <c r="C577" s="28"/>
      <c r="D577" s="28"/>
      <c r="E577" s="28"/>
      <c r="F577" s="28"/>
      <c r="G577" s="28"/>
      <c r="H577" s="28"/>
      <c r="I577" s="28"/>
      <c r="J577" s="28"/>
      <c r="K577" s="15"/>
      <c r="L577" s="15"/>
      <c r="M577" s="15"/>
      <c r="N577" s="15"/>
      <c r="O577" s="15"/>
      <c r="P577" s="15"/>
      <c r="Q577" s="15"/>
      <c r="R577" s="15"/>
      <c r="S577" s="15"/>
      <c r="T577" s="15"/>
      <c r="U577" s="15"/>
      <c r="V577" s="15"/>
      <c r="W577" s="15"/>
      <c r="X577" s="15"/>
      <c r="Y577" s="15"/>
      <c r="Z577" s="15"/>
    </row>
    <row r="578" spans="1:26" ht="18.75" hidden="1" customHeight="1" x14ac:dyDescent="0.2">
      <c r="A578" s="15"/>
      <c r="B578" s="28"/>
      <c r="C578" s="28"/>
      <c r="D578" s="28"/>
      <c r="E578" s="28"/>
      <c r="F578" s="28"/>
      <c r="G578" s="28"/>
      <c r="H578" s="28"/>
      <c r="I578" s="28"/>
      <c r="J578" s="28"/>
      <c r="K578" s="15"/>
      <c r="L578" s="15"/>
      <c r="M578" s="15"/>
      <c r="N578" s="15"/>
      <c r="O578" s="15"/>
      <c r="P578" s="15"/>
      <c r="Q578" s="15"/>
      <c r="R578" s="15"/>
      <c r="S578" s="15"/>
      <c r="T578" s="15"/>
      <c r="U578" s="15"/>
      <c r="V578" s="15"/>
      <c r="W578" s="15"/>
      <c r="X578" s="15"/>
      <c r="Y578" s="15"/>
      <c r="Z578" s="15"/>
    </row>
    <row r="579" spans="1:26" ht="18.75" hidden="1" customHeight="1" x14ac:dyDescent="0.2">
      <c r="A579" s="15"/>
      <c r="B579" s="28"/>
      <c r="C579" s="28"/>
      <c r="D579" s="28"/>
      <c r="E579" s="28"/>
      <c r="F579" s="28"/>
      <c r="G579" s="28"/>
      <c r="H579" s="28"/>
      <c r="I579" s="28"/>
      <c r="J579" s="28"/>
      <c r="K579" s="15"/>
      <c r="L579" s="15"/>
      <c r="M579" s="15"/>
      <c r="N579" s="15"/>
      <c r="O579" s="15"/>
      <c r="P579" s="15"/>
      <c r="Q579" s="15"/>
      <c r="R579" s="15"/>
      <c r="S579" s="15"/>
      <c r="T579" s="15"/>
      <c r="U579" s="15"/>
      <c r="V579" s="15"/>
      <c r="W579" s="15"/>
      <c r="X579" s="15"/>
      <c r="Y579" s="15"/>
      <c r="Z579" s="15"/>
    </row>
    <row r="580" spans="1:26" ht="18.75" hidden="1" customHeight="1" x14ac:dyDescent="0.2">
      <c r="A580" s="15"/>
      <c r="B580" s="28"/>
      <c r="C580" s="28"/>
      <c r="D580" s="28"/>
      <c r="E580" s="28"/>
      <c r="F580" s="28"/>
      <c r="G580" s="28"/>
      <c r="H580" s="28"/>
      <c r="I580" s="28"/>
      <c r="J580" s="28"/>
      <c r="K580" s="15"/>
      <c r="L580" s="15"/>
      <c r="M580" s="15"/>
      <c r="N580" s="15"/>
      <c r="O580" s="15"/>
      <c r="P580" s="15"/>
      <c r="Q580" s="15"/>
      <c r="R580" s="15"/>
      <c r="S580" s="15"/>
      <c r="T580" s="15"/>
      <c r="U580" s="15"/>
      <c r="V580" s="15"/>
      <c r="W580" s="15"/>
      <c r="X580" s="15"/>
      <c r="Y580" s="15"/>
      <c r="Z580" s="15"/>
    </row>
    <row r="581" spans="1:26" ht="18.75" hidden="1" customHeight="1" x14ac:dyDescent="0.2">
      <c r="A581" s="15"/>
      <c r="B581" s="28"/>
      <c r="C581" s="28"/>
      <c r="D581" s="28"/>
      <c r="E581" s="28"/>
      <c r="F581" s="28"/>
      <c r="G581" s="28"/>
      <c r="H581" s="28"/>
      <c r="I581" s="28"/>
      <c r="J581" s="28"/>
      <c r="K581" s="15"/>
      <c r="L581" s="15"/>
      <c r="M581" s="15"/>
      <c r="N581" s="15"/>
      <c r="O581" s="15"/>
      <c r="P581" s="15"/>
      <c r="Q581" s="15"/>
      <c r="R581" s="15"/>
      <c r="S581" s="15"/>
      <c r="T581" s="15"/>
      <c r="U581" s="15"/>
      <c r="V581" s="15"/>
      <c r="W581" s="15"/>
      <c r="X581" s="15"/>
      <c r="Y581" s="15"/>
      <c r="Z581" s="15"/>
    </row>
    <row r="582" spans="1:26" ht="18.75" hidden="1" customHeight="1" x14ac:dyDescent="0.2">
      <c r="A582" s="15"/>
      <c r="B582" s="28"/>
      <c r="C582" s="28"/>
      <c r="D582" s="28"/>
      <c r="E582" s="28"/>
      <c r="F582" s="28"/>
      <c r="G582" s="28"/>
      <c r="H582" s="28"/>
      <c r="I582" s="28"/>
      <c r="J582" s="28"/>
      <c r="K582" s="15"/>
      <c r="L582" s="15"/>
      <c r="M582" s="15"/>
      <c r="N582" s="15"/>
      <c r="O582" s="15"/>
      <c r="P582" s="15"/>
      <c r="Q582" s="15"/>
      <c r="R582" s="15"/>
      <c r="S582" s="15"/>
      <c r="T582" s="15"/>
      <c r="U582" s="15"/>
      <c r="V582" s="15"/>
      <c r="W582" s="15"/>
      <c r="X582" s="15"/>
      <c r="Y582" s="15"/>
      <c r="Z582" s="15"/>
    </row>
    <row r="583" spans="1:26" ht="18.75" hidden="1" customHeight="1" x14ac:dyDescent="0.2">
      <c r="A583" s="15"/>
      <c r="B583" s="28"/>
      <c r="C583" s="28"/>
      <c r="D583" s="28"/>
      <c r="E583" s="28"/>
      <c r="F583" s="28"/>
      <c r="G583" s="28"/>
      <c r="H583" s="28"/>
      <c r="I583" s="28"/>
      <c r="J583" s="28"/>
      <c r="K583" s="15"/>
      <c r="L583" s="15"/>
      <c r="M583" s="15"/>
      <c r="N583" s="15"/>
      <c r="O583" s="15"/>
      <c r="P583" s="15"/>
      <c r="Q583" s="15"/>
      <c r="R583" s="15"/>
      <c r="S583" s="15"/>
      <c r="T583" s="15"/>
      <c r="U583" s="15"/>
      <c r="V583" s="15"/>
      <c r="W583" s="15"/>
      <c r="X583" s="15"/>
      <c r="Y583" s="15"/>
      <c r="Z583" s="15"/>
    </row>
    <row r="584" spans="1:26" ht="18.75" hidden="1" customHeight="1" x14ac:dyDescent="0.2">
      <c r="A584" s="15"/>
      <c r="B584" s="28"/>
      <c r="C584" s="28"/>
      <c r="D584" s="28"/>
      <c r="E584" s="28"/>
      <c r="F584" s="28"/>
      <c r="G584" s="28"/>
      <c r="H584" s="28"/>
      <c r="I584" s="28"/>
      <c r="J584" s="28"/>
      <c r="K584" s="15"/>
      <c r="L584" s="15"/>
      <c r="M584" s="15"/>
      <c r="N584" s="15"/>
      <c r="O584" s="15"/>
      <c r="P584" s="15"/>
      <c r="Q584" s="15"/>
      <c r="R584" s="15"/>
      <c r="S584" s="15"/>
      <c r="T584" s="15"/>
      <c r="U584" s="15"/>
      <c r="V584" s="15"/>
      <c r="W584" s="15"/>
      <c r="X584" s="15"/>
      <c r="Y584" s="15"/>
      <c r="Z584" s="15"/>
    </row>
    <row r="585" spans="1:26" ht="18.75" hidden="1" customHeight="1" x14ac:dyDescent="0.2">
      <c r="A585" s="15"/>
      <c r="B585" s="28"/>
      <c r="C585" s="28"/>
      <c r="D585" s="28"/>
      <c r="E585" s="28"/>
      <c r="F585" s="28"/>
      <c r="G585" s="28"/>
      <c r="H585" s="28"/>
      <c r="I585" s="28"/>
      <c r="J585" s="28"/>
      <c r="K585" s="15"/>
      <c r="L585" s="15"/>
      <c r="M585" s="15"/>
      <c r="N585" s="15"/>
      <c r="O585" s="15"/>
      <c r="P585" s="15"/>
      <c r="Q585" s="15"/>
      <c r="R585" s="15"/>
      <c r="S585" s="15"/>
      <c r="T585" s="15"/>
      <c r="U585" s="15"/>
      <c r="V585" s="15"/>
      <c r="W585" s="15"/>
      <c r="X585" s="15"/>
      <c r="Y585" s="15"/>
      <c r="Z585" s="15"/>
    </row>
    <row r="586" spans="1:26" ht="18.75" hidden="1" customHeight="1" x14ac:dyDescent="0.2">
      <c r="A586" s="15"/>
      <c r="B586" s="28"/>
      <c r="C586" s="28"/>
      <c r="D586" s="28"/>
      <c r="E586" s="28"/>
      <c r="F586" s="28"/>
      <c r="G586" s="28"/>
      <c r="H586" s="28"/>
      <c r="I586" s="28"/>
      <c r="J586" s="28"/>
      <c r="K586" s="15"/>
      <c r="L586" s="15"/>
      <c r="M586" s="15"/>
      <c r="N586" s="15"/>
      <c r="O586" s="15"/>
      <c r="P586" s="15"/>
      <c r="Q586" s="15"/>
      <c r="R586" s="15"/>
      <c r="S586" s="15"/>
      <c r="T586" s="15"/>
      <c r="U586" s="15"/>
      <c r="V586" s="15"/>
      <c r="W586" s="15"/>
      <c r="X586" s="15"/>
      <c r="Y586" s="15"/>
      <c r="Z586" s="15"/>
    </row>
    <row r="587" spans="1:26" ht="18.75" hidden="1" customHeight="1" x14ac:dyDescent="0.2">
      <c r="A587" s="15"/>
      <c r="B587" s="28"/>
      <c r="C587" s="28"/>
      <c r="D587" s="28"/>
      <c r="E587" s="28"/>
      <c r="F587" s="28"/>
      <c r="G587" s="28"/>
      <c r="H587" s="28"/>
      <c r="I587" s="28"/>
      <c r="J587" s="28"/>
      <c r="K587" s="15"/>
      <c r="L587" s="15"/>
      <c r="M587" s="15"/>
      <c r="N587" s="15"/>
      <c r="O587" s="15"/>
      <c r="P587" s="15"/>
      <c r="Q587" s="15"/>
      <c r="R587" s="15"/>
      <c r="S587" s="15"/>
      <c r="T587" s="15"/>
      <c r="U587" s="15"/>
      <c r="V587" s="15"/>
      <c r="W587" s="15"/>
      <c r="X587" s="15"/>
      <c r="Y587" s="15"/>
      <c r="Z587" s="15"/>
    </row>
    <row r="588" spans="1:26" ht="18.75" hidden="1" customHeight="1" x14ac:dyDescent="0.2">
      <c r="A588" s="15"/>
      <c r="B588" s="28"/>
      <c r="C588" s="28"/>
      <c r="D588" s="28"/>
      <c r="E588" s="28"/>
      <c r="F588" s="28"/>
      <c r="G588" s="28"/>
      <c r="H588" s="28"/>
      <c r="I588" s="28"/>
      <c r="J588" s="28"/>
      <c r="K588" s="15"/>
      <c r="L588" s="15"/>
      <c r="M588" s="15"/>
      <c r="N588" s="15"/>
      <c r="O588" s="15"/>
      <c r="P588" s="15"/>
      <c r="Q588" s="15"/>
      <c r="R588" s="15"/>
      <c r="S588" s="15"/>
      <c r="T588" s="15"/>
      <c r="U588" s="15"/>
      <c r="V588" s="15"/>
      <c r="W588" s="15"/>
      <c r="X588" s="15"/>
      <c r="Y588" s="15"/>
      <c r="Z588" s="15"/>
    </row>
    <row r="589" spans="1:26" ht="18.75" hidden="1" customHeight="1" x14ac:dyDescent="0.2">
      <c r="A589" s="15"/>
      <c r="B589" s="28"/>
      <c r="C589" s="28"/>
      <c r="D589" s="28"/>
      <c r="E589" s="28"/>
      <c r="F589" s="28"/>
      <c r="G589" s="28"/>
      <c r="H589" s="28"/>
      <c r="I589" s="28"/>
      <c r="J589" s="28"/>
      <c r="K589" s="15"/>
      <c r="L589" s="15"/>
      <c r="M589" s="15"/>
      <c r="N589" s="15"/>
      <c r="O589" s="15"/>
      <c r="P589" s="15"/>
      <c r="Q589" s="15"/>
      <c r="R589" s="15"/>
      <c r="S589" s="15"/>
      <c r="T589" s="15"/>
      <c r="U589" s="15"/>
      <c r="V589" s="15"/>
      <c r="W589" s="15"/>
      <c r="X589" s="15"/>
      <c r="Y589" s="15"/>
      <c r="Z589" s="15"/>
    </row>
    <row r="590" spans="1:26" ht="18.75" hidden="1" customHeight="1" x14ac:dyDescent="0.2">
      <c r="A590" s="15"/>
      <c r="B590" s="28"/>
      <c r="C590" s="28"/>
      <c r="D590" s="28"/>
      <c r="E590" s="28"/>
      <c r="F590" s="28"/>
      <c r="G590" s="28"/>
      <c r="H590" s="28"/>
      <c r="I590" s="28"/>
      <c r="J590" s="28"/>
      <c r="K590" s="15"/>
      <c r="L590" s="15"/>
      <c r="M590" s="15"/>
      <c r="N590" s="15"/>
      <c r="O590" s="15"/>
      <c r="P590" s="15"/>
      <c r="Q590" s="15"/>
      <c r="R590" s="15"/>
      <c r="S590" s="15"/>
      <c r="T590" s="15"/>
      <c r="U590" s="15"/>
      <c r="V590" s="15"/>
      <c r="W590" s="15"/>
      <c r="X590" s="15"/>
      <c r="Y590" s="15"/>
      <c r="Z590" s="15"/>
    </row>
    <row r="591" spans="1:26" ht="18.75" hidden="1" customHeight="1" x14ac:dyDescent="0.2">
      <c r="A591" s="15"/>
      <c r="B591" s="28"/>
      <c r="C591" s="28"/>
      <c r="D591" s="28"/>
      <c r="E591" s="28"/>
      <c r="F591" s="28"/>
      <c r="G591" s="28"/>
      <c r="H591" s="28"/>
      <c r="I591" s="28"/>
      <c r="J591" s="28"/>
      <c r="K591" s="15"/>
      <c r="L591" s="15"/>
      <c r="M591" s="15"/>
      <c r="N591" s="15"/>
      <c r="O591" s="15"/>
      <c r="P591" s="15"/>
      <c r="Q591" s="15"/>
      <c r="R591" s="15"/>
      <c r="S591" s="15"/>
      <c r="T591" s="15"/>
      <c r="U591" s="15"/>
      <c r="V591" s="15"/>
      <c r="W591" s="15"/>
      <c r="X591" s="15"/>
      <c r="Y591" s="15"/>
      <c r="Z591" s="15"/>
    </row>
    <row r="592" spans="1:26" ht="18.75" hidden="1" customHeight="1" x14ac:dyDescent="0.2">
      <c r="A592" s="15"/>
      <c r="B592" s="28"/>
      <c r="C592" s="28"/>
      <c r="D592" s="28"/>
      <c r="E592" s="28"/>
      <c r="F592" s="28"/>
      <c r="G592" s="28"/>
      <c r="H592" s="28"/>
      <c r="I592" s="28"/>
      <c r="J592" s="28"/>
      <c r="K592" s="15"/>
      <c r="L592" s="15"/>
      <c r="M592" s="15"/>
      <c r="N592" s="15"/>
      <c r="O592" s="15"/>
      <c r="P592" s="15"/>
      <c r="Q592" s="15"/>
      <c r="R592" s="15"/>
      <c r="S592" s="15"/>
      <c r="T592" s="15"/>
      <c r="U592" s="15"/>
      <c r="V592" s="15"/>
      <c r="W592" s="15"/>
      <c r="X592" s="15"/>
      <c r="Y592" s="15"/>
      <c r="Z592" s="15"/>
    </row>
    <row r="593" spans="1:26" ht="18.75" hidden="1" customHeight="1" x14ac:dyDescent="0.2">
      <c r="A593" s="15"/>
      <c r="B593" s="28"/>
      <c r="C593" s="28"/>
      <c r="D593" s="28"/>
      <c r="E593" s="28"/>
      <c r="F593" s="28"/>
      <c r="G593" s="28"/>
      <c r="H593" s="28"/>
      <c r="I593" s="28"/>
      <c r="J593" s="28"/>
      <c r="K593" s="15"/>
      <c r="L593" s="15"/>
      <c r="M593" s="15"/>
      <c r="N593" s="15"/>
      <c r="O593" s="15"/>
      <c r="P593" s="15"/>
      <c r="Q593" s="15"/>
      <c r="R593" s="15"/>
      <c r="S593" s="15"/>
      <c r="T593" s="15"/>
      <c r="U593" s="15"/>
      <c r="V593" s="15"/>
      <c r="W593" s="15"/>
      <c r="X593" s="15"/>
      <c r="Y593" s="15"/>
      <c r="Z593" s="15"/>
    </row>
    <row r="594" spans="1:26" ht="18.75" hidden="1" customHeight="1" x14ac:dyDescent="0.2">
      <c r="A594" s="15"/>
      <c r="B594" s="28"/>
      <c r="C594" s="28"/>
      <c r="D594" s="28"/>
      <c r="E594" s="28"/>
      <c r="F594" s="28"/>
      <c r="G594" s="28"/>
      <c r="H594" s="28"/>
      <c r="I594" s="28"/>
      <c r="J594" s="28"/>
      <c r="K594" s="15"/>
      <c r="L594" s="15"/>
      <c r="M594" s="15"/>
      <c r="N594" s="15"/>
      <c r="O594" s="15"/>
      <c r="P594" s="15"/>
      <c r="Q594" s="15"/>
      <c r="R594" s="15"/>
      <c r="S594" s="15"/>
      <c r="T594" s="15"/>
      <c r="U594" s="15"/>
      <c r="V594" s="15"/>
      <c r="W594" s="15"/>
      <c r="X594" s="15"/>
      <c r="Y594" s="15"/>
      <c r="Z594" s="15"/>
    </row>
    <row r="595" spans="1:26" ht="18.75" hidden="1" customHeight="1" x14ac:dyDescent="0.2">
      <c r="A595" s="15"/>
      <c r="B595" s="28"/>
      <c r="C595" s="28"/>
      <c r="D595" s="28"/>
      <c r="E595" s="28"/>
      <c r="F595" s="28"/>
      <c r="G595" s="28"/>
      <c r="H595" s="28"/>
      <c r="I595" s="28"/>
      <c r="J595" s="28"/>
      <c r="K595" s="15"/>
      <c r="L595" s="15"/>
      <c r="M595" s="15"/>
      <c r="N595" s="15"/>
      <c r="O595" s="15"/>
      <c r="P595" s="15"/>
      <c r="Q595" s="15"/>
      <c r="R595" s="15"/>
      <c r="S595" s="15"/>
      <c r="T595" s="15"/>
      <c r="U595" s="15"/>
      <c r="V595" s="15"/>
      <c r="W595" s="15"/>
      <c r="X595" s="15"/>
      <c r="Y595" s="15"/>
      <c r="Z595" s="15"/>
    </row>
    <row r="596" spans="1:26" ht="18.75" hidden="1" customHeight="1" x14ac:dyDescent="0.2">
      <c r="A596" s="15"/>
      <c r="B596" s="28"/>
      <c r="C596" s="28"/>
      <c r="D596" s="28"/>
      <c r="E596" s="28"/>
      <c r="F596" s="28"/>
      <c r="G596" s="28"/>
      <c r="H596" s="28"/>
      <c r="I596" s="28"/>
      <c r="J596" s="28"/>
      <c r="K596" s="15"/>
      <c r="L596" s="15"/>
      <c r="M596" s="15"/>
      <c r="N596" s="15"/>
      <c r="O596" s="15"/>
      <c r="P596" s="15"/>
      <c r="Q596" s="15"/>
      <c r="R596" s="15"/>
      <c r="S596" s="15"/>
      <c r="T596" s="15"/>
      <c r="U596" s="15"/>
      <c r="V596" s="15"/>
      <c r="W596" s="15"/>
      <c r="X596" s="15"/>
      <c r="Y596" s="15"/>
      <c r="Z596" s="15"/>
    </row>
    <row r="597" spans="1:26" ht="18.75" hidden="1" customHeight="1" x14ac:dyDescent="0.2">
      <c r="A597" s="15"/>
      <c r="B597" s="28"/>
      <c r="C597" s="28"/>
      <c r="D597" s="28"/>
      <c r="E597" s="28"/>
      <c r="F597" s="28"/>
      <c r="G597" s="28"/>
      <c r="H597" s="28"/>
      <c r="I597" s="28"/>
      <c r="J597" s="28"/>
      <c r="K597" s="15"/>
      <c r="L597" s="15"/>
      <c r="M597" s="15"/>
      <c r="N597" s="15"/>
      <c r="O597" s="15"/>
      <c r="P597" s="15"/>
      <c r="Q597" s="15"/>
      <c r="R597" s="15"/>
      <c r="S597" s="15"/>
      <c r="T597" s="15"/>
      <c r="U597" s="15"/>
      <c r="V597" s="15"/>
      <c r="W597" s="15"/>
      <c r="X597" s="15"/>
      <c r="Y597" s="15"/>
      <c r="Z597" s="15"/>
    </row>
    <row r="598" spans="1:26" ht="18.75" hidden="1" customHeight="1" x14ac:dyDescent="0.2">
      <c r="A598" s="15"/>
      <c r="B598" s="28"/>
      <c r="C598" s="28"/>
      <c r="D598" s="28"/>
      <c r="E598" s="28"/>
      <c r="F598" s="28"/>
      <c r="G598" s="28"/>
      <c r="H598" s="28"/>
      <c r="I598" s="28"/>
      <c r="J598" s="28"/>
      <c r="K598" s="15"/>
      <c r="L598" s="15"/>
      <c r="M598" s="15"/>
      <c r="N598" s="15"/>
      <c r="O598" s="15"/>
      <c r="P598" s="15"/>
      <c r="Q598" s="15"/>
      <c r="R598" s="15"/>
      <c r="S598" s="15"/>
      <c r="T598" s="15"/>
      <c r="U598" s="15"/>
      <c r="V598" s="15"/>
      <c r="W598" s="15"/>
      <c r="X598" s="15"/>
      <c r="Y598" s="15"/>
      <c r="Z598" s="15"/>
    </row>
    <row r="599" spans="1:26" ht="18.75" hidden="1" customHeight="1" x14ac:dyDescent="0.2">
      <c r="A599" s="15"/>
      <c r="B599" s="28"/>
      <c r="C599" s="28"/>
      <c r="D599" s="28"/>
      <c r="E599" s="28"/>
      <c r="F599" s="28"/>
      <c r="G599" s="28"/>
      <c r="H599" s="28"/>
      <c r="I599" s="28"/>
      <c r="J599" s="28"/>
      <c r="K599" s="15"/>
      <c r="L599" s="15"/>
      <c r="M599" s="15"/>
      <c r="N599" s="15"/>
      <c r="O599" s="15"/>
      <c r="P599" s="15"/>
      <c r="Q599" s="15"/>
      <c r="R599" s="15"/>
      <c r="S599" s="15"/>
      <c r="T599" s="15"/>
      <c r="U599" s="15"/>
      <c r="V599" s="15"/>
      <c r="W599" s="15"/>
      <c r="X599" s="15"/>
      <c r="Y599" s="15"/>
      <c r="Z599" s="15"/>
    </row>
    <row r="600" spans="1:26" ht="18.75" hidden="1" customHeight="1" x14ac:dyDescent="0.2">
      <c r="A600" s="15"/>
      <c r="B600" s="28"/>
      <c r="C600" s="28"/>
      <c r="D600" s="28"/>
      <c r="E600" s="28"/>
      <c r="F600" s="28"/>
      <c r="G600" s="28"/>
      <c r="H600" s="28"/>
      <c r="I600" s="28"/>
      <c r="J600" s="28"/>
      <c r="K600" s="15"/>
      <c r="L600" s="15"/>
      <c r="M600" s="15"/>
      <c r="N600" s="15"/>
      <c r="O600" s="15"/>
      <c r="P600" s="15"/>
      <c r="Q600" s="15"/>
      <c r="R600" s="15"/>
      <c r="S600" s="15"/>
      <c r="T600" s="15"/>
      <c r="U600" s="15"/>
      <c r="V600" s="15"/>
      <c r="W600" s="15"/>
      <c r="X600" s="15"/>
      <c r="Y600" s="15"/>
      <c r="Z600" s="15"/>
    </row>
    <row r="601" spans="1:26" ht="18.75" hidden="1" customHeight="1" x14ac:dyDescent="0.2">
      <c r="A601" s="15"/>
      <c r="B601" s="28"/>
      <c r="C601" s="28"/>
      <c r="D601" s="28"/>
      <c r="E601" s="28"/>
      <c r="F601" s="28"/>
      <c r="G601" s="28"/>
      <c r="H601" s="28"/>
      <c r="I601" s="28"/>
      <c r="J601" s="28"/>
      <c r="K601" s="15"/>
      <c r="L601" s="15"/>
      <c r="M601" s="15"/>
      <c r="N601" s="15"/>
      <c r="O601" s="15"/>
      <c r="P601" s="15"/>
      <c r="Q601" s="15"/>
      <c r="R601" s="15"/>
      <c r="S601" s="15"/>
      <c r="T601" s="15"/>
      <c r="U601" s="15"/>
      <c r="V601" s="15"/>
      <c r="W601" s="15"/>
      <c r="X601" s="15"/>
      <c r="Y601" s="15"/>
      <c r="Z601" s="15"/>
    </row>
    <row r="602" spans="1:26" ht="18.75" hidden="1" customHeight="1" x14ac:dyDescent="0.2">
      <c r="A602" s="15"/>
      <c r="B602" s="28"/>
      <c r="C602" s="28"/>
      <c r="D602" s="28"/>
      <c r="E602" s="28"/>
      <c r="F602" s="28"/>
      <c r="G602" s="28"/>
      <c r="H602" s="28"/>
      <c r="I602" s="28"/>
      <c r="J602" s="28"/>
      <c r="K602" s="15"/>
      <c r="L602" s="15"/>
      <c r="M602" s="15"/>
      <c r="N602" s="15"/>
      <c r="O602" s="15"/>
      <c r="P602" s="15"/>
      <c r="Q602" s="15"/>
      <c r="R602" s="15"/>
      <c r="S602" s="15"/>
      <c r="T602" s="15"/>
      <c r="U602" s="15"/>
      <c r="V602" s="15"/>
      <c r="W602" s="15"/>
      <c r="X602" s="15"/>
      <c r="Y602" s="15"/>
      <c r="Z602" s="15"/>
    </row>
    <row r="603" spans="1:26" ht="18.75" hidden="1" customHeight="1" x14ac:dyDescent="0.2">
      <c r="A603" s="15"/>
      <c r="B603" s="28"/>
      <c r="C603" s="28"/>
      <c r="D603" s="28"/>
      <c r="E603" s="28"/>
      <c r="F603" s="28"/>
      <c r="G603" s="28"/>
      <c r="H603" s="28"/>
      <c r="I603" s="28"/>
      <c r="J603" s="28"/>
      <c r="K603" s="15"/>
      <c r="L603" s="15"/>
      <c r="M603" s="15"/>
      <c r="N603" s="15"/>
      <c r="O603" s="15"/>
      <c r="P603" s="15"/>
      <c r="Q603" s="15"/>
      <c r="R603" s="15"/>
      <c r="S603" s="15"/>
      <c r="T603" s="15"/>
      <c r="U603" s="15"/>
      <c r="V603" s="15"/>
      <c r="W603" s="15"/>
      <c r="X603" s="15"/>
      <c r="Y603" s="15"/>
      <c r="Z603" s="15"/>
    </row>
    <row r="604" spans="1:26" ht="18.75" hidden="1" customHeight="1" x14ac:dyDescent="0.2">
      <c r="A604" s="15"/>
      <c r="B604" s="28"/>
      <c r="C604" s="28"/>
      <c r="D604" s="28"/>
      <c r="E604" s="28"/>
      <c r="F604" s="28"/>
      <c r="G604" s="28"/>
      <c r="H604" s="28"/>
      <c r="I604" s="28"/>
      <c r="J604" s="28"/>
      <c r="K604" s="15"/>
      <c r="L604" s="15"/>
      <c r="M604" s="15"/>
      <c r="N604" s="15"/>
      <c r="O604" s="15"/>
      <c r="P604" s="15"/>
      <c r="Q604" s="15"/>
      <c r="R604" s="15"/>
      <c r="S604" s="15"/>
      <c r="T604" s="15"/>
      <c r="U604" s="15"/>
      <c r="V604" s="15"/>
      <c r="W604" s="15"/>
      <c r="X604" s="15"/>
      <c r="Y604" s="15"/>
      <c r="Z604" s="15"/>
    </row>
    <row r="605" spans="1:26" ht="18.75" hidden="1" customHeight="1" x14ac:dyDescent="0.2">
      <c r="A605" s="15"/>
      <c r="B605" s="28"/>
      <c r="C605" s="28"/>
      <c r="D605" s="28"/>
      <c r="E605" s="28"/>
      <c r="F605" s="28"/>
      <c r="G605" s="28"/>
      <c r="H605" s="28"/>
      <c r="I605" s="28"/>
      <c r="J605" s="28"/>
      <c r="K605" s="15"/>
      <c r="L605" s="15"/>
      <c r="M605" s="15"/>
      <c r="N605" s="15"/>
      <c r="O605" s="15"/>
      <c r="P605" s="15"/>
      <c r="Q605" s="15"/>
      <c r="R605" s="15"/>
      <c r="S605" s="15"/>
      <c r="T605" s="15"/>
      <c r="U605" s="15"/>
      <c r="V605" s="15"/>
      <c r="W605" s="15"/>
      <c r="X605" s="15"/>
      <c r="Y605" s="15"/>
      <c r="Z605" s="15"/>
    </row>
    <row r="606" spans="1:26" ht="18.75" hidden="1" customHeight="1" x14ac:dyDescent="0.2">
      <c r="A606" s="15"/>
      <c r="B606" s="28"/>
      <c r="C606" s="28"/>
      <c r="D606" s="28"/>
      <c r="E606" s="28"/>
      <c r="F606" s="28"/>
      <c r="G606" s="28"/>
      <c r="H606" s="28"/>
      <c r="I606" s="28"/>
      <c r="J606" s="28"/>
      <c r="K606" s="15"/>
      <c r="L606" s="15"/>
      <c r="M606" s="15"/>
      <c r="N606" s="15"/>
      <c r="O606" s="15"/>
      <c r="P606" s="15"/>
      <c r="Q606" s="15"/>
      <c r="R606" s="15"/>
      <c r="S606" s="15"/>
      <c r="T606" s="15"/>
      <c r="U606" s="15"/>
      <c r="V606" s="15"/>
      <c r="W606" s="15"/>
      <c r="X606" s="15"/>
      <c r="Y606" s="15"/>
      <c r="Z606" s="15"/>
    </row>
    <row r="607" spans="1:26" ht="18.75" hidden="1" customHeight="1" x14ac:dyDescent="0.2">
      <c r="A607" s="15"/>
      <c r="B607" s="28"/>
      <c r="C607" s="28"/>
      <c r="D607" s="28"/>
      <c r="E607" s="28"/>
      <c r="F607" s="28"/>
      <c r="G607" s="28"/>
      <c r="H607" s="28"/>
      <c r="I607" s="28"/>
      <c r="J607" s="28"/>
      <c r="K607" s="15"/>
      <c r="L607" s="15"/>
      <c r="M607" s="15"/>
      <c r="N607" s="15"/>
      <c r="O607" s="15"/>
      <c r="P607" s="15"/>
      <c r="Q607" s="15"/>
      <c r="R607" s="15"/>
      <c r="S607" s="15"/>
      <c r="T607" s="15"/>
      <c r="U607" s="15"/>
      <c r="V607" s="15"/>
      <c r="W607" s="15"/>
      <c r="X607" s="15"/>
      <c r="Y607" s="15"/>
      <c r="Z607" s="15"/>
    </row>
    <row r="608" spans="1:26" ht="18.75" hidden="1" customHeight="1" x14ac:dyDescent="0.2">
      <c r="A608" s="15"/>
      <c r="B608" s="28"/>
      <c r="C608" s="28"/>
      <c r="D608" s="28"/>
      <c r="E608" s="28"/>
      <c r="F608" s="28"/>
      <c r="G608" s="28"/>
      <c r="H608" s="28"/>
      <c r="I608" s="28"/>
      <c r="J608" s="28"/>
      <c r="K608" s="15"/>
      <c r="L608" s="15"/>
      <c r="M608" s="15"/>
      <c r="N608" s="15"/>
      <c r="O608" s="15"/>
      <c r="P608" s="15"/>
      <c r="Q608" s="15"/>
      <c r="R608" s="15"/>
      <c r="S608" s="15"/>
      <c r="T608" s="15"/>
      <c r="U608" s="15"/>
      <c r="V608" s="15"/>
      <c r="W608" s="15"/>
      <c r="X608" s="15"/>
      <c r="Y608" s="15"/>
      <c r="Z608" s="15"/>
    </row>
    <row r="609" spans="1:26" ht="18.75" hidden="1" customHeight="1" x14ac:dyDescent="0.2">
      <c r="A609" s="15"/>
      <c r="B609" s="28"/>
      <c r="C609" s="28"/>
      <c r="D609" s="28"/>
      <c r="E609" s="28"/>
      <c r="F609" s="28"/>
      <c r="G609" s="28"/>
      <c r="H609" s="28"/>
      <c r="I609" s="28"/>
      <c r="J609" s="28"/>
      <c r="K609" s="15"/>
      <c r="L609" s="15"/>
      <c r="M609" s="15"/>
      <c r="N609" s="15"/>
      <c r="O609" s="15"/>
      <c r="P609" s="15"/>
      <c r="Q609" s="15"/>
      <c r="R609" s="15"/>
      <c r="S609" s="15"/>
      <c r="T609" s="15"/>
      <c r="U609" s="15"/>
      <c r="V609" s="15"/>
      <c r="W609" s="15"/>
      <c r="X609" s="15"/>
      <c r="Y609" s="15"/>
      <c r="Z609" s="15"/>
    </row>
    <row r="610" spans="1:26" ht="18.75" hidden="1" customHeight="1" x14ac:dyDescent="0.2">
      <c r="A610" s="15"/>
      <c r="B610" s="28"/>
      <c r="C610" s="28"/>
      <c r="D610" s="28"/>
      <c r="E610" s="28"/>
      <c r="F610" s="28"/>
      <c r="G610" s="28"/>
      <c r="H610" s="28"/>
      <c r="I610" s="28"/>
      <c r="J610" s="28"/>
      <c r="K610" s="15"/>
      <c r="L610" s="15"/>
      <c r="M610" s="15"/>
      <c r="N610" s="15"/>
      <c r="O610" s="15"/>
      <c r="P610" s="15"/>
      <c r="Q610" s="15"/>
      <c r="R610" s="15"/>
      <c r="S610" s="15"/>
      <c r="T610" s="15"/>
      <c r="U610" s="15"/>
      <c r="V610" s="15"/>
      <c r="W610" s="15"/>
      <c r="X610" s="15"/>
      <c r="Y610" s="15"/>
      <c r="Z610" s="15"/>
    </row>
    <row r="611" spans="1:26" ht="18.75" hidden="1" customHeight="1" x14ac:dyDescent="0.2">
      <c r="A611" s="15"/>
      <c r="B611" s="28"/>
      <c r="C611" s="28"/>
      <c r="D611" s="28"/>
      <c r="E611" s="28"/>
      <c r="F611" s="28"/>
      <c r="G611" s="28"/>
      <c r="H611" s="28"/>
      <c r="I611" s="28"/>
      <c r="J611" s="28"/>
      <c r="K611" s="15"/>
      <c r="L611" s="15"/>
      <c r="M611" s="15"/>
      <c r="N611" s="15"/>
      <c r="O611" s="15"/>
      <c r="P611" s="15"/>
      <c r="Q611" s="15"/>
      <c r="R611" s="15"/>
      <c r="S611" s="15"/>
      <c r="T611" s="15"/>
      <c r="U611" s="15"/>
      <c r="V611" s="15"/>
      <c r="W611" s="15"/>
      <c r="X611" s="15"/>
      <c r="Y611" s="15"/>
      <c r="Z611" s="15"/>
    </row>
    <row r="612" spans="1:26" ht="18.75" hidden="1" customHeight="1" x14ac:dyDescent="0.2">
      <c r="A612" s="15"/>
      <c r="B612" s="28"/>
      <c r="C612" s="28"/>
      <c r="D612" s="28"/>
      <c r="E612" s="28"/>
      <c r="F612" s="28"/>
      <c r="G612" s="28"/>
      <c r="H612" s="28"/>
      <c r="I612" s="28"/>
      <c r="J612" s="28"/>
      <c r="K612" s="15"/>
      <c r="L612" s="15"/>
      <c r="M612" s="15"/>
      <c r="N612" s="15"/>
      <c r="O612" s="15"/>
      <c r="P612" s="15"/>
      <c r="Q612" s="15"/>
      <c r="R612" s="15"/>
      <c r="S612" s="15"/>
      <c r="T612" s="15"/>
      <c r="U612" s="15"/>
      <c r="V612" s="15"/>
      <c r="W612" s="15"/>
      <c r="X612" s="15"/>
      <c r="Y612" s="15"/>
      <c r="Z612" s="15"/>
    </row>
    <row r="613" spans="1:26" ht="18.75" hidden="1" customHeight="1" x14ac:dyDescent="0.2">
      <c r="A613" s="15"/>
      <c r="B613" s="28"/>
      <c r="C613" s="28"/>
      <c r="D613" s="28"/>
      <c r="E613" s="28"/>
      <c r="F613" s="28"/>
      <c r="G613" s="28"/>
      <c r="H613" s="28"/>
      <c r="I613" s="28"/>
      <c r="J613" s="28"/>
      <c r="K613" s="15"/>
      <c r="L613" s="15"/>
      <c r="M613" s="15"/>
      <c r="N613" s="15"/>
      <c r="O613" s="15"/>
      <c r="P613" s="15"/>
      <c r="Q613" s="15"/>
      <c r="R613" s="15"/>
      <c r="S613" s="15"/>
      <c r="T613" s="15"/>
      <c r="U613" s="15"/>
      <c r="V613" s="15"/>
      <c r="W613" s="15"/>
      <c r="X613" s="15"/>
      <c r="Y613" s="15"/>
      <c r="Z613" s="15"/>
    </row>
    <row r="614" spans="1:26" ht="18.75" hidden="1" customHeight="1" x14ac:dyDescent="0.2">
      <c r="A614" s="15"/>
      <c r="B614" s="28"/>
      <c r="C614" s="28"/>
      <c r="D614" s="28"/>
      <c r="E614" s="28"/>
      <c r="F614" s="28"/>
      <c r="G614" s="28"/>
      <c r="H614" s="28"/>
      <c r="I614" s="28"/>
      <c r="J614" s="28"/>
      <c r="K614" s="15"/>
      <c r="L614" s="15"/>
      <c r="M614" s="15"/>
      <c r="N614" s="15"/>
      <c r="O614" s="15"/>
      <c r="P614" s="15"/>
      <c r="Q614" s="15"/>
      <c r="R614" s="15"/>
      <c r="S614" s="15"/>
      <c r="T614" s="15"/>
      <c r="U614" s="15"/>
      <c r="V614" s="15"/>
      <c r="W614" s="15"/>
      <c r="X614" s="15"/>
      <c r="Y614" s="15"/>
      <c r="Z614" s="15"/>
    </row>
    <row r="615" spans="1:26" ht="18.75" hidden="1" customHeight="1" x14ac:dyDescent="0.2">
      <c r="A615" s="15"/>
      <c r="B615" s="28"/>
      <c r="C615" s="28"/>
      <c r="D615" s="28"/>
      <c r="E615" s="28"/>
      <c r="F615" s="28"/>
      <c r="G615" s="28"/>
      <c r="H615" s="28"/>
      <c r="I615" s="28"/>
      <c r="J615" s="28"/>
      <c r="K615" s="15"/>
      <c r="L615" s="15"/>
      <c r="M615" s="15"/>
      <c r="N615" s="15"/>
      <c r="O615" s="15"/>
      <c r="P615" s="15"/>
      <c r="Q615" s="15"/>
      <c r="R615" s="15"/>
      <c r="S615" s="15"/>
      <c r="T615" s="15"/>
      <c r="U615" s="15"/>
      <c r="V615" s="15"/>
      <c r="W615" s="15"/>
      <c r="X615" s="15"/>
      <c r="Y615" s="15"/>
      <c r="Z615" s="15"/>
    </row>
    <row r="616" spans="1:26" ht="18.75" hidden="1" customHeight="1" x14ac:dyDescent="0.2">
      <c r="A616" s="15"/>
      <c r="B616" s="28"/>
      <c r="C616" s="28"/>
      <c r="D616" s="28"/>
      <c r="E616" s="28"/>
      <c r="F616" s="28"/>
      <c r="G616" s="28"/>
      <c r="H616" s="28"/>
      <c r="I616" s="28"/>
      <c r="J616" s="28"/>
      <c r="K616" s="15"/>
      <c r="L616" s="15"/>
      <c r="M616" s="15"/>
      <c r="N616" s="15"/>
      <c r="O616" s="15"/>
      <c r="P616" s="15"/>
      <c r="Q616" s="15"/>
      <c r="R616" s="15"/>
      <c r="S616" s="15"/>
      <c r="T616" s="15"/>
      <c r="U616" s="15"/>
      <c r="V616" s="15"/>
      <c r="W616" s="15"/>
      <c r="X616" s="15"/>
      <c r="Y616" s="15"/>
      <c r="Z616" s="15"/>
    </row>
    <row r="617" spans="1:26" ht="18.75" hidden="1" customHeight="1" x14ac:dyDescent="0.2">
      <c r="A617" s="15"/>
      <c r="B617" s="28"/>
      <c r="C617" s="28"/>
      <c r="D617" s="28"/>
      <c r="E617" s="28"/>
      <c r="F617" s="28"/>
      <c r="G617" s="28"/>
      <c r="H617" s="28"/>
      <c r="I617" s="28"/>
      <c r="J617" s="28"/>
      <c r="K617" s="15"/>
      <c r="L617" s="15"/>
      <c r="M617" s="15"/>
      <c r="N617" s="15"/>
      <c r="O617" s="15"/>
      <c r="P617" s="15"/>
      <c r="Q617" s="15"/>
      <c r="R617" s="15"/>
      <c r="S617" s="15"/>
      <c r="T617" s="15"/>
      <c r="U617" s="15"/>
      <c r="V617" s="15"/>
      <c r="W617" s="15"/>
      <c r="X617" s="15"/>
      <c r="Y617" s="15"/>
      <c r="Z617" s="15"/>
    </row>
    <row r="618" spans="1:26" ht="18.75" hidden="1" customHeight="1" x14ac:dyDescent="0.2">
      <c r="A618" s="15"/>
      <c r="B618" s="28"/>
      <c r="C618" s="28"/>
      <c r="D618" s="28"/>
      <c r="E618" s="28"/>
      <c r="F618" s="28"/>
      <c r="G618" s="28"/>
      <c r="H618" s="28"/>
      <c r="I618" s="28"/>
      <c r="J618" s="28"/>
      <c r="K618" s="15"/>
      <c r="L618" s="15"/>
      <c r="M618" s="15"/>
      <c r="N618" s="15"/>
      <c r="O618" s="15"/>
      <c r="P618" s="15"/>
      <c r="Q618" s="15"/>
      <c r="R618" s="15"/>
      <c r="S618" s="15"/>
      <c r="T618" s="15"/>
      <c r="U618" s="15"/>
      <c r="V618" s="15"/>
      <c r="W618" s="15"/>
      <c r="X618" s="15"/>
      <c r="Y618" s="15"/>
      <c r="Z618" s="15"/>
    </row>
    <row r="619" spans="1:26" ht="18.75" hidden="1" customHeight="1" x14ac:dyDescent="0.2">
      <c r="A619" s="15"/>
      <c r="B619" s="28"/>
      <c r="C619" s="28"/>
      <c r="D619" s="28"/>
      <c r="E619" s="28"/>
      <c r="F619" s="28"/>
      <c r="G619" s="28"/>
      <c r="H619" s="28"/>
      <c r="I619" s="28"/>
      <c r="J619" s="28"/>
      <c r="K619" s="15"/>
      <c r="L619" s="15"/>
      <c r="M619" s="15"/>
      <c r="N619" s="15"/>
      <c r="O619" s="15"/>
      <c r="P619" s="15"/>
      <c r="Q619" s="15"/>
      <c r="R619" s="15"/>
      <c r="S619" s="15"/>
      <c r="T619" s="15"/>
      <c r="U619" s="15"/>
      <c r="V619" s="15"/>
      <c r="W619" s="15"/>
      <c r="X619" s="15"/>
      <c r="Y619" s="15"/>
      <c r="Z619" s="15"/>
    </row>
    <row r="620" spans="1:26" ht="18.75" hidden="1" customHeight="1" x14ac:dyDescent="0.2">
      <c r="A620" s="15"/>
      <c r="B620" s="28"/>
      <c r="C620" s="28"/>
      <c r="D620" s="28"/>
      <c r="E620" s="28"/>
      <c r="F620" s="28"/>
      <c r="G620" s="28"/>
      <c r="H620" s="28"/>
      <c r="I620" s="28"/>
      <c r="J620" s="28"/>
      <c r="K620" s="15"/>
      <c r="L620" s="15"/>
      <c r="M620" s="15"/>
      <c r="N620" s="15"/>
      <c r="O620" s="15"/>
      <c r="P620" s="15"/>
      <c r="Q620" s="15"/>
      <c r="R620" s="15"/>
      <c r="S620" s="15"/>
      <c r="T620" s="15"/>
      <c r="U620" s="15"/>
      <c r="V620" s="15"/>
      <c r="W620" s="15"/>
      <c r="X620" s="15"/>
      <c r="Y620" s="15"/>
      <c r="Z620" s="15"/>
    </row>
    <row r="621" spans="1:26" ht="18.75" hidden="1" customHeight="1" x14ac:dyDescent="0.2">
      <c r="A621" s="15"/>
      <c r="B621" s="28"/>
      <c r="C621" s="28"/>
      <c r="D621" s="28"/>
      <c r="E621" s="28"/>
      <c r="F621" s="28"/>
      <c r="G621" s="28"/>
      <c r="H621" s="28"/>
      <c r="I621" s="28"/>
      <c r="J621" s="28"/>
      <c r="K621" s="15"/>
      <c r="L621" s="15"/>
      <c r="M621" s="15"/>
      <c r="N621" s="15"/>
      <c r="O621" s="15"/>
      <c r="P621" s="15"/>
      <c r="Q621" s="15"/>
      <c r="R621" s="15"/>
      <c r="S621" s="15"/>
      <c r="T621" s="15"/>
      <c r="U621" s="15"/>
      <c r="V621" s="15"/>
      <c r="W621" s="15"/>
      <c r="X621" s="15"/>
      <c r="Y621" s="15"/>
      <c r="Z621" s="15"/>
    </row>
    <row r="622" spans="1:26" ht="18.75" hidden="1" customHeight="1" x14ac:dyDescent="0.2">
      <c r="A622" s="15"/>
      <c r="B622" s="28"/>
      <c r="C622" s="28"/>
      <c r="D622" s="28"/>
      <c r="E622" s="28"/>
      <c r="F622" s="28"/>
      <c r="G622" s="28"/>
      <c r="H622" s="28"/>
      <c r="I622" s="28"/>
      <c r="J622" s="28"/>
      <c r="K622" s="15"/>
      <c r="L622" s="15"/>
      <c r="M622" s="15"/>
      <c r="N622" s="15"/>
      <c r="O622" s="15"/>
      <c r="P622" s="15"/>
      <c r="Q622" s="15"/>
      <c r="R622" s="15"/>
      <c r="S622" s="15"/>
      <c r="T622" s="15"/>
      <c r="U622" s="15"/>
      <c r="V622" s="15"/>
      <c r="W622" s="15"/>
      <c r="X622" s="15"/>
      <c r="Y622" s="15"/>
      <c r="Z622" s="15"/>
    </row>
    <row r="623" spans="1:26" ht="18.75" hidden="1" customHeight="1" x14ac:dyDescent="0.2">
      <c r="A623" s="15"/>
      <c r="B623" s="28"/>
      <c r="C623" s="28"/>
      <c r="D623" s="28"/>
      <c r="E623" s="28"/>
      <c r="F623" s="28"/>
      <c r="G623" s="28"/>
      <c r="H623" s="28"/>
      <c r="I623" s="28"/>
      <c r="J623" s="28"/>
      <c r="K623" s="15"/>
      <c r="L623" s="15"/>
      <c r="M623" s="15"/>
      <c r="N623" s="15"/>
      <c r="O623" s="15"/>
      <c r="P623" s="15"/>
      <c r="Q623" s="15"/>
      <c r="R623" s="15"/>
      <c r="S623" s="15"/>
      <c r="T623" s="15"/>
      <c r="U623" s="15"/>
      <c r="V623" s="15"/>
      <c r="W623" s="15"/>
      <c r="X623" s="15"/>
      <c r="Y623" s="15"/>
      <c r="Z623" s="15"/>
    </row>
    <row r="624" spans="1:26" ht="18.75" hidden="1" customHeight="1" x14ac:dyDescent="0.2">
      <c r="A624" s="15"/>
      <c r="B624" s="28"/>
      <c r="C624" s="28"/>
      <c r="D624" s="28"/>
      <c r="E624" s="28"/>
      <c r="F624" s="28"/>
      <c r="G624" s="28"/>
      <c r="H624" s="28"/>
      <c r="I624" s="28"/>
      <c r="J624" s="28"/>
      <c r="K624" s="15"/>
      <c r="L624" s="15"/>
      <c r="M624" s="15"/>
      <c r="N624" s="15"/>
      <c r="O624" s="15"/>
      <c r="P624" s="15"/>
      <c r="Q624" s="15"/>
      <c r="R624" s="15"/>
      <c r="S624" s="15"/>
      <c r="T624" s="15"/>
      <c r="U624" s="15"/>
      <c r="V624" s="15"/>
      <c r="W624" s="15"/>
      <c r="X624" s="15"/>
      <c r="Y624" s="15"/>
      <c r="Z624" s="15"/>
    </row>
    <row r="625" spans="1:26" ht="18.75" hidden="1" customHeight="1" x14ac:dyDescent="0.2">
      <c r="A625" s="15"/>
      <c r="B625" s="28"/>
      <c r="C625" s="28"/>
      <c r="D625" s="28"/>
      <c r="E625" s="28"/>
      <c r="F625" s="28"/>
      <c r="G625" s="28"/>
      <c r="H625" s="28"/>
      <c r="I625" s="28"/>
      <c r="J625" s="28"/>
      <c r="K625" s="15"/>
      <c r="L625" s="15"/>
      <c r="M625" s="15"/>
      <c r="N625" s="15"/>
      <c r="O625" s="15"/>
      <c r="P625" s="15"/>
      <c r="Q625" s="15"/>
      <c r="R625" s="15"/>
      <c r="S625" s="15"/>
      <c r="T625" s="15"/>
      <c r="U625" s="15"/>
      <c r="V625" s="15"/>
      <c r="W625" s="15"/>
      <c r="X625" s="15"/>
      <c r="Y625" s="15"/>
      <c r="Z625" s="15"/>
    </row>
    <row r="626" spans="1:26" ht="18.75" hidden="1" customHeight="1" x14ac:dyDescent="0.2">
      <c r="A626" s="15"/>
      <c r="B626" s="28"/>
      <c r="C626" s="28"/>
      <c r="D626" s="28"/>
      <c r="E626" s="28"/>
      <c r="F626" s="28"/>
      <c r="G626" s="28"/>
      <c r="H626" s="28"/>
      <c r="I626" s="28"/>
      <c r="J626" s="28"/>
      <c r="K626" s="15"/>
      <c r="L626" s="15"/>
      <c r="M626" s="15"/>
      <c r="N626" s="15"/>
      <c r="O626" s="15"/>
      <c r="P626" s="15"/>
      <c r="Q626" s="15"/>
      <c r="R626" s="15"/>
      <c r="S626" s="15"/>
      <c r="T626" s="15"/>
      <c r="U626" s="15"/>
      <c r="V626" s="15"/>
      <c r="W626" s="15"/>
      <c r="X626" s="15"/>
      <c r="Y626" s="15"/>
      <c r="Z626" s="15"/>
    </row>
    <row r="627" spans="1:26" ht="18.75" hidden="1" customHeight="1" x14ac:dyDescent="0.2">
      <c r="A627" s="15"/>
      <c r="B627" s="28"/>
      <c r="C627" s="28"/>
      <c r="D627" s="28"/>
      <c r="E627" s="28"/>
      <c r="F627" s="28"/>
      <c r="G627" s="28"/>
      <c r="H627" s="28"/>
      <c r="I627" s="28"/>
      <c r="J627" s="28"/>
      <c r="K627" s="15"/>
      <c r="L627" s="15"/>
      <c r="M627" s="15"/>
      <c r="N627" s="15"/>
      <c r="O627" s="15"/>
      <c r="P627" s="15"/>
      <c r="Q627" s="15"/>
      <c r="R627" s="15"/>
      <c r="S627" s="15"/>
      <c r="T627" s="15"/>
      <c r="U627" s="15"/>
      <c r="V627" s="15"/>
      <c r="W627" s="15"/>
      <c r="X627" s="15"/>
      <c r="Y627" s="15"/>
      <c r="Z627" s="15"/>
    </row>
    <row r="628" spans="1:26" ht="18.75" hidden="1" customHeight="1" x14ac:dyDescent="0.2">
      <c r="A628" s="15"/>
      <c r="B628" s="28"/>
      <c r="C628" s="28"/>
      <c r="D628" s="28"/>
      <c r="E628" s="28"/>
      <c r="F628" s="28"/>
      <c r="G628" s="28"/>
      <c r="H628" s="28"/>
      <c r="I628" s="28"/>
      <c r="J628" s="28"/>
      <c r="K628" s="15"/>
      <c r="L628" s="15"/>
      <c r="M628" s="15"/>
      <c r="N628" s="15"/>
      <c r="O628" s="15"/>
      <c r="P628" s="15"/>
      <c r="Q628" s="15"/>
      <c r="R628" s="15"/>
      <c r="S628" s="15"/>
      <c r="T628" s="15"/>
      <c r="U628" s="15"/>
      <c r="V628" s="15"/>
      <c r="W628" s="15"/>
      <c r="X628" s="15"/>
      <c r="Y628" s="15"/>
      <c r="Z628" s="15"/>
    </row>
    <row r="629" spans="1:26" ht="18.75" hidden="1" customHeight="1" x14ac:dyDescent="0.2">
      <c r="A629" s="15"/>
      <c r="B629" s="28"/>
      <c r="C629" s="28"/>
      <c r="D629" s="28"/>
      <c r="E629" s="28"/>
      <c r="F629" s="28"/>
      <c r="G629" s="28"/>
      <c r="H629" s="28"/>
      <c r="I629" s="28"/>
      <c r="J629" s="28"/>
      <c r="K629" s="15"/>
      <c r="L629" s="15"/>
      <c r="M629" s="15"/>
      <c r="N629" s="15"/>
      <c r="O629" s="15"/>
      <c r="P629" s="15"/>
      <c r="Q629" s="15"/>
      <c r="R629" s="15"/>
      <c r="S629" s="15"/>
      <c r="T629" s="15"/>
      <c r="U629" s="15"/>
      <c r="V629" s="15"/>
      <c r="W629" s="15"/>
      <c r="X629" s="15"/>
      <c r="Y629" s="15"/>
      <c r="Z629" s="15"/>
    </row>
    <row r="630" spans="1:26" ht="18.75" hidden="1" customHeight="1" x14ac:dyDescent="0.2">
      <c r="A630" s="15"/>
      <c r="B630" s="28"/>
      <c r="C630" s="28"/>
      <c r="D630" s="28"/>
      <c r="E630" s="28"/>
      <c r="F630" s="28"/>
      <c r="G630" s="28"/>
      <c r="H630" s="28"/>
      <c r="I630" s="28"/>
      <c r="J630" s="28"/>
      <c r="K630" s="15"/>
      <c r="L630" s="15"/>
      <c r="M630" s="15"/>
      <c r="N630" s="15"/>
      <c r="O630" s="15"/>
      <c r="P630" s="15"/>
      <c r="Q630" s="15"/>
      <c r="R630" s="15"/>
      <c r="S630" s="15"/>
      <c r="T630" s="15"/>
      <c r="U630" s="15"/>
      <c r="V630" s="15"/>
      <c r="W630" s="15"/>
      <c r="X630" s="15"/>
      <c r="Y630" s="15"/>
      <c r="Z630" s="15"/>
    </row>
    <row r="631" spans="1:26" ht="18.75" hidden="1" customHeight="1" x14ac:dyDescent="0.2">
      <c r="A631" s="15"/>
      <c r="B631" s="28"/>
      <c r="C631" s="28"/>
      <c r="D631" s="28"/>
      <c r="E631" s="28"/>
      <c r="F631" s="28"/>
      <c r="G631" s="28"/>
      <c r="H631" s="28"/>
      <c r="I631" s="28"/>
      <c r="J631" s="28"/>
      <c r="K631" s="15"/>
      <c r="L631" s="15"/>
      <c r="M631" s="15"/>
      <c r="N631" s="15"/>
      <c r="O631" s="15"/>
      <c r="P631" s="15"/>
      <c r="Q631" s="15"/>
      <c r="R631" s="15"/>
      <c r="S631" s="15"/>
      <c r="T631" s="15"/>
      <c r="U631" s="15"/>
      <c r="V631" s="15"/>
      <c r="W631" s="15"/>
      <c r="X631" s="15"/>
      <c r="Y631" s="15"/>
      <c r="Z631" s="15"/>
    </row>
    <row r="632" spans="1:26" ht="18.75" hidden="1" customHeight="1" x14ac:dyDescent="0.2">
      <c r="A632" s="15"/>
      <c r="B632" s="28"/>
      <c r="C632" s="28"/>
      <c r="D632" s="28"/>
      <c r="E632" s="28"/>
      <c r="F632" s="28"/>
      <c r="G632" s="28"/>
      <c r="H632" s="28"/>
      <c r="I632" s="28"/>
      <c r="J632" s="28"/>
      <c r="K632" s="15"/>
      <c r="L632" s="15"/>
      <c r="M632" s="15"/>
      <c r="N632" s="15"/>
      <c r="O632" s="15"/>
      <c r="P632" s="15"/>
      <c r="Q632" s="15"/>
      <c r="R632" s="15"/>
      <c r="S632" s="15"/>
      <c r="T632" s="15"/>
      <c r="U632" s="15"/>
      <c r="V632" s="15"/>
      <c r="W632" s="15"/>
      <c r="X632" s="15"/>
      <c r="Y632" s="15"/>
      <c r="Z632" s="15"/>
    </row>
    <row r="633" spans="1:26" ht="18.75" hidden="1" customHeight="1" x14ac:dyDescent="0.2">
      <c r="A633" s="15"/>
      <c r="B633" s="28"/>
      <c r="C633" s="28"/>
      <c r="D633" s="28"/>
      <c r="E633" s="28"/>
      <c r="F633" s="28"/>
      <c r="G633" s="28"/>
      <c r="H633" s="28"/>
      <c r="I633" s="28"/>
      <c r="J633" s="28"/>
      <c r="K633" s="15"/>
      <c r="L633" s="15"/>
      <c r="M633" s="15"/>
      <c r="N633" s="15"/>
      <c r="O633" s="15"/>
      <c r="P633" s="15"/>
      <c r="Q633" s="15"/>
      <c r="R633" s="15"/>
      <c r="S633" s="15"/>
      <c r="T633" s="15"/>
      <c r="U633" s="15"/>
      <c r="V633" s="15"/>
      <c r="W633" s="15"/>
      <c r="X633" s="15"/>
      <c r="Y633" s="15"/>
      <c r="Z633" s="15"/>
    </row>
    <row r="634" spans="1:26" ht="18.75" hidden="1" customHeight="1" x14ac:dyDescent="0.2">
      <c r="A634" s="15"/>
      <c r="B634" s="28"/>
      <c r="C634" s="28"/>
      <c r="D634" s="28"/>
      <c r="E634" s="28"/>
      <c r="F634" s="28"/>
      <c r="G634" s="28"/>
      <c r="H634" s="28"/>
      <c r="I634" s="28"/>
      <c r="J634" s="28"/>
      <c r="K634" s="15"/>
      <c r="L634" s="15"/>
      <c r="M634" s="15"/>
      <c r="N634" s="15"/>
      <c r="O634" s="15"/>
      <c r="P634" s="15"/>
      <c r="Q634" s="15"/>
      <c r="R634" s="15"/>
      <c r="S634" s="15"/>
      <c r="T634" s="15"/>
      <c r="U634" s="15"/>
      <c r="V634" s="15"/>
      <c r="W634" s="15"/>
      <c r="X634" s="15"/>
      <c r="Y634" s="15"/>
      <c r="Z634" s="15"/>
    </row>
    <row r="635" spans="1:26" ht="18.75" hidden="1" customHeight="1" x14ac:dyDescent="0.2">
      <c r="A635" s="15"/>
      <c r="B635" s="28"/>
      <c r="C635" s="28"/>
      <c r="D635" s="28"/>
      <c r="E635" s="28"/>
      <c r="F635" s="28"/>
      <c r="G635" s="28"/>
      <c r="H635" s="28"/>
      <c r="I635" s="28"/>
      <c r="J635" s="28"/>
      <c r="K635" s="15"/>
      <c r="L635" s="15"/>
      <c r="M635" s="15"/>
      <c r="N635" s="15"/>
      <c r="O635" s="15"/>
      <c r="P635" s="15"/>
      <c r="Q635" s="15"/>
      <c r="R635" s="15"/>
      <c r="S635" s="15"/>
      <c r="T635" s="15"/>
      <c r="U635" s="15"/>
      <c r="V635" s="15"/>
      <c r="W635" s="15"/>
      <c r="X635" s="15"/>
      <c r="Y635" s="15"/>
      <c r="Z635" s="15"/>
    </row>
    <row r="636" spans="1:26" ht="18.75" hidden="1" customHeight="1" x14ac:dyDescent="0.2">
      <c r="A636" s="15"/>
      <c r="B636" s="28"/>
      <c r="C636" s="28"/>
      <c r="D636" s="28"/>
      <c r="E636" s="28"/>
      <c r="F636" s="28"/>
      <c r="G636" s="28"/>
      <c r="H636" s="28"/>
      <c r="I636" s="28"/>
      <c r="J636" s="28"/>
      <c r="K636" s="15"/>
      <c r="L636" s="15"/>
      <c r="M636" s="15"/>
      <c r="N636" s="15"/>
      <c r="O636" s="15"/>
      <c r="P636" s="15"/>
      <c r="Q636" s="15"/>
      <c r="R636" s="15"/>
      <c r="S636" s="15"/>
      <c r="T636" s="15"/>
      <c r="U636" s="15"/>
      <c r="V636" s="15"/>
      <c r="W636" s="15"/>
      <c r="X636" s="15"/>
      <c r="Y636" s="15"/>
      <c r="Z636" s="15"/>
    </row>
    <row r="637" spans="1:26" ht="18.75" hidden="1" customHeight="1" x14ac:dyDescent="0.2">
      <c r="A637" s="15"/>
      <c r="B637" s="28"/>
      <c r="C637" s="28"/>
      <c r="D637" s="28"/>
      <c r="E637" s="28"/>
      <c r="F637" s="28"/>
      <c r="G637" s="28"/>
      <c r="H637" s="28"/>
      <c r="I637" s="28"/>
      <c r="J637" s="28"/>
      <c r="K637" s="15"/>
      <c r="L637" s="15"/>
      <c r="M637" s="15"/>
      <c r="N637" s="15"/>
      <c r="O637" s="15"/>
      <c r="P637" s="15"/>
      <c r="Q637" s="15"/>
      <c r="R637" s="15"/>
      <c r="S637" s="15"/>
      <c r="T637" s="15"/>
      <c r="U637" s="15"/>
      <c r="V637" s="15"/>
      <c r="W637" s="15"/>
      <c r="X637" s="15"/>
      <c r="Y637" s="15"/>
      <c r="Z637" s="15"/>
    </row>
    <row r="638" spans="1:26" ht="18.75" hidden="1" customHeight="1" x14ac:dyDescent="0.2">
      <c r="A638" s="15"/>
      <c r="B638" s="28"/>
      <c r="C638" s="28"/>
      <c r="D638" s="28"/>
      <c r="E638" s="28"/>
      <c r="F638" s="28"/>
      <c r="G638" s="28"/>
      <c r="H638" s="28"/>
      <c r="I638" s="28"/>
      <c r="J638" s="28"/>
      <c r="K638" s="15"/>
      <c r="L638" s="15"/>
      <c r="M638" s="15"/>
      <c r="N638" s="15"/>
      <c r="O638" s="15"/>
      <c r="P638" s="15"/>
      <c r="Q638" s="15"/>
      <c r="R638" s="15"/>
      <c r="S638" s="15"/>
      <c r="T638" s="15"/>
      <c r="U638" s="15"/>
      <c r="V638" s="15"/>
      <c r="W638" s="15"/>
      <c r="X638" s="15"/>
      <c r="Y638" s="15"/>
      <c r="Z638" s="15"/>
    </row>
    <row r="639" spans="1:26" ht="18.75" hidden="1" customHeight="1" x14ac:dyDescent="0.2">
      <c r="A639" s="15"/>
      <c r="B639" s="28"/>
      <c r="C639" s="28"/>
      <c r="D639" s="28"/>
      <c r="E639" s="28"/>
      <c r="F639" s="28"/>
      <c r="G639" s="28"/>
      <c r="H639" s="28"/>
      <c r="I639" s="28"/>
      <c r="J639" s="28"/>
      <c r="K639" s="15"/>
      <c r="L639" s="15"/>
      <c r="M639" s="15"/>
      <c r="N639" s="15"/>
      <c r="O639" s="15"/>
      <c r="P639" s="15"/>
      <c r="Q639" s="15"/>
      <c r="R639" s="15"/>
      <c r="S639" s="15"/>
      <c r="T639" s="15"/>
      <c r="U639" s="15"/>
      <c r="V639" s="15"/>
      <c r="W639" s="15"/>
      <c r="X639" s="15"/>
      <c r="Y639" s="15"/>
      <c r="Z639" s="15"/>
    </row>
    <row r="640" spans="1:26" ht="18.75" hidden="1" customHeight="1" x14ac:dyDescent="0.2">
      <c r="A640" s="15"/>
      <c r="B640" s="28"/>
      <c r="C640" s="28"/>
      <c r="D640" s="28"/>
      <c r="E640" s="28"/>
      <c r="F640" s="28"/>
      <c r="G640" s="28"/>
      <c r="H640" s="28"/>
      <c r="I640" s="28"/>
      <c r="J640" s="28"/>
      <c r="K640" s="15"/>
      <c r="L640" s="15"/>
      <c r="M640" s="15"/>
      <c r="N640" s="15"/>
      <c r="O640" s="15"/>
      <c r="P640" s="15"/>
      <c r="Q640" s="15"/>
      <c r="R640" s="15"/>
      <c r="S640" s="15"/>
      <c r="T640" s="15"/>
      <c r="U640" s="15"/>
      <c r="V640" s="15"/>
      <c r="W640" s="15"/>
      <c r="X640" s="15"/>
      <c r="Y640" s="15"/>
      <c r="Z640" s="15"/>
    </row>
    <row r="641" spans="1:26" ht="18.75" hidden="1" customHeight="1" x14ac:dyDescent="0.2">
      <c r="A641" s="15"/>
      <c r="B641" s="28"/>
      <c r="C641" s="28"/>
      <c r="D641" s="28"/>
      <c r="E641" s="28"/>
      <c r="F641" s="28"/>
      <c r="G641" s="28"/>
      <c r="H641" s="28"/>
      <c r="I641" s="28"/>
      <c r="J641" s="28"/>
      <c r="K641" s="15"/>
      <c r="L641" s="15"/>
      <c r="M641" s="15"/>
      <c r="N641" s="15"/>
      <c r="O641" s="15"/>
      <c r="P641" s="15"/>
      <c r="Q641" s="15"/>
      <c r="R641" s="15"/>
      <c r="S641" s="15"/>
      <c r="T641" s="15"/>
      <c r="U641" s="15"/>
      <c r="V641" s="15"/>
      <c r="W641" s="15"/>
      <c r="X641" s="15"/>
      <c r="Y641" s="15"/>
      <c r="Z641" s="15"/>
    </row>
    <row r="642" spans="1:26" ht="18.75" hidden="1" customHeight="1" x14ac:dyDescent="0.2">
      <c r="A642" s="15"/>
      <c r="B642" s="28"/>
      <c r="C642" s="28"/>
      <c r="D642" s="28"/>
      <c r="E642" s="28"/>
      <c r="F642" s="28"/>
      <c r="G642" s="28"/>
      <c r="H642" s="28"/>
      <c r="I642" s="28"/>
      <c r="J642" s="28"/>
      <c r="K642" s="15"/>
      <c r="L642" s="15"/>
      <c r="M642" s="15"/>
      <c r="N642" s="15"/>
      <c r="O642" s="15"/>
      <c r="P642" s="15"/>
      <c r="Q642" s="15"/>
      <c r="R642" s="15"/>
      <c r="S642" s="15"/>
      <c r="T642" s="15"/>
      <c r="U642" s="15"/>
      <c r="V642" s="15"/>
      <c r="W642" s="15"/>
      <c r="X642" s="15"/>
      <c r="Y642" s="15"/>
      <c r="Z642" s="15"/>
    </row>
    <row r="643" spans="1:26" ht="18.75" hidden="1" customHeight="1" x14ac:dyDescent="0.2">
      <c r="A643" s="15"/>
      <c r="B643" s="28"/>
      <c r="C643" s="28"/>
      <c r="D643" s="28"/>
      <c r="E643" s="28"/>
      <c r="F643" s="28"/>
      <c r="G643" s="28"/>
      <c r="H643" s="28"/>
      <c r="I643" s="28"/>
      <c r="J643" s="28"/>
      <c r="K643" s="15"/>
      <c r="L643" s="15"/>
      <c r="M643" s="15"/>
      <c r="N643" s="15"/>
      <c r="O643" s="15"/>
      <c r="P643" s="15"/>
      <c r="Q643" s="15"/>
      <c r="R643" s="15"/>
      <c r="S643" s="15"/>
      <c r="T643" s="15"/>
      <c r="U643" s="15"/>
      <c r="V643" s="15"/>
      <c r="W643" s="15"/>
      <c r="X643" s="15"/>
      <c r="Y643" s="15"/>
      <c r="Z643" s="15"/>
    </row>
    <row r="644" spans="1:26" ht="18.75" hidden="1" customHeight="1" x14ac:dyDescent="0.2">
      <c r="A644" s="15"/>
      <c r="B644" s="28"/>
      <c r="C644" s="28"/>
      <c r="D644" s="28"/>
      <c r="E644" s="28"/>
      <c r="F644" s="28"/>
      <c r="G644" s="28"/>
      <c r="H644" s="28"/>
      <c r="I644" s="28"/>
      <c r="J644" s="28"/>
      <c r="K644" s="15"/>
      <c r="L644" s="15"/>
      <c r="M644" s="15"/>
      <c r="N644" s="15"/>
      <c r="O644" s="15"/>
      <c r="P644" s="15"/>
      <c r="Q644" s="15"/>
      <c r="R644" s="15"/>
      <c r="S644" s="15"/>
      <c r="T644" s="15"/>
      <c r="U644" s="15"/>
      <c r="V644" s="15"/>
      <c r="W644" s="15"/>
      <c r="X644" s="15"/>
      <c r="Y644" s="15"/>
      <c r="Z644" s="15"/>
    </row>
    <row r="645" spans="1:26" ht="18.75" hidden="1" customHeight="1" x14ac:dyDescent="0.2">
      <c r="A645" s="15"/>
      <c r="B645" s="28"/>
      <c r="C645" s="28"/>
      <c r="D645" s="28"/>
      <c r="E645" s="28"/>
      <c r="F645" s="28"/>
      <c r="G645" s="28"/>
      <c r="H645" s="28"/>
      <c r="I645" s="28"/>
      <c r="J645" s="28"/>
      <c r="K645" s="15"/>
      <c r="L645" s="15"/>
      <c r="M645" s="15"/>
      <c r="N645" s="15"/>
      <c r="O645" s="15"/>
      <c r="P645" s="15"/>
      <c r="Q645" s="15"/>
      <c r="R645" s="15"/>
      <c r="S645" s="15"/>
      <c r="T645" s="15"/>
      <c r="U645" s="15"/>
      <c r="V645" s="15"/>
      <c r="W645" s="15"/>
      <c r="X645" s="15"/>
      <c r="Y645" s="15"/>
      <c r="Z645" s="15"/>
    </row>
    <row r="646" spans="1:26" ht="18.75" hidden="1" customHeight="1" x14ac:dyDescent="0.2">
      <c r="A646" s="15"/>
      <c r="B646" s="28"/>
      <c r="C646" s="28"/>
      <c r="D646" s="28"/>
      <c r="E646" s="28"/>
      <c r="F646" s="28"/>
      <c r="G646" s="28"/>
      <c r="H646" s="28"/>
      <c r="I646" s="28"/>
      <c r="J646" s="28"/>
      <c r="K646" s="15"/>
      <c r="L646" s="15"/>
      <c r="M646" s="15"/>
      <c r="N646" s="15"/>
      <c r="O646" s="15"/>
      <c r="P646" s="15"/>
      <c r="Q646" s="15"/>
      <c r="R646" s="15"/>
      <c r="S646" s="15"/>
      <c r="T646" s="15"/>
      <c r="U646" s="15"/>
      <c r="V646" s="15"/>
      <c r="W646" s="15"/>
      <c r="X646" s="15"/>
      <c r="Y646" s="15"/>
      <c r="Z646" s="15"/>
    </row>
    <row r="647" spans="1:26" ht="18.75" hidden="1" customHeight="1" x14ac:dyDescent="0.2">
      <c r="A647" s="15"/>
      <c r="B647" s="28"/>
      <c r="C647" s="28"/>
      <c r="D647" s="28"/>
      <c r="E647" s="28"/>
      <c r="F647" s="28"/>
      <c r="G647" s="28"/>
      <c r="H647" s="28"/>
      <c r="I647" s="28"/>
      <c r="J647" s="28"/>
      <c r="K647" s="15"/>
      <c r="L647" s="15"/>
      <c r="M647" s="15"/>
      <c r="N647" s="15"/>
      <c r="O647" s="15"/>
      <c r="P647" s="15"/>
      <c r="Q647" s="15"/>
      <c r="R647" s="15"/>
      <c r="S647" s="15"/>
      <c r="T647" s="15"/>
      <c r="U647" s="15"/>
      <c r="V647" s="15"/>
      <c r="W647" s="15"/>
      <c r="X647" s="15"/>
      <c r="Y647" s="15"/>
      <c r="Z647" s="15"/>
    </row>
    <row r="648" spans="1:26" ht="18.75" hidden="1" customHeight="1" x14ac:dyDescent="0.2">
      <c r="A648" s="15"/>
      <c r="B648" s="28"/>
      <c r="C648" s="28"/>
      <c r="D648" s="28"/>
      <c r="E648" s="28"/>
      <c r="F648" s="28"/>
      <c r="G648" s="28"/>
      <c r="H648" s="28"/>
      <c r="I648" s="28"/>
      <c r="J648" s="28"/>
      <c r="K648" s="15"/>
      <c r="L648" s="15"/>
      <c r="M648" s="15"/>
      <c r="N648" s="15"/>
      <c r="O648" s="15"/>
      <c r="P648" s="15"/>
      <c r="Q648" s="15"/>
      <c r="R648" s="15"/>
      <c r="S648" s="15"/>
      <c r="T648" s="15"/>
      <c r="U648" s="15"/>
      <c r="V648" s="15"/>
      <c r="W648" s="15"/>
      <c r="X648" s="15"/>
      <c r="Y648" s="15"/>
      <c r="Z648" s="15"/>
    </row>
    <row r="649" spans="1:26" ht="18.75" hidden="1" customHeight="1" x14ac:dyDescent="0.2">
      <c r="A649" s="15"/>
      <c r="B649" s="28"/>
      <c r="C649" s="28"/>
      <c r="D649" s="28"/>
      <c r="E649" s="28"/>
      <c r="F649" s="28"/>
      <c r="G649" s="28"/>
      <c r="H649" s="28"/>
      <c r="I649" s="28"/>
      <c r="J649" s="28"/>
      <c r="K649" s="15"/>
      <c r="L649" s="15"/>
      <c r="M649" s="15"/>
      <c r="N649" s="15"/>
      <c r="O649" s="15"/>
      <c r="P649" s="15"/>
      <c r="Q649" s="15"/>
      <c r="R649" s="15"/>
      <c r="S649" s="15"/>
      <c r="T649" s="15"/>
      <c r="U649" s="15"/>
      <c r="V649" s="15"/>
      <c r="W649" s="15"/>
      <c r="X649" s="15"/>
      <c r="Y649" s="15"/>
      <c r="Z649" s="15"/>
    </row>
    <row r="650" spans="1:26" ht="18.75" hidden="1" customHeight="1" x14ac:dyDescent="0.2">
      <c r="A650" s="15"/>
      <c r="B650" s="28"/>
      <c r="C650" s="28"/>
      <c r="D650" s="28"/>
      <c r="E650" s="28"/>
      <c r="F650" s="28"/>
      <c r="G650" s="28"/>
      <c r="H650" s="28"/>
      <c r="I650" s="28"/>
      <c r="J650" s="28"/>
      <c r="K650" s="15"/>
      <c r="L650" s="15"/>
      <c r="M650" s="15"/>
      <c r="N650" s="15"/>
      <c r="O650" s="15"/>
      <c r="P650" s="15"/>
      <c r="Q650" s="15"/>
      <c r="R650" s="15"/>
      <c r="S650" s="15"/>
      <c r="T650" s="15"/>
      <c r="U650" s="15"/>
      <c r="V650" s="15"/>
      <c r="W650" s="15"/>
      <c r="X650" s="15"/>
      <c r="Y650" s="15"/>
      <c r="Z650" s="15"/>
    </row>
    <row r="651" spans="1:26" ht="18.75" hidden="1" customHeight="1" x14ac:dyDescent="0.2">
      <c r="A651" s="15"/>
      <c r="B651" s="28"/>
      <c r="C651" s="28"/>
      <c r="D651" s="28"/>
      <c r="E651" s="28"/>
      <c r="F651" s="28"/>
      <c r="G651" s="28"/>
      <c r="H651" s="28"/>
      <c r="I651" s="28"/>
      <c r="J651" s="28"/>
      <c r="K651" s="15"/>
      <c r="L651" s="15"/>
      <c r="M651" s="15"/>
      <c r="N651" s="15"/>
      <c r="O651" s="15"/>
      <c r="P651" s="15"/>
      <c r="Q651" s="15"/>
      <c r="R651" s="15"/>
      <c r="S651" s="15"/>
      <c r="T651" s="15"/>
      <c r="U651" s="15"/>
      <c r="V651" s="15"/>
      <c r="W651" s="15"/>
      <c r="X651" s="15"/>
      <c r="Y651" s="15"/>
      <c r="Z651" s="15"/>
    </row>
    <row r="652" spans="1:26" ht="18.75" hidden="1" customHeight="1" x14ac:dyDescent="0.2">
      <c r="A652" s="15"/>
      <c r="B652" s="28"/>
      <c r="C652" s="28"/>
      <c r="D652" s="28"/>
      <c r="E652" s="28"/>
      <c r="F652" s="28"/>
      <c r="G652" s="28"/>
      <c r="H652" s="28"/>
      <c r="I652" s="28"/>
      <c r="J652" s="28"/>
      <c r="K652" s="15"/>
      <c r="L652" s="15"/>
      <c r="M652" s="15"/>
      <c r="N652" s="15"/>
      <c r="O652" s="15"/>
      <c r="P652" s="15"/>
      <c r="Q652" s="15"/>
      <c r="R652" s="15"/>
      <c r="S652" s="15"/>
      <c r="T652" s="15"/>
      <c r="U652" s="15"/>
      <c r="V652" s="15"/>
      <c r="W652" s="15"/>
      <c r="X652" s="15"/>
      <c r="Y652" s="15"/>
      <c r="Z652" s="15"/>
    </row>
    <row r="653" spans="1:26" ht="18.75" hidden="1" customHeight="1" x14ac:dyDescent="0.2">
      <c r="A653" s="15"/>
      <c r="B653" s="28"/>
      <c r="C653" s="28"/>
      <c r="D653" s="28"/>
      <c r="E653" s="28"/>
      <c r="F653" s="28"/>
      <c r="G653" s="28"/>
      <c r="H653" s="28"/>
      <c r="I653" s="28"/>
      <c r="J653" s="28"/>
      <c r="K653" s="15"/>
      <c r="L653" s="15"/>
      <c r="M653" s="15"/>
      <c r="N653" s="15"/>
      <c r="O653" s="15"/>
      <c r="P653" s="15"/>
      <c r="Q653" s="15"/>
      <c r="R653" s="15"/>
      <c r="S653" s="15"/>
      <c r="T653" s="15"/>
      <c r="U653" s="15"/>
      <c r="V653" s="15"/>
      <c r="W653" s="15"/>
      <c r="X653" s="15"/>
      <c r="Y653" s="15"/>
      <c r="Z653" s="15"/>
    </row>
    <row r="654" spans="1:26" ht="18.75" hidden="1" customHeight="1" x14ac:dyDescent="0.2">
      <c r="A654" s="15"/>
      <c r="B654" s="28"/>
      <c r="C654" s="28"/>
      <c r="D654" s="28"/>
      <c r="E654" s="28"/>
      <c r="F654" s="28"/>
      <c r="G654" s="28"/>
      <c r="H654" s="28"/>
      <c r="I654" s="28"/>
      <c r="J654" s="28"/>
      <c r="K654" s="15"/>
      <c r="L654" s="15"/>
      <c r="M654" s="15"/>
      <c r="N654" s="15"/>
      <c r="O654" s="15"/>
      <c r="P654" s="15"/>
      <c r="Q654" s="15"/>
      <c r="R654" s="15"/>
      <c r="S654" s="15"/>
      <c r="T654" s="15"/>
      <c r="U654" s="15"/>
      <c r="V654" s="15"/>
      <c r="W654" s="15"/>
      <c r="X654" s="15"/>
      <c r="Y654" s="15"/>
      <c r="Z654" s="15"/>
    </row>
    <row r="655" spans="1:26" ht="18.75" hidden="1" customHeight="1" x14ac:dyDescent="0.2">
      <c r="A655" s="15"/>
      <c r="B655" s="28"/>
      <c r="C655" s="28"/>
      <c r="D655" s="28"/>
      <c r="E655" s="28"/>
      <c r="F655" s="28"/>
      <c r="G655" s="28"/>
      <c r="H655" s="28"/>
      <c r="I655" s="28"/>
      <c r="J655" s="28"/>
      <c r="K655" s="15"/>
      <c r="L655" s="15"/>
      <c r="M655" s="15"/>
      <c r="N655" s="15"/>
      <c r="O655" s="15"/>
      <c r="P655" s="15"/>
      <c r="Q655" s="15"/>
      <c r="R655" s="15"/>
      <c r="S655" s="15"/>
      <c r="T655" s="15"/>
      <c r="U655" s="15"/>
      <c r="V655" s="15"/>
      <c r="W655" s="15"/>
      <c r="X655" s="15"/>
      <c r="Y655" s="15"/>
      <c r="Z655" s="15"/>
    </row>
    <row r="656" spans="1:26" ht="18.75" hidden="1" customHeight="1" x14ac:dyDescent="0.2">
      <c r="A656" s="15"/>
      <c r="B656" s="28"/>
      <c r="C656" s="28"/>
      <c r="D656" s="28"/>
      <c r="E656" s="28"/>
      <c r="F656" s="28"/>
      <c r="G656" s="28"/>
      <c r="H656" s="28"/>
      <c r="I656" s="28"/>
      <c r="J656" s="28"/>
      <c r="K656" s="15"/>
      <c r="L656" s="15"/>
      <c r="M656" s="15"/>
      <c r="N656" s="15"/>
      <c r="O656" s="15"/>
      <c r="P656" s="15"/>
      <c r="Q656" s="15"/>
      <c r="R656" s="15"/>
      <c r="S656" s="15"/>
      <c r="T656" s="15"/>
      <c r="U656" s="15"/>
      <c r="V656" s="15"/>
      <c r="W656" s="15"/>
      <c r="X656" s="15"/>
      <c r="Y656" s="15"/>
      <c r="Z656" s="15"/>
    </row>
    <row r="657" spans="1:26" ht="18.75" hidden="1" customHeight="1" x14ac:dyDescent="0.2">
      <c r="A657" s="15"/>
      <c r="B657" s="28"/>
      <c r="C657" s="28"/>
      <c r="D657" s="28"/>
      <c r="E657" s="28"/>
      <c r="F657" s="28"/>
      <c r="G657" s="28"/>
      <c r="H657" s="28"/>
      <c r="I657" s="28"/>
      <c r="J657" s="28"/>
      <c r="K657" s="15"/>
      <c r="L657" s="15"/>
      <c r="M657" s="15"/>
      <c r="N657" s="15"/>
      <c r="O657" s="15"/>
      <c r="P657" s="15"/>
      <c r="Q657" s="15"/>
      <c r="R657" s="15"/>
      <c r="S657" s="15"/>
      <c r="T657" s="15"/>
      <c r="U657" s="15"/>
      <c r="V657" s="15"/>
      <c r="W657" s="15"/>
      <c r="X657" s="15"/>
      <c r="Y657" s="15"/>
      <c r="Z657" s="15"/>
    </row>
    <row r="658" spans="1:26" ht="18.75" hidden="1" customHeight="1" x14ac:dyDescent="0.2">
      <c r="A658" s="15"/>
      <c r="B658" s="28"/>
      <c r="C658" s="28"/>
      <c r="D658" s="28"/>
      <c r="E658" s="28"/>
      <c r="F658" s="28"/>
      <c r="G658" s="28"/>
      <c r="H658" s="28"/>
      <c r="I658" s="28"/>
      <c r="J658" s="28"/>
      <c r="K658" s="15"/>
      <c r="L658" s="15"/>
      <c r="M658" s="15"/>
      <c r="N658" s="15"/>
      <c r="O658" s="15"/>
      <c r="P658" s="15"/>
      <c r="Q658" s="15"/>
      <c r="R658" s="15"/>
      <c r="S658" s="15"/>
      <c r="T658" s="15"/>
      <c r="U658" s="15"/>
      <c r="V658" s="15"/>
      <c r="W658" s="15"/>
      <c r="X658" s="15"/>
      <c r="Y658" s="15"/>
      <c r="Z658" s="15"/>
    </row>
    <row r="659" spans="1:26" ht="18.75" hidden="1" customHeight="1" x14ac:dyDescent="0.2">
      <c r="A659" s="15"/>
      <c r="B659" s="28"/>
      <c r="C659" s="28"/>
      <c r="D659" s="28"/>
      <c r="E659" s="28"/>
      <c r="F659" s="28"/>
      <c r="G659" s="28"/>
      <c r="H659" s="28"/>
      <c r="I659" s="28"/>
      <c r="J659" s="28"/>
      <c r="K659" s="15"/>
      <c r="L659" s="15"/>
      <c r="M659" s="15"/>
      <c r="N659" s="15"/>
      <c r="O659" s="15"/>
      <c r="P659" s="15"/>
      <c r="Q659" s="15"/>
      <c r="R659" s="15"/>
      <c r="S659" s="15"/>
      <c r="T659" s="15"/>
      <c r="U659" s="15"/>
      <c r="V659" s="15"/>
      <c r="W659" s="15"/>
      <c r="X659" s="15"/>
      <c r="Y659" s="15"/>
      <c r="Z659" s="15"/>
    </row>
    <row r="660" spans="1:26" ht="18.75" hidden="1" customHeight="1" x14ac:dyDescent="0.2">
      <c r="A660" s="15"/>
      <c r="B660" s="28"/>
      <c r="C660" s="28"/>
      <c r="D660" s="28"/>
      <c r="E660" s="28"/>
      <c r="F660" s="28"/>
      <c r="G660" s="28"/>
      <c r="H660" s="28"/>
      <c r="I660" s="28"/>
      <c r="J660" s="28"/>
      <c r="K660" s="15"/>
      <c r="L660" s="15"/>
      <c r="M660" s="15"/>
      <c r="N660" s="15"/>
      <c r="O660" s="15"/>
      <c r="P660" s="15"/>
      <c r="Q660" s="15"/>
      <c r="R660" s="15"/>
      <c r="S660" s="15"/>
      <c r="T660" s="15"/>
      <c r="U660" s="15"/>
      <c r="V660" s="15"/>
      <c r="W660" s="15"/>
      <c r="X660" s="15"/>
      <c r="Y660" s="15"/>
      <c r="Z660" s="15"/>
    </row>
    <row r="661" spans="1:26" ht="18.75" hidden="1" customHeight="1" x14ac:dyDescent="0.2">
      <c r="A661" s="15"/>
      <c r="B661" s="28"/>
      <c r="C661" s="28"/>
      <c r="D661" s="28"/>
      <c r="E661" s="28"/>
      <c r="F661" s="28"/>
      <c r="G661" s="28"/>
      <c r="H661" s="28"/>
      <c r="I661" s="28"/>
      <c r="J661" s="28"/>
      <c r="K661" s="15"/>
      <c r="L661" s="15"/>
      <c r="M661" s="15"/>
      <c r="N661" s="15"/>
      <c r="O661" s="15"/>
      <c r="P661" s="15"/>
      <c r="Q661" s="15"/>
      <c r="R661" s="15"/>
      <c r="S661" s="15"/>
      <c r="T661" s="15"/>
      <c r="U661" s="15"/>
      <c r="V661" s="15"/>
      <c r="W661" s="15"/>
      <c r="X661" s="15"/>
      <c r="Y661" s="15"/>
      <c r="Z661" s="15"/>
    </row>
    <row r="662" spans="1:26" ht="18.75" hidden="1" customHeight="1" x14ac:dyDescent="0.2">
      <c r="A662" s="15"/>
      <c r="B662" s="28"/>
      <c r="C662" s="28"/>
      <c r="D662" s="28"/>
      <c r="E662" s="28"/>
      <c r="F662" s="28"/>
      <c r="G662" s="28"/>
      <c r="H662" s="28"/>
      <c r="I662" s="28"/>
      <c r="J662" s="28"/>
      <c r="K662" s="15"/>
      <c r="L662" s="15"/>
      <c r="M662" s="15"/>
      <c r="N662" s="15"/>
      <c r="O662" s="15"/>
      <c r="P662" s="15"/>
      <c r="Q662" s="15"/>
      <c r="R662" s="15"/>
      <c r="S662" s="15"/>
      <c r="T662" s="15"/>
      <c r="U662" s="15"/>
      <c r="V662" s="15"/>
      <c r="W662" s="15"/>
      <c r="X662" s="15"/>
      <c r="Y662" s="15"/>
      <c r="Z662" s="15"/>
    </row>
    <row r="663" spans="1:26" ht="18.75" hidden="1" customHeight="1" x14ac:dyDescent="0.2">
      <c r="A663" s="15"/>
      <c r="B663" s="28"/>
      <c r="C663" s="28"/>
      <c r="D663" s="28"/>
      <c r="E663" s="28"/>
      <c r="F663" s="28"/>
      <c r="G663" s="28"/>
      <c r="H663" s="28"/>
      <c r="I663" s="28"/>
      <c r="J663" s="28"/>
      <c r="K663" s="15"/>
      <c r="L663" s="15"/>
      <c r="M663" s="15"/>
      <c r="N663" s="15"/>
      <c r="O663" s="15"/>
      <c r="P663" s="15"/>
      <c r="Q663" s="15"/>
      <c r="R663" s="15"/>
      <c r="S663" s="15"/>
      <c r="T663" s="15"/>
      <c r="U663" s="15"/>
      <c r="V663" s="15"/>
      <c r="W663" s="15"/>
      <c r="X663" s="15"/>
      <c r="Y663" s="15"/>
      <c r="Z663" s="15"/>
    </row>
    <row r="664" spans="1:26" ht="18.75" hidden="1" customHeight="1" x14ac:dyDescent="0.2">
      <c r="A664" s="15"/>
      <c r="B664" s="28"/>
      <c r="C664" s="28"/>
      <c r="D664" s="28"/>
      <c r="E664" s="28"/>
      <c r="F664" s="28"/>
      <c r="G664" s="28"/>
      <c r="H664" s="28"/>
      <c r="I664" s="28"/>
      <c r="J664" s="28"/>
      <c r="K664" s="15"/>
      <c r="L664" s="15"/>
      <c r="M664" s="15"/>
      <c r="N664" s="15"/>
      <c r="O664" s="15"/>
      <c r="P664" s="15"/>
      <c r="Q664" s="15"/>
      <c r="R664" s="15"/>
      <c r="S664" s="15"/>
      <c r="T664" s="15"/>
      <c r="U664" s="15"/>
      <c r="V664" s="15"/>
      <c r="W664" s="15"/>
      <c r="X664" s="15"/>
      <c r="Y664" s="15"/>
      <c r="Z664" s="15"/>
    </row>
    <row r="665" spans="1:26" ht="18.75" hidden="1" customHeight="1" x14ac:dyDescent="0.2">
      <c r="A665" s="15"/>
      <c r="B665" s="28"/>
      <c r="C665" s="28"/>
      <c r="D665" s="28"/>
      <c r="E665" s="28"/>
      <c r="F665" s="28"/>
      <c r="G665" s="28"/>
      <c r="H665" s="28"/>
      <c r="I665" s="28"/>
      <c r="J665" s="28"/>
      <c r="K665" s="15"/>
      <c r="L665" s="15"/>
      <c r="M665" s="15"/>
      <c r="N665" s="15"/>
      <c r="O665" s="15"/>
      <c r="P665" s="15"/>
      <c r="Q665" s="15"/>
      <c r="R665" s="15"/>
      <c r="S665" s="15"/>
      <c r="T665" s="15"/>
      <c r="U665" s="15"/>
      <c r="V665" s="15"/>
      <c r="W665" s="15"/>
      <c r="X665" s="15"/>
      <c r="Y665" s="15"/>
      <c r="Z665" s="15"/>
    </row>
    <row r="666" spans="1:26" ht="18.75" hidden="1" customHeight="1" x14ac:dyDescent="0.2">
      <c r="A666" s="15"/>
      <c r="B666" s="28"/>
      <c r="C666" s="28"/>
      <c r="D666" s="28"/>
      <c r="E666" s="28"/>
      <c r="F666" s="28"/>
      <c r="G666" s="28"/>
      <c r="H666" s="28"/>
      <c r="I666" s="28"/>
      <c r="J666" s="28"/>
      <c r="K666" s="15"/>
      <c r="L666" s="15"/>
      <c r="M666" s="15"/>
      <c r="N666" s="15"/>
      <c r="O666" s="15"/>
      <c r="P666" s="15"/>
      <c r="Q666" s="15"/>
      <c r="R666" s="15"/>
      <c r="S666" s="15"/>
      <c r="T666" s="15"/>
      <c r="U666" s="15"/>
      <c r="V666" s="15"/>
      <c r="W666" s="15"/>
      <c r="X666" s="15"/>
      <c r="Y666" s="15"/>
      <c r="Z666" s="15"/>
    </row>
    <row r="667" spans="1:26" ht="18.75" hidden="1" customHeight="1" x14ac:dyDescent="0.2">
      <c r="A667" s="15"/>
      <c r="B667" s="28"/>
      <c r="C667" s="28"/>
      <c r="D667" s="28"/>
      <c r="E667" s="28"/>
      <c r="F667" s="28"/>
      <c r="G667" s="28"/>
      <c r="H667" s="28"/>
      <c r="I667" s="28"/>
      <c r="J667" s="28"/>
      <c r="K667" s="15"/>
      <c r="L667" s="15"/>
      <c r="M667" s="15"/>
      <c r="N667" s="15"/>
      <c r="O667" s="15"/>
      <c r="P667" s="15"/>
      <c r="Q667" s="15"/>
      <c r="R667" s="15"/>
      <c r="S667" s="15"/>
      <c r="T667" s="15"/>
      <c r="U667" s="15"/>
      <c r="V667" s="15"/>
      <c r="W667" s="15"/>
      <c r="X667" s="15"/>
      <c r="Y667" s="15"/>
      <c r="Z667" s="15"/>
    </row>
    <row r="668" spans="1:26" ht="18.75" hidden="1" customHeight="1" x14ac:dyDescent="0.2">
      <c r="A668" s="15"/>
      <c r="B668" s="28"/>
      <c r="C668" s="28"/>
      <c r="D668" s="28"/>
      <c r="E668" s="28"/>
      <c r="F668" s="28"/>
      <c r="G668" s="28"/>
      <c r="H668" s="28"/>
      <c r="I668" s="28"/>
      <c r="J668" s="28"/>
      <c r="K668" s="15"/>
      <c r="L668" s="15"/>
      <c r="M668" s="15"/>
      <c r="N668" s="15"/>
      <c r="O668" s="15"/>
      <c r="P668" s="15"/>
      <c r="Q668" s="15"/>
      <c r="R668" s="15"/>
      <c r="S668" s="15"/>
      <c r="T668" s="15"/>
      <c r="U668" s="15"/>
      <c r="V668" s="15"/>
      <c r="W668" s="15"/>
      <c r="X668" s="15"/>
      <c r="Y668" s="15"/>
      <c r="Z668" s="15"/>
    </row>
    <row r="669" spans="1:26" ht="18.75" hidden="1" customHeight="1" x14ac:dyDescent="0.2">
      <c r="A669" s="15"/>
      <c r="B669" s="28"/>
      <c r="C669" s="28"/>
      <c r="D669" s="28"/>
      <c r="E669" s="28"/>
      <c r="F669" s="28"/>
      <c r="G669" s="28"/>
      <c r="H669" s="28"/>
      <c r="I669" s="28"/>
      <c r="J669" s="28"/>
      <c r="K669" s="15"/>
      <c r="L669" s="15"/>
      <c r="M669" s="15"/>
      <c r="N669" s="15"/>
      <c r="O669" s="15"/>
      <c r="P669" s="15"/>
      <c r="Q669" s="15"/>
      <c r="R669" s="15"/>
      <c r="S669" s="15"/>
      <c r="T669" s="15"/>
      <c r="U669" s="15"/>
      <c r="V669" s="15"/>
      <c r="W669" s="15"/>
      <c r="X669" s="15"/>
      <c r="Y669" s="15"/>
      <c r="Z669" s="15"/>
    </row>
    <row r="670" spans="1:26" ht="18.75" hidden="1" customHeight="1" x14ac:dyDescent="0.2">
      <c r="A670" s="15"/>
      <c r="B670" s="28"/>
      <c r="C670" s="28"/>
      <c r="D670" s="28"/>
      <c r="E670" s="28"/>
      <c r="F670" s="28"/>
      <c r="G670" s="28"/>
      <c r="H670" s="28"/>
      <c r="I670" s="28"/>
      <c r="J670" s="28"/>
      <c r="K670" s="15"/>
      <c r="L670" s="15"/>
      <c r="M670" s="15"/>
      <c r="N670" s="15"/>
      <c r="O670" s="15"/>
      <c r="P670" s="15"/>
      <c r="Q670" s="15"/>
      <c r="R670" s="15"/>
      <c r="S670" s="15"/>
      <c r="T670" s="15"/>
      <c r="U670" s="15"/>
      <c r="V670" s="15"/>
      <c r="W670" s="15"/>
      <c r="X670" s="15"/>
      <c r="Y670" s="15"/>
      <c r="Z670" s="15"/>
    </row>
    <row r="671" spans="1:26" ht="18.75" hidden="1" customHeight="1" x14ac:dyDescent="0.2">
      <c r="A671" s="15"/>
      <c r="B671" s="28"/>
      <c r="C671" s="28"/>
      <c r="D671" s="28"/>
      <c r="E671" s="28"/>
      <c r="F671" s="28"/>
      <c r="G671" s="28"/>
      <c r="H671" s="28"/>
      <c r="I671" s="28"/>
      <c r="J671" s="28"/>
      <c r="K671" s="15"/>
      <c r="L671" s="15"/>
      <c r="M671" s="15"/>
      <c r="N671" s="15"/>
      <c r="O671" s="15"/>
      <c r="P671" s="15"/>
      <c r="Q671" s="15"/>
      <c r="R671" s="15"/>
      <c r="S671" s="15"/>
      <c r="T671" s="15"/>
      <c r="U671" s="15"/>
      <c r="V671" s="15"/>
      <c r="W671" s="15"/>
      <c r="X671" s="15"/>
      <c r="Y671" s="15"/>
      <c r="Z671" s="15"/>
    </row>
    <row r="672" spans="1:26" ht="18.75" hidden="1" customHeight="1" x14ac:dyDescent="0.2">
      <c r="A672" s="15"/>
      <c r="B672" s="28"/>
      <c r="C672" s="28"/>
      <c r="D672" s="28"/>
      <c r="E672" s="28"/>
      <c r="F672" s="28"/>
      <c r="G672" s="28"/>
      <c r="H672" s="28"/>
      <c r="I672" s="28"/>
      <c r="J672" s="28"/>
      <c r="K672" s="15"/>
      <c r="L672" s="15"/>
      <c r="M672" s="15"/>
      <c r="N672" s="15"/>
      <c r="O672" s="15"/>
      <c r="P672" s="15"/>
      <c r="Q672" s="15"/>
      <c r="R672" s="15"/>
      <c r="S672" s="15"/>
      <c r="T672" s="15"/>
      <c r="U672" s="15"/>
      <c r="V672" s="15"/>
      <c r="W672" s="15"/>
      <c r="X672" s="15"/>
      <c r="Y672" s="15"/>
      <c r="Z672" s="15"/>
    </row>
    <row r="673" spans="1:26" ht="18.75" hidden="1" customHeight="1" x14ac:dyDescent="0.2">
      <c r="A673" s="15"/>
      <c r="B673" s="28"/>
      <c r="C673" s="28"/>
      <c r="D673" s="28"/>
      <c r="E673" s="28"/>
      <c r="F673" s="28"/>
      <c r="G673" s="28"/>
      <c r="H673" s="28"/>
      <c r="I673" s="28"/>
      <c r="J673" s="28"/>
      <c r="K673" s="15"/>
      <c r="L673" s="15"/>
      <c r="M673" s="15"/>
      <c r="N673" s="15"/>
      <c r="O673" s="15"/>
      <c r="P673" s="15"/>
      <c r="Q673" s="15"/>
      <c r="R673" s="15"/>
      <c r="S673" s="15"/>
      <c r="T673" s="15"/>
      <c r="U673" s="15"/>
      <c r="V673" s="15"/>
      <c r="W673" s="15"/>
      <c r="X673" s="15"/>
      <c r="Y673" s="15"/>
      <c r="Z673" s="15"/>
    </row>
    <row r="674" spans="1:26" ht="18.75" hidden="1" customHeight="1" x14ac:dyDescent="0.2">
      <c r="A674" s="15"/>
      <c r="B674" s="28"/>
      <c r="C674" s="28"/>
      <c r="D674" s="28"/>
      <c r="E674" s="28"/>
      <c r="F674" s="28"/>
      <c r="G674" s="28"/>
      <c r="H674" s="28"/>
      <c r="I674" s="28"/>
      <c r="J674" s="28"/>
      <c r="K674" s="15"/>
      <c r="L674" s="15"/>
      <c r="M674" s="15"/>
      <c r="N674" s="15"/>
      <c r="O674" s="15"/>
      <c r="P674" s="15"/>
      <c r="Q674" s="15"/>
      <c r="R674" s="15"/>
      <c r="S674" s="15"/>
      <c r="T674" s="15"/>
      <c r="U674" s="15"/>
      <c r="V674" s="15"/>
      <c r="W674" s="15"/>
      <c r="X674" s="15"/>
      <c r="Y674" s="15"/>
      <c r="Z674" s="15"/>
    </row>
    <row r="675" spans="1:26" ht="18.75" hidden="1" customHeight="1" x14ac:dyDescent="0.2">
      <c r="A675" s="15"/>
      <c r="B675" s="28"/>
      <c r="C675" s="28"/>
      <c r="D675" s="28"/>
      <c r="E675" s="28"/>
      <c r="F675" s="28"/>
      <c r="G675" s="28"/>
      <c r="H675" s="28"/>
      <c r="I675" s="28"/>
      <c r="J675" s="28"/>
      <c r="K675" s="15"/>
      <c r="L675" s="15"/>
      <c r="M675" s="15"/>
      <c r="N675" s="15"/>
      <c r="O675" s="15"/>
      <c r="P675" s="15"/>
      <c r="Q675" s="15"/>
      <c r="R675" s="15"/>
      <c r="S675" s="15"/>
      <c r="T675" s="15"/>
      <c r="U675" s="15"/>
      <c r="V675" s="15"/>
      <c r="W675" s="15"/>
      <c r="X675" s="15"/>
      <c r="Y675" s="15"/>
      <c r="Z675" s="15"/>
    </row>
    <row r="676" spans="1:26" ht="18.75" hidden="1" customHeight="1" x14ac:dyDescent="0.2">
      <c r="A676" s="15"/>
      <c r="B676" s="28"/>
      <c r="C676" s="28"/>
      <c r="D676" s="28"/>
      <c r="E676" s="28"/>
      <c r="F676" s="28"/>
      <c r="G676" s="28"/>
      <c r="H676" s="28"/>
      <c r="I676" s="28"/>
      <c r="J676" s="28"/>
      <c r="K676" s="15"/>
      <c r="L676" s="15"/>
      <c r="M676" s="15"/>
      <c r="N676" s="15"/>
      <c r="O676" s="15"/>
      <c r="P676" s="15"/>
      <c r="Q676" s="15"/>
      <c r="R676" s="15"/>
      <c r="S676" s="15"/>
      <c r="T676" s="15"/>
      <c r="U676" s="15"/>
      <c r="V676" s="15"/>
      <c r="W676" s="15"/>
      <c r="X676" s="15"/>
      <c r="Y676" s="15"/>
      <c r="Z676" s="15"/>
    </row>
    <row r="677" spans="1:26" ht="18.75" hidden="1" customHeight="1" x14ac:dyDescent="0.2">
      <c r="A677" s="15"/>
      <c r="B677" s="28"/>
      <c r="C677" s="28"/>
      <c r="D677" s="28"/>
      <c r="E677" s="28"/>
      <c r="F677" s="28"/>
      <c r="G677" s="28"/>
      <c r="H677" s="28"/>
      <c r="I677" s="28"/>
      <c r="J677" s="28"/>
      <c r="K677" s="15"/>
      <c r="L677" s="15"/>
      <c r="M677" s="15"/>
      <c r="N677" s="15"/>
      <c r="O677" s="15"/>
      <c r="P677" s="15"/>
      <c r="Q677" s="15"/>
      <c r="R677" s="15"/>
      <c r="S677" s="15"/>
      <c r="T677" s="15"/>
      <c r="U677" s="15"/>
      <c r="V677" s="15"/>
      <c r="W677" s="15"/>
      <c r="X677" s="15"/>
      <c r="Y677" s="15"/>
      <c r="Z677" s="15"/>
    </row>
    <row r="678" spans="1:26" ht="18.75" hidden="1" customHeight="1" x14ac:dyDescent="0.2">
      <c r="A678" s="15"/>
      <c r="B678" s="28"/>
      <c r="C678" s="28"/>
      <c r="D678" s="28"/>
      <c r="E678" s="28"/>
      <c r="F678" s="28"/>
      <c r="G678" s="28"/>
      <c r="H678" s="28"/>
      <c r="I678" s="28"/>
      <c r="J678" s="28"/>
      <c r="K678" s="15"/>
      <c r="L678" s="15"/>
      <c r="M678" s="15"/>
      <c r="N678" s="15"/>
      <c r="O678" s="15"/>
      <c r="P678" s="15"/>
      <c r="Q678" s="15"/>
      <c r="R678" s="15"/>
      <c r="S678" s="15"/>
      <c r="T678" s="15"/>
      <c r="U678" s="15"/>
      <c r="V678" s="15"/>
      <c r="W678" s="15"/>
      <c r="X678" s="15"/>
      <c r="Y678" s="15"/>
      <c r="Z678" s="15"/>
    </row>
    <row r="679" spans="1:26" ht="18.75" hidden="1" customHeight="1" x14ac:dyDescent="0.2">
      <c r="A679" s="15"/>
      <c r="B679" s="28"/>
      <c r="C679" s="28"/>
      <c r="D679" s="28"/>
      <c r="E679" s="28"/>
      <c r="F679" s="28"/>
      <c r="G679" s="28"/>
      <c r="H679" s="28"/>
      <c r="I679" s="28"/>
      <c r="J679" s="28"/>
      <c r="K679" s="15"/>
      <c r="L679" s="15"/>
      <c r="M679" s="15"/>
      <c r="N679" s="15"/>
      <c r="O679" s="15"/>
      <c r="P679" s="15"/>
      <c r="Q679" s="15"/>
      <c r="R679" s="15"/>
      <c r="S679" s="15"/>
      <c r="T679" s="15"/>
      <c r="U679" s="15"/>
      <c r="V679" s="15"/>
      <c r="W679" s="15"/>
      <c r="X679" s="15"/>
      <c r="Y679" s="15"/>
      <c r="Z679" s="15"/>
    </row>
    <row r="680" spans="1:26" ht="18.75" hidden="1" customHeight="1" x14ac:dyDescent="0.2">
      <c r="A680" s="15"/>
      <c r="B680" s="28"/>
      <c r="C680" s="28"/>
      <c r="D680" s="28"/>
      <c r="E680" s="28"/>
      <c r="F680" s="28"/>
      <c r="G680" s="28"/>
      <c r="H680" s="28"/>
      <c r="I680" s="28"/>
      <c r="J680" s="28"/>
      <c r="K680" s="15"/>
      <c r="L680" s="15"/>
      <c r="M680" s="15"/>
      <c r="N680" s="15"/>
      <c r="O680" s="15"/>
      <c r="P680" s="15"/>
      <c r="Q680" s="15"/>
      <c r="R680" s="15"/>
      <c r="S680" s="15"/>
      <c r="T680" s="15"/>
      <c r="U680" s="15"/>
      <c r="V680" s="15"/>
      <c r="W680" s="15"/>
      <c r="X680" s="15"/>
      <c r="Y680" s="15"/>
      <c r="Z680" s="15"/>
    </row>
    <row r="681" spans="1:26" ht="18.75" hidden="1" customHeight="1" x14ac:dyDescent="0.2">
      <c r="A681" s="15"/>
      <c r="B681" s="28"/>
      <c r="C681" s="28"/>
      <c r="D681" s="28"/>
      <c r="E681" s="28"/>
      <c r="F681" s="28"/>
      <c r="G681" s="28"/>
      <c r="H681" s="28"/>
      <c r="I681" s="28"/>
      <c r="J681" s="28"/>
      <c r="K681" s="15"/>
      <c r="L681" s="15"/>
      <c r="M681" s="15"/>
      <c r="N681" s="15"/>
      <c r="O681" s="15"/>
      <c r="P681" s="15"/>
      <c r="Q681" s="15"/>
      <c r="R681" s="15"/>
      <c r="S681" s="15"/>
      <c r="T681" s="15"/>
      <c r="U681" s="15"/>
      <c r="V681" s="15"/>
      <c r="W681" s="15"/>
      <c r="X681" s="15"/>
      <c r="Y681" s="15"/>
      <c r="Z681" s="15"/>
    </row>
    <row r="682" spans="1:26" ht="18.75" hidden="1" customHeight="1" x14ac:dyDescent="0.2">
      <c r="A682" s="15"/>
      <c r="B682" s="28"/>
      <c r="C682" s="28"/>
      <c r="D682" s="28"/>
      <c r="E682" s="28"/>
      <c r="F682" s="28"/>
      <c r="G682" s="28"/>
      <c r="H682" s="28"/>
      <c r="I682" s="28"/>
      <c r="J682" s="28"/>
      <c r="K682" s="15"/>
      <c r="L682" s="15"/>
      <c r="M682" s="15"/>
      <c r="N682" s="15"/>
      <c r="O682" s="15"/>
      <c r="P682" s="15"/>
      <c r="Q682" s="15"/>
      <c r="R682" s="15"/>
      <c r="S682" s="15"/>
      <c r="T682" s="15"/>
      <c r="U682" s="15"/>
      <c r="V682" s="15"/>
      <c r="W682" s="15"/>
      <c r="X682" s="15"/>
      <c r="Y682" s="15"/>
      <c r="Z682" s="15"/>
    </row>
    <row r="683" spans="1:26" ht="18.75" hidden="1" customHeight="1" x14ac:dyDescent="0.2">
      <c r="A683" s="15"/>
      <c r="B683" s="28"/>
      <c r="C683" s="28"/>
      <c r="D683" s="28"/>
      <c r="E683" s="28"/>
      <c r="F683" s="28"/>
      <c r="G683" s="28"/>
      <c r="H683" s="28"/>
      <c r="I683" s="28"/>
      <c r="J683" s="28"/>
      <c r="K683" s="15"/>
      <c r="L683" s="15"/>
      <c r="M683" s="15"/>
      <c r="N683" s="15"/>
      <c r="O683" s="15"/>
      <c r="P683" s="15"/>
      <c r="Q683" s="15"/>
      <c r="R683" s="15"/>
      <c r="S683" s="15"/>
      <c r="T683" s="15"/>
      <c r="U683" s="15"/>
      <c r="V683" s="15"/>
      <c r="W683" s="15"/>
      <c r="X683" s="15"/>
      <c r="Y683" s="15"/>
      <c r="Z683" s="15"/>
    </row>
    <row r="684" spans="1:26" ht="18.75" hidden="1" customHeight="1" x14ac:dyDescent="0.2">
      <c r="A684" s="15"/>
      <c r="B684" s="28"/>
      <c r="C684" s="28"/>
      <c r="D684" s="28"/>
      <c r="E684" s="28"/>
      <c r="F684" s="28"/>
      <c r="G684" s="28"/>
      <c r="H684" s="28"/>
      <c r="I684" s="28"/>
      <c r="J684" s="28"/>
      <c r="K684" s="15"/>
      <c r="L684" s="15"/>
      <c r="M684" s="15"/>
      <c r="N684" s="15"/>
      <c r="O684" s="15"/>
      <c r="P684" s="15"/>
      <c r="Q684" s="15"/>
      <c r="R684" s="15"/>
      <c r="S684" s="15"/>
      <c r="T684" s="15"/>
      <c r="U684" s="15"/>
      <c r="V684" s="15"/>
      <c r="W684" s="15"/>
      <c r="X684" s="15"/>
      <c r="Y684" s="15"/>
      <c r="Z684" s="15"/>
    </row>
    <row r="685" spans="1:26" ht="18.75" hidden="1" customHeight="1" x14ac:dyDescent="0.2">
      <c r="A685" s="15"/>
      <c r="B685" s="28"/>
      <c r="C685" s="28"/>
      <c r="D685" s="28"/>
      <c r="E685" s="28"/>
      <c r="F685" s="28"/>
      <c r="G685" s="28"/>
      <c r="H685" s="28"/>
      <c r="I685" s="28"/>
      <c r="J685" s="28"/>
      <c r="K685" s="15"/>
      <c r="L685" s="15"/>
      <c r="M685" s="15"/>
      <c r="N685" s="15"/>
      <c r="O685" s="15"/>
      <c r="P685" s="15"/>
      <c r="Q685" s="15"/>
      <c r="R685" s="15"/>
      <c r="S685" s="15"/>
      <c r="T685" s="15"/>
      <c r="U685" s="15"/>
      <c r="V685" s="15"/>
      <c r="W685" s="15"/>
      <c r="X685" s="15"/>
      <c r="Y685" s="15"/>
      <c r="Z685" s="15"/>
    </row>
    <row r="686" spans="1:26" ht="18.75" hidden="1" customHeight="1" x14ac:dyDescent="0.2">
      <c r="A686" s="15"/>
      <c r="B686" s="28"/>
      <c r="C686" s="28"/>
      <c r="D686" s="28"/>
      <c r="E686" s="28"/>
      <c r="F686" s="28"/>
      <c r="G686" s="28"/>
      <c r="H686" s="28"/>
      <c r="I686" s="28"/>
      <c r="J686" s="28"/>
      <c r="K686" s="15"/>
      <c r="L686" s="15"/>
      <c r="M686" s="15"/>
      <c r="N686" s="15"/>
      <c r="O686" s="15"/>
      <c r="P686" s="15"/>
      <c r="Q686" s="15"/>
      <c r="R686" s="15"/>
      <c r="S686" s="15"/>
      <c r="T686" s="15"/>
      <c r="U686" s="15"/>
      <c r="V686" s="15"/>
      <c r="W686" s="15"/>
      <c r="X686" s="15"/>
      <c r="Y686" s="15"/>
      <c r="Z686" s="15"/>
    </row>
    <row r="687" spans="1:26" ht="18.75" hidden="1" customHeight="1" x14ac:dyDescent="0.2">
      <c r="A687" s="15"/>
      <c r="B687" s="28"/>
      <c r="C687" s="28"/>
      <c r="D687" s="28"/>
      <c r="E687" s="28"/>
      <c r="F687" s="28"/>
      <c r="G687" s="28"/>
      <c r="H687" s="28"/>
      <c r="I687" s="28"/>
      <c r="J687" s="28"/>
      <c r="K687" s="15"/>
      <c r="L687" s="15"/>
      <c r="M687" s="15"/>
      <c r="N687" s="15"/>
      <c r="O687" s="15"/>
      <c r="P687" s="15"/>
      <c r="Q687" s="15"/>
      <c r="R687" s="15"/>
      <c r="S687" s="15"/>
      <c r="T687" s="15"/>
      <c r="U687" s="15"/>
      <c r="V687" s="15"/>
      <c r="W687" s="15"/>
      <c r="X687" s="15"/>
      <c r="Y687" s="15"/>
      <c r="Z687" s="15"/>
    </row>
    <row r="688" spans="1:26" ht="18.75" hidden="1" customHeight="1" x14ac:dyDescent="0.2">
      <c r="A688" s="15"/>
      <c r="B688" s="28"/>
      <c r="C688" s="28"/>
      <c r="D688" s="28"/>
      <c r="E688" s="28"/>
      <c r="F688" s="28"/>
      <c r="G688" s="28"/>
      <c r="H688" s="28"/>
      <c r="I688" s="28"/>
      <c r="J688" s="28"/>
      <c r="K688" s="15"/>
      <c r="L688" s="15"/>
      <c r="M688" s="15"/>
      <c r="N688" s="15"/>
      <c r="O688" s="15"/>
      <c r="P688" s="15"/>
      <c r="Q688" s="15"/>
      <c r="R688" s="15"/>
      <c r="S688" s="15"/>
      <c r="T688" s="15"/>
      <c r="U688" s="15"/>
      <c r="V688" s="15"/>
      <c r="W688" s="15"/>
      <c r="X688" s="15"/>
      <c r="Y688" s="15"/>
      <c r="Z688" s="15"/>
    </row>
    <row r="689" spans="1:26" ht="18.75" hidden="1" customHeight="1" x14ac:dyDescent="0.2">
      <c r="A689" s="15"/>
      <c r="B689" s="28"/>
      <c r="C689" s="28"/>
      <c r="D689" s="28"/>
      <c r="E689" s="28"/>
      <c r="F689" s="28"/>
      <c r="G689" s="28"/>
      <c r="H689" s="28"/>
      <c r="I689" s="28"/>
      <c r="J689" s="28"/>
      <c r="K689" s="15"/>
      <c r="L689" s="15"/>
      <c r="M689" s="15"/>
      <c r="N689" s="15"/>
      <c r="O689" s="15"/>
      <c r="P689" s="15"/>
      <c r="Q689" s="15"/>
      <c r="R689" s="15"/>
      <c r="S689" s="15"/>
      <c r="T689" s="15"/>
      <c r="U689" s="15"/>
      <c r="V689" s="15"/>
      <c r="W689" s="15"/>
      <c r="X689" s="15"/>
      <c r="Y689" s="15"/>
      <c r="Z689" s="15"/>
    </row>
    <row r="690" spans="1:26" ht="18.75" hidden="1" customHeight="1" x14ac:dyDescent="0.2">
      <c r="A690" s="15"/>
      <c r="B690" s="28"/>
      <c r="C690" s="28"/>
      <c r="D690" s="28"/>
      <c r="E690" s="28"/>
      <c r="F690" s="28"/>
      <c r="G690" s="28"/>
      <c r="H690" s="28"/>
      <c r="I690" s="28"/>
      <c r="J690" s="28"/>
      <c r="K690" s="15"/>
      <c r="L690" s="15"/>
      <c r="M690" s="15"/>
      <c r="N690" s="15"/>
      <c r="O690" s="15"/>
      <c r="P690" s="15"/>
      <c r="Q690" s="15"/>
      <c r="R690" s="15"/>
      <c r="S690" s="15"/>
      <c r="T690" s="15"/>
      <c r="U690" s="15"/>
      <c r="V690" s="15"/>
      <c r="W690" s="15"/>
      <c r="X690" s="15"/>
      <c r="Y690" s="15"/>
      <c r="Z690" s="15"/>
    </row>
    <row r="691" spans="1:26" ht="18.75" hidden="1" customHeight="1" x14ac:dyDescent="0.2">
      <c r="A691" s="15"/>
      <c r="B691" s="28"/>
      <c r="C691" s="28"/>
      <c r="D691" s="28"/>
      <c r="E691" s="28"/>
      <c r="F691" s="28"/>
      <c r="G691" s="28"/>
      <c r="H691" s="28"/>
      <c r="I691" s="28"/>
      <c r="J691" s="28"/>
      <c r="K691" s="15"/>
      <c r="L691" s="15"/>
      <c r="M691" s="15"/>
      <c r="N691" s="15"/>
      <c r="O691" s="15"/>
      <c r="P691" s="15"/>
      <c r="Q691" s="15"/>
      <c r="R691" s="15"/>
      <c r="S691" s="15"/>
      <c r="T691" s="15"/>
      <c r="U691" s="15"/>
      <c r="V691" s="15"/>
      <c r="W691" s="15"/>
      <c r="X691" s="15"/>
      <c r="Y691" s="15"/>
      <c r="Z691" s="15"/>
    </row>
    <row r="692" spans="1:26" ht="18.75" hidden="1" customHeight="1" x14ac:dyDescent="0.2">
      <c r="A692" s="15"/>
      <c r="B692" s="28"/>
      <c r="C692" s="28"/>
      <c r="D692" s="28"/>
      <c r="E692" s="28"/>
      <c r="F692" s="28"/>
      <c r="G692" s="28"/>
      <c r="H692" s="28"/>
      <c r="I692" s="28"/>
      <c r="J692" s="28"/>
      <c r="K692" s="15"/>
      <c r="L692" s="15"/>
      <c r="M692" s="15"/>
      <c r="N692" s="15"/>
      <c r="O692" s="15"/>
      <c r="P692" s="15"/>
      <c r="Q692" s="15"/>
      <c r="R692" s="15"/>
      <c r="S692" s="15"/>
      <c r="T692" s="15"/>
      <c r="U692" s="15"/>
      <c r="V692" s="15"/>
      <c r="W692" s="15"/>
      <c r="X692" s="15"/>
      <c r="Y692" s="15"/>
      <c r="Z692" s="15"/>
    </row>
    <row r="693" spans="1:26" ht="18.75" hidden="1" customHeight="1" x14ac:dyDescent="0.2">
      <c r="A693" s="15"/>
      <c r="B693" s="28"/>
      <c r="C693" s="28"/>
      <c r="D693" s="28"/>
      <c r="E693" s="28"/>
      <c r="F693" s="28"/>
      <c r="G693" s="28"/>
      <c r="H693" s="28"/>
      <c r="I693" s="28"/>
      <c r="J693" s="28"/>
      <c r="K693" s="15"/>
      <c r="L693" s="15"/>
      <c r="M693" s="15"/>
      <c r="N693" s="15"/>
      <c r="O693" s="15"/>
      <c r="P693" s="15"/>
      <c r="Q693" s="15"/>
      <c r="R693" s="15"/>
      <c r="S693" s="15"/>
      <c r="T693" s="15"/>
      <c r="U693" s="15"/>
      <c r="V693" s="15"/>
      <c r="W693" s="15"/>
      <c r="X693" s="15"/>
      <c r="Y693" s="15"/>
      <c r="Z693" s="15"/>
    </row>
    <row r="694" spans="1:26" ht="18.75" hidden="1" customHeight="1" x14ac:dyDescent="0.2">
      <c r="A694" s="15"/>
      <c r="B694" s="28"/>
      <c r="C694" s="28"/>
      <c r="D694" s="28"/>
      <c r="E694" s="28"/>
      <c r="F694" s="28"/>
      <c r="G694" s="28"/>
      <c r="H694" s="28"/>
      <c r="I694" s="28"/>
      <c r="J694" s="28"/>
      <c r="K694" s="15"/>
      <c r="L694" s="15"/>
      <c r="M694" s="15"/>
      <c r="N694" s="15"/>
      <c r="O694" s="15"/>
      <c r="P694" s="15"/>
      <c r="Q694" s="15"/>
      <c r="R694" s="15"/>
      <c r="S694" s="15"/>
      <c r="T694" s="15"/>
      <c r="U694" s="15"/>
      <c r="V694" s="15"/>
      <c r="W694" s="15"/>
      <c r="X694" s="15"/>
      <c r="Y694" s="15"/>
      <c r="Z694" s="15"/>
    </row>
    <row r="695" spans="1:26" ht="18.75" hidden="1" customHeight="1" x14ac:dyDescent="0.2">
      <c r="A695" s="15"/>
      <c r="B695" s="28"/>
      <c r="C695" s="28"/>
      <c r="D695" s="28"/>
      <c r="E695" s="28"/>
      <c r="F695" s="28"/>
      <c r="G695" s="28"/>
      <c r="H695" s="28"/>
      <c r="I695" s="28"/>
      <c r="J695" s="28"/>
      <c r="K695" s="15"/>
      <c r="L695" s="15"/>
      <c r="M695" s="15"/>
      <c r="N695" s="15"/>
      <c r="O695" s="15"/>
      <c r="P695" s="15"/>
      <c r="Q695" s="15"/>
      <c r="R695" s="15"/>
      <c r="S695" s="15"/>
      <c r="T695" s="15"/>
      <c r="U695" s="15"/>
      <c r="V695" s="15"/>
      <c r="W695" s="15"/>
      <c r="X695" s="15"/>
      <c r="Y695" s="15"/>
      <c r="Z695" s="15"/>
    </row>
    <row r="696" spans="1:26" ht="18.75" hidden="1" customHeight="1" x14ac:dyDescent="0.2">
      <c r="A696" s="15"/>
      <c r="B696" s="28"/>
      <c r="C696" s="28"/>
      <c r="D696" s="28"/>
      <c r="E696" s="28"/>
      <c r="F696" s="28"/>
      <c r="G696" s="28"/>
      <c r="H696" s="28"/>
      <c r="I696" s="28"/>
      <c r="J696" s="28"/>
      <c r="K696" s="15"/>
      <c r="L696" s="15"/>
      <c r="M696" s="15"/>
      <c r="N696" s="15"/>
      <c r="O696" s="15"/>
      <c r="P696" s="15"/>
      <c r="Q696" s="15"/>
      <c r="R696" s="15"/>
      <c r="S696" s="15"/>
      <c r="T696" s="15"/>
      <c r="U696" s="15"/>
      <c r="V696" s="15"/>
      <c r="W696" s="15"/>
      <c r="X696" s="15"/>
      <c r="Y696" s="15"/>
      <c r="Z696" s="15"/>
    </row>
    <row r="697" spans="1:26" ht="18.75" hidden="1" customHeight="1" x14ac:dyDescent="0.2">
      <c r="A697" s="15"/>
      <c r="B697" s="28"/>
      <c r="C697" s="28"/>
      <c r="D697" s="28"/>
      <c r="E697" s="28"/>
      <c r="F697" s="28"/>
      <c r="G697" s="28"/>
      <c r="H697" s="28"/>
      <c r="I697" s="28"/>
      <c r="J697" s="28"/>
      <c r="K697" s="15"/>
      <c r="L697" s="15"/>
      <c r="M697" s="15"/>
      <c r="N697" s="15"/>
      <c r="O697" s="15"/>
      <c r="P697" s="15"/>
      <c r="Q697" s="15"/>
      <c r="R697" s="15"/>
      <c r="S697" s="15"/>
      <c r="T697" s="15"/>
      <c r="U697" s="15"/>
      <c r="V697" s="15"/>
      <c r="W697" s="15"/>
      <c r="X697" s="15"/>
      <c r="Y697" s="15"/>
      <c r="Z697" s="15"/>
    </row>
    <row r="698" spans="1:26" ht="18.75" hidden="1" customHeight="1" x14ac:dyDescent="0.2">
      <c r="A698" s="15"/>
      <c r="B698" s="28"/>
      <c r="C698" s="28"/>
      <c r="D698" s="28"/>
      <c r="E698" s="28"/>
      <c r="F698" s="28"/>
      <c r="G698" s="28"/>
      <c r="H698" s="28"/>
      <c r="I698" s="28"/>
      <c r="J698" s="28"/>
      <c r="K698" s="15"/>
      <c r="L698" s="15"/>
      <c r="M698" s="15"/>
      <c r="N698" s="15"/>
      <c r="O698" s="15"/>
      <c r="P698" s="15"/>
      <c r="Q698" s="15"/>
      <c r="R698" s="15"/>
      <c r="S698" s="15"/>
      <c r="T698" s="15"/>
      <c r="U698" s="15"/>
      <c r="V698" s="15"/>
      <c r="W698" s="15"/>
      <c r="X698" s="15"/>
      <c r="Y698" s="15"/>
      <c r="Z698" s="15"/>
    </row>
    <row r="699" spans="1:26" ht="18.75" hidden="1" customHeight="1" x14ac:dyDescent="0.2">
      <c r="A699" s="15"/>
      <c r="B699" s="28"/>
      <c r="C699" s="28"/>
      <c r="D699" s="28"/>
      <c r="E699" s="28"/>
      <c r="F699" s="28"/>
      <c r="G699" s="28"/>
      <c r="H699" s="28"/>
      <c r="I699" s="28"/>
      <c r="J699" s="28"/>
      <c r="K699" s="15"/>
      <c r="L699" s="15"/>
      <c r="M699" s="15"/>
      <c r="N699" s="15"/>
      <c r="O699" s="15"/>
      <c r="P699" s="15"/>
      <c r="Q699" s="15"/>
      <c r="R699" s="15"/>
      <c r="S699" s="15"/>
      <c r="T699" s="15"/>
      <c r="U699" s="15"/>
      <c r="V699" s="15"/>
      <c r="W699" s="15"/>
      <c r="X699" s="15"/>
      <c r="Y699" s="15"/>
      <c r="Z699" s="15"/>
    </row>
    <row r="700" spans="1:26" ht="18.75" hidden="1" customHeight="1" x14ac:dyDescent="0.2">
      <c r="A700" s="15"/>
      <c r="B700" s="28"/>
      <c r="C700" s="28"/>
      <c r="D700" s="28"/>
      <c r="E700" s="28"/>
      <c r="F700" s="28"/>
      <c r="G700" s="28"/>
      <c r="H700" s="28"/>
      <c r="I700" s="28"/>
      <c r="J700" s="28"/>
      <c r="K700" s="15"/>
      <c r="L700" s="15"/>
      <c r="M700" s="15"/>
      <c r="N700" s="15"/>
      <c r="O700" s="15"/>
      <c r="P700" s="15"/>
      <c r="Q700" s="15"/>
      <c r="R700" s="15"/>
      <c r="S700" s="15"/>
      <c r="T700" s="15"/>
      <c r="U700" s="15"/>
      <c r="V700" s="15"/>
      <c r="W700" s="15"/>
      <c r="X700" s="15"/>
      <c r="Y700" s="15"/>
      <c r="Z700" s="15"/>
    </row>
    <row r="701" spans="1:26" ht="18.75" hidden="1" customHeight="1" x14ac:dyDescent="0.2">
      <c r="A701" s="15"/>
      <c r="B701" s="28"/>
      <c r="C701" s="28"/>
      <c r="D701" s="28"/>
      <c r="E701" s="28"/>
      <c r="F701" s="28"/>
      <c r="G701" s="28"/>
      <c r="H701" s="28"/>
      <c r="I701" s="28"/>
      <c r="J701" s="28"/>
      <c r="K701" s="15"/>
      <c r="L701" s="15"/>
      <c r="M701" s="15"/>
      <c r="N701" s="15"/>
      <c r="O701" s="15"/>
      <c r="P701" s="15"/>
      <c r="Q701" s="15"/>
      <c r="R701" s="15"/>
      <c r="S701" s="15"/>
      <c r="T701" s="15"/>
      <c r="U701" s="15"/>
      <c r="V701" s="15"/>
      <c r="W701" s="15"/>
      <c r="X701" s="15"/>
      <c r="Y701" s="15"/>
      <c r="Z701" s="15"/>
    </row>
    <row r="702" spans="1:26" ht="18.75" hidden="1" customHeight="1" x14ac:dyDescent="0.2">
      <c r="A702" s="15"/>
      <c r="B702" s="28"/>
      <c r="C702" s="28"/>
      <c r="D702" s="28"/>
      <c r="E702" s="28"/>
      <c r="F702" s="28"/>
      <c r="G702" s="28"/>
      <c r="H702" s="28"/>
      <c r="I702" s="28"/>
      <c r="J702" s="28"/>
      <c r="K702" s="15"/>
      <c r="L702" s="15"/>
      <c r="M702" s="15"/>
      <c r="N702" s="15"/>
      <c r="O702" s="15"/>
      <c r="P702" s="15"/>
      <c r="Q702" s="15"/>
      <c r="R702" s="15"/>
      <c r="S702" s="15"/>
      <c r="T702" s="15"/>
      <c r="U702" s="15"/>
      <c r="V702" s="15"/>
      <c r="W702" s="15"/>
      <c r="X702" s="15"/>
      <c r="Y702" s="15"/>
      <c r="Z702" s="15"/>
    </row>
    <row r="703" spans="1:26" ht="18.75" hidden="1" customHeight="1" x14ac:dyDescent="0.2">
      <c r="A703" s="15"/>
      <c r="B703" s="28"/>
      <c r="C703" s="28"/>
      <c r="D703" s="28"/>
      <c r="E703" s="28"/>
      <c r="F703" s="28"/>
      <c r="G703" s="28"/>
      <c r="H703" s="28"/>
      <c r="I703" s="28"/>
      <c r="J703" s="28"/>
      <c r="K703" s="15"/>
      <c r="L703" s="15"/>
      <c r="M703" s="15"/>
      <c r="N703" s="15"/>
      <c r="O703" s="15"/>
      <c r="P703" s="15"/>
      <c r="Q703" s="15"/>
      <c r="R703" s="15"/>
      <c r="S703" s="15"/>
      <c r="T703" s="15"/>
      <c r="U703" s="15"/>
      <c r="V703" s="15"/>
      <c r="W703" s="15"/>
      <c r="X703" s="15"/>
      <c r="Y703" s="15"/>
      <c r="Z703" s="15"/>
    </row>
    <row r="704" spans="1:26" ht="18.75" hidden="1" customHeight="1" x14ac:dyDescent="0.2">
      <c r="A704" s="15"/>
      <c r="B704" s="28"/>
      <c r="C704" s="28"/>
      <c r="D704" s="28"/>
      <c r="E704" s="28"/>
      <c r="F704" s="28"/>
      <c r="G704" s="28"/>
      <c r="H704" s="28"/>
      <c r="I704" s="28"/>
      <c r="J704" s="28"/>
      <c r="K704" s="15"/>
      <c r="L704" s="15"/>
      <c r="M704" s="15"/>
      <c r="N704" s="15"/>
      <c r="O704" s="15"/>
      <c r="P704" s="15"/>
      <c r="Q704" s="15"/>
      <c r="R704" s="15"/>
      <c r="S704" s="15"/>
      <c r="T704" s="15"/>
      <c r="U704" s="15"/>
      <c r="V704" s="15"/>
      <c r="W704" s="15"/>
      <c r="X704" s="15"/>
      <c r="Y704" s="15"/>
      <c r="Z704" s="15"/>
    </row>
    <row r="705" spans="1:26" ht="18.75" hidden="1" customHeight="1" x14ac:dyDescent="0.2">
      <c r="A705" s="15"/>
      <c r="B705" s="28"/>
      <c r="C705" s="28"/>
      <c r="D705" s="28"/>
      <c r="E705" s="28"/>
      <c r="F705" s="28"/>
      <c r="G705" s="28"/>
      <c r="H705" s="28"/>
      <c r="I705" s="28"/>
      <c r="J705" s="28"/>
      <c r="K705" s="15"/>
      <c r="L705" s="15"/>
      <c r="M705" s="15"/>
      <c r="N705" s="15"/>
      <c r="O705" s="15"/>
      <c r="P705" s="15"/>
      <c r="Q705" s="15"/>
      <c r="R705" s="15"/>
      <c r="S705" s="15"/>
      <c r="T705" s="15"/>
      <c r="U705" s="15"/>
      <c r="V705" s="15"/>
      <c r="W705" s="15"/>
      <c r="X705" s="15"/>
      <c r="Y705" s="15"/>
      <c r="Z705" s="15"/>
    </row>
    <row r="706" spans="1:26" ht="18.75" hidden="1" customHeight="1" x14ac:dyDescent="0.2">
      <c r="A706" s="15"/>
      <c r="B706" s="28"/>
      <c r="C706" s="28"/>
      <c r="D706" s="28"/>
      <c r="E706" s="28"/>
      <c r="F706" s="28"/>
      <c r="G706" s="28"/>
      <c r="H706" s="28"/>
      <c r="I706" s="28"/>
      <c r="J706" s="28"/>
      <c r="K706" s="15"/>
      <c r="L706" s="15"/>
      <c r="M706" s="15"/>
      <c r="N706" s="15"/>
      <c r="O706" s="15"/>
      <c r="P706" s="15"/>
      <c r="Q706" s="15"/>
      <c r="R706" s="15"/>
      <c r="S706" s="15"/>
      <c r="T706" s="15"/>
      <c r="U706" s="15"/>
      <c r="V706" s="15"/>
      <c r="W706" s="15"/>
      <c r="X706" s="15"/>
      <c r="Y706" s="15"/>
      <c r="Z706" s="15"/>
    </row>
    <row r="707" spans="1:26" ht="18.75" hidden="1" customHeight="1" x14ac:dyDescent="0.2">
      <c r="A707" s="15"/>
      <c r="B707" s="28"/>
      <c r="C707" s="28"/>
      <c r="D707" s="28"/>
      <c r="E707" s="28"/>
      <c r="F707" s="28"/>
      <c r="G707" s="28"/>
      <c r="H707" s="28"/>
      <c r="I707" s="28"/>
      <c r="J707" s="28"/>
      <c r="K707" s="15"/>
      <c r="L707" s="15"/>
      <c r="M707" s="15"/>
      <c r="N707" s="15"/>
      <c r="O707" s="15"/>
      <c r="P707" s="15"/>
      <c r="Q707" s="15"/>
      <c r="R707" s="15"/>
      <c r="S707" s="15"/>
      <c r="T707" s="15"/>
      <c r="U707" s="15"/>
      <c r="V707" s="15"/>
      <c r="W707" s="15"/>
      <c r="X707" s="15"/>
      <c r="Y707" s="15"/>
      <c r="Z707" s="15"/>
    </row>
    <row r="708" spans="1:26" ht="18.75" hidden="1" customHeight="1" x14ac:dyDescent="0.2">
      <c r="A708" s="15"/>
      <c r="B708" s="28"/>
      <c r="C708" s="28"/>
      <c r="D708" s="28"/>
      <c r="E708" s="28"/>
      <c r="F708" s="28"/>
      <c r="G708" s="28"/>
      <c r="H708" s="28"/>
      <c r="I708" s="28"/>
      <c r="J708" s="28"/>
      <c r="K708" s="15"/>
      <c r="L708" s="15"/>
      <c r="M708" s="15"/>
      <c r="N708" s="15"/>
      <c r="O708" s="15"/>
      <c r="P708" s="15"/>
      <c r="Q708" s="15"/>
      <c r="R708" s="15"/>
      <c r="S708" s="15"/>
      <c r="T708" s="15"/>
      <c r="U708" s="15"/>
      <c r="V708" s="15"/>
      <c r="W708" s="15"/>
      <c r="X708" s="15"/>
      <c r="Y708" s="15"/>
      <c r="Z708" s="15"/>
    </row>
    <row r="709" spans="1:26" ht="18.75" hidden="1" customHeight="1" x14ac:dyDescent="0.2">
      <c r="A709" s="15"/>
      <c r="B709" s="28"/>
      <c r="C709" s="28"/>
      <c r="D709" s="28"/>
      <c r="E709" s="28"/>
      <c r="F709" s="28"/>
      <c r="G709" s="28"/>
      <c r="H709" s="28"/>
      <c r="I709" s="28"/>
      <c r="J709" s="28"/>
      <c r="K709" s="15"/>
      <c r="L709" s="15"/>
      <c r="M709" s="15"/>
      <c r="N709" s="15"/>
      <c r="O709" s="15"/>
      <c r="P709" s="15"/>
      <c r="Q709" s="15"/>
      <c r="R709" s="15"/>
      <c r="S709" s="15"/>
      <c r="T709" s="15"/>
      <c r="U709" s="15"/>
      <c r="V709" s="15"/>
      <c r="W709" s="15"/>
      <c r="X709" s="15"/>
      <c r="Y709" s="15"/>
      <c r="Z709" s="15"/>
    </row>
    <row r="710" spans="1:26" ht="18.75" hidden="1" customHeight="1" x14ac:dyDescent="0.2">
      <c r="A710" s="15"/>
      <c r="B710" s="28"/>
      <c r="C710" s="28"/>
      <c r="D710" s="28"/>
      <c r="E710" s="28"/>
      <c r="F710" s="28"/>
      <c r="G710" s="28"/>
      <c r="H710" s="28"/>
      <c r="I710" s="28"/>
      <c r="J710" s="28"/>
      <c r="K710" s="15"/>
      <c r="L710" s="15"/>
      <c r="M710" s="15"/>
      <c r="N710" s="15"/>
      <c r="O710" s="15"/>
      <c r="P710" s="15"/>
      <c r="Q710" s="15"/>
      <c r="R710" s="15"/>
      <c r="S710" s="15"/>
      <c r="T710" s="15"/>
      <c r="U710" s="15"/>
      <c r="V710" s="15"/>
      <c r="W710" s="15"/>
      <c r="X710" s="15"/>
      <c r="Y710" s="15"/>
      <c r="Z710" s="15"/>
    </row>
    <row r="711" spans="1:26" ht="18.75" hidden="1" customHeight="1" x14ac:dyDescent="0.2">
      <c r="A711" s="15"/>
      <c r="B711" s="28"/>
      <c r="C711" s="28"/>
      <c r="D711" s="28"/>
      <c r="E711" s="28"/>
      <c r="F711" s="28"/>
      <c r="G711" s="28"/>
      <c r="H711" s="28"/>
      <c r="I711" s="28"/>
      <c r="J711" s="28"/>
      <c r="K711" s="15"/>
      <c r="L711" s="15"/>
      <c r="M711" s="15"/>
      <c r="N711" s="15"/>
      <c r="O711" s="15"/>
      <c r="P711" s="15"/>
      <c r="Q711" s="15"/>
      <c r="R711" s="15"/>
      <c r="S711" s="15"/>
      <c r="T711" s="15"/>
      <c r="U711" s="15"/>
      <c r="V711" s="15"/>
      <c r="W711" s="15"/>
      <c r="X711" s="15"/>
      <c r="Y711" s="15"/>
      <c r="Z711" s="15"/>
    </row>
    <row r="712" spans="1:26" ht="18.75" hidden="1" customHeight="1" x14ac:dyDescent="0.2">
      <c r="A712" s="15"/>
      <c r="B712" s="28"/>
      <c r="C712" s="28"/>
      <c r="D712" s="28"/>
      <c r="E712" s="28"/>
      <c r="F712" s="28"/>
      <c r="G712" s="28"/>
      <c r="H712" s="28"/>
      <c r="I712" s="28"/>
      <c r="J712" s="28"/>
      <c r="K712" s="15"/>
      <c r="L712" s="15"/>
      <c r="M712" s="15"/>
      <c r="N712" s="15"/>
      <c r="O712" s="15"/>
      <c r="P712" s="15"/>
      <c r="Q712" s="15"/>
      <c r="R712" s="15"/>
      <c r="S712" s="15"/>
      <c r="T712" s="15"/>
      <c r="U712" s="15"/>
      <c r="V712" s="15"/>
      <c r="W712" s="15"/>
      <c r="X712" s="15"/>
      <c r="Y712" s="15"/>
      <c r="Z712" s="15"/>
    </row>
    <row r="713" spans="1:26" ht="18.75" hidden="1" customHeight="1" x14ac:dyDescent="0.2">
      <c r="A713" s="15"/>
      <c r="B713" s="28"/>
      <c r="C713" s="28"/>
      <c r="D713" s="28"/>
      <c r="E713" s="28"/>
      <c r="F713" s="28"/>
      <c r="G713" s="28"/>
      <c r="H713" s="28"/>
      <c r="I713" s="28"/>
      <c r="J713" s="28"/>
      <c r="K713" s="15"/>
      <c r="L713" s="15"/>
      <c r="M713" s="15"/>
      <c r="N713" s="15"/>
      <c r="O713" s="15"/>
      <c r="P713" s="15"/>
      <c r="Q713" s="15"/>
      <c r="R713" s="15"/>
      <c r="S713" s="15"/>
      <c r="T713" s="15"/>
      <c r="U713" s="15"/>
      <c r="V713" s="15"/>
      <c r="W713" s="15"/>
      <c r="X713" s="15"/>
      <c r="Y713" s="15"/>
      <c r="Z713" s="15"/>
    </row>
    <row r="714" spans="1:26" ht="18.75" hidden="1" customHeight="1" x14ac:dyDescent="0.2">
      <c r="A714" s="15"/>
      <c r="B714" s="28"/>
      <c r="C714" s="28"/>
      <c r="D714" s="28"/>
      <c r="E714" s="28"/>
      <c r="F714" s="28"/>
      <c r="G714" s="28"/>
      <c r="H714" s="28"/>
      <c r="I714" s="28"/>
      <c r="J714" s="28"/>
      <c r="K714" s="15"/>
      <c r="L714" s="15"/>
      <c r="M714" s="15"/>
      <c r="N714" s="15"/>
      <c r="O714" s="15"/>
      <c r="P714" s="15"/>
      <c r="Q714" s="15"/>
      <c r="R714" s="15"/>
      <c r="S714" s="15"/>
      <c r="T714" s="15"/>
      <c r="U714" s="15"/>
      <c r="V714" s="15"/>
      <c r="W714" s="15"/>
      <c r="X714" s="15"/>
      <c r="Y714" s="15"/>
      <c r="Z714" s="15"/>
    </row>
    <row r="715" spans="1:26" ht="18.75" hidden="1" customHeight="1" x14ac:dyDescent="0.2">
      <c r="A715" s="15"/>
      <c r="B715" s="28"/>
      <c r="C715" s="28"/>
      <c r="D715" s="28"/>
      <c r="E715" s="28"/>
      <c r="F715" s="28"/>
      <c r="G715" s="28"/>
      <c r="H715" s="28"/>
      <c r="I715" s="28"/>
      <c r="J715" s="28"/>
      <c r="K715" s="15"/>
      <c r="L715" s="15"/>
      <c r="M715" s="15"/>
      <c r="N715" s="15"/>
      <c r="O715" s="15"/>
      <c r="P715" s="15"/>
      <c r="Q715" s="15"/>
      <c r="R715" s="15"/>
      <c r="S715" s="15"/>
      <c r="T715" s="15"/>
      <c r="U715" s="15"/>
      <c r="V715" s="15"/>
      <c r="W715" s="15"/>
      <c r="X715" s="15"/>
      <c r="Y715" s="15"/>
      <c r="Z715" s="15"/>
    </row>
    <row r="716" spans="1:26" ht="18.75" hidden="1" customHeight="1" x14ac:dyDescent="0.2">
      <c r="A716" s="15"/>
      <c r="B716" s="28"/>
      <c r="C716" s="28"/>
      <c r="D716" s="28"/>
      <c r="E716" s="28"/>
      <c r="F716" s="28"/>
      <c r="G716" s="28"/>
      <c r="H716" s="28"/>
      <c r="I716" s="28"/>
      <c r="J716" s="28"/>
      <c r="K716" s="15"/>
      <c r="L716" s="15"/>
      <c r="M716" s="15"/>
      <c r="N716" s="15"/>
      <c r="O716" s="15"/>
      <c r="P716" s="15"/>
      <c r="Q716" s="15"/>
      <c r="R716" s="15"/>
      <c r="S716" s="15"/>
      <c r="T716" s="15"/>
      <c r="U716" s="15"/>
      <c r="V716" s="15"/>
      <c r="W716" s="15"/>
      <c r="X716" s="15"/>
      <c r="Y716" s="15"/>
      <c r="Z716" s="15"/>
    </row>
    <row r="717" spans="1:26" ht="18.75" hidden="1" customHeight="1" x14ac:dyDescent="0.2">
      <c r="A717" s="15"/>
      <c r="B717" s="28"/>
      <c r="C717" s="28"/>
      <c r="D717" s="28"/>
      <c r="E717" s="28"/>
      <c r="F717" s="28"/>
      <c r="G717" s="28"/>
      <c r="H717" s="28"/>
      <c r="I717" s="28"/>
      <c r="J717" s="28"/>
      <c r="K717" s="15"/>
      <c r="L717" s="15"/>
      <c r="M717" s="15"/>
      <c r="N717" s="15"/>
      <c r="O717" s="15"/>
      <c r="P717" s="15"/>
      <c r="Q717" s="15"/>
      <c r="R717" s="15"/>
      <c r="S717" s="15"/>
      <c r="T717" s="15"/>
      <c r="U717" s="15"/>
      <c r="V717" s="15"/>
      <c r="W717" s="15"/>
      <c r="X717" s="15"/>
      <c r="Y717" s="15"/>
      <c r="Z717" s="15"/>
    </row>
    <row r="718" spans="1:26" ht="18.75" hidden="1" customHeight="1" x14ac:dyDescent="0.2">
      <c r="A718" s="15"/>
      <c r="B718" s="28"/>
      <c r="C718" s="28"/>
      <c r="D718" s="28"/>
      <c r="E718" s="28"/>
      <c r="F718" s="28"/>
      <c r="G718" s="28"/>
      <c r="H718" s="28"/>
      <c r="I718" s="28"/>
      <c r="J718" s="28"/>
      <c r="K718" s="15"/>
      <c r="L718" s="15"/>
      <c r="M718" s="15"/>
      <c r="N718" s="15"/>
      <c r="O718" s="15"/>
      <c r="P718" s="15"/>
      <c r="Q718" s="15"/>
      <c r="R718" s="15"/>
      <c r="S718" s="15"/>
      <c r="T718" s="15"/>
      <c r="U718" s="15"/>
      <c r="V718" s="15"/>
      <c r="W718" s="15"/>
      <c r="X718" s="15"/>
      <c r="Y718" s="15"/>
      <c r="Z718" s="15"/>
    </row>
    <row r="719" spans="1:26" ht="18.75" hidden="1" customHeight="1" x14ac:dyDescent="0.2">
      <c r="A719" s="15"/>
      <c r="B719" s="28"/>
      <c r="C719" s="28"/>
      <c r="D719" s="28"/>
      <c r="E719" s="28"/>
      <c r="F719" s="28"/>
      <c r="G719" s="28"/>
      <c r="H719" s="28"/>
      <c r="I719" s="28"/>
      <c r="J719" s="28"/>
      <c r="K719" s="15"/>
      <c r="L719" s="15"/>
      <c r="M719" s="15"/>
      <c r="N719" s="15"/>
      <c r="O719" s="15"/>
      <c r="P719" s="15"/>
      <c r="Q719" s="15"/>
      <c r="R719" s="15"/>
      <c r="S719" s="15"/>
      <c r="T719" s="15"/>
      <c r="U719" s="15"/>
      <c r="V719" s="15"/>
      <c r="W719" s="15"/>
      <c r="X719" s="15"/>
      <c r="Y719" s="15"/>
      <c r="Z719" s="15"/>
    </row>
    <row r="720" spans="1:26" ht="18.75" hidden="1" customHeight="1" x14ac:dyDescent="0.2">
      <c r="A720" s="15"/>
      <c r="B720" s="28"/>
      <c r="C720" s="28"/>
      <c r="D720" s="28"/>
      <c r="E720" s="28"/>
      <c r="F720" s="28"/>
      <c r="G720" s="28"/>
      <c r="H720" s="28"/>
      <c r="I720" s="28"/>
      <c r="J720" s="28"/>
      <c r="K720" s="15"/>
      <c r="L720" s="15"/>
      <c r="M720" s="15"/>
      <c r="N720" s="15"/>
      <c r="O720" s="15"/>
      <c r="P720" s="15"/>
      <c r="Q720" s="15"/>
      <c r="R720" s="15"/>
      <c r="S720" s="15"/>
      <c r="T720" s="15"/>
      <c r="U720" s="15"/>
      <c r="V720" s="15"/>
      <c r="W720" s="15"/>
      <c r="X720" s="15"/>
      <c r="Y720" s="15"/>
      <c r="Z720" s="15"/>
    </row>
    <row r="721" spans="1:26" ht="18.75" hidden="1" customHeight="1" x14ac:dyDescent="0.2">
      <c r="A721" s="15"/>
      <c r="B721" s="28"/>
      <c r="C721" s="28"/>
      <c r="D721" s="28"/>
      <c r="E721" s="28"/>
      <c r="F721" s="28"/>
      <c r="G721" s="28"/>
      <c r="H721" s="28"/>
      <c r="I721" s="28"/>
      <c r="J721" s="28"/>
      <c r="K721" s="15"/>
      <c r="L721" s="15"/>
      <c r="M721" s="15"/>
      <c r="N721" s="15"/>
      <c r="O721" s="15"/>
      <c r="P721" s="15"/>
      <c r="Q721" s="15"/>
      <c r="R721" s="15"/>
      <c r="S721" s="15"/>
      <c r="T721" s="15"/>
      <c r="U721" s="15"/>
      <c r="V721" s="15"/>
      <c r="W721" s="15"/>
      <c r="X721" s="15"/>
      <c r="Y721" s="15"/>
      <c r="Z721" s="15"/>
    </row>
    <row r="722" spans="1:26" ht="18.75" hidden="1" customHeight="1" x14ac:dyDescent="0.2">
      <c r="A722" s="15"/>
      <c r="B722" s="28"/>
      <c r="C722" s="28"/>
      <c r="D722" s="28"/>
      <c r="E722" s="28"/>
      <c r="F722" s="28"/>
      <c r="G722" s="28"/>
      <c r="H722" s="28"/>
      <c r="I722" s="28"/>
      <c r="J722" s="28"/>
      <c r="K722" s="15"/>
      <c r="L722" s="15"/>
      <c r="M722" s="15"/>
      <c r="N722" s="15"/>
      <c r="O722" s="15"/>
      <c r="P722" s="15"/>
      <c r="Q722" s="15"/>
      <c r="R722" s="15"/>
      <c r="S722" s="15"/>
      <c r="T722" s="15"/>
      <c r="U722" s="15"/>
      <c r="V722" s="15"/>
      <c r="W722" s="15"/>
      <c r="X722" s="15"/>
      <c r="Y722" s="15"/>
      <c r="Z722" s="15"/>
    </row>
    <row r="723" spans="1:26" ht="18.75" hidden="1" customHeight="1" x14ac:dyDescent="0.2">
      <c r="A723" s="15"/>
      <c r="B723" s="28"/>
      <c r="C723" s="28"/>
      <c r="D723" s="28"/>
      <c r="E723" s="28"/>
      <c r="F723" s="28"/>
      <c r="G723" s="28"/>
      <c r="H723" s="28"/>
      <c r="I723" s="28"/>
      <c r="J723" s="28"/>
      <c r="K723" s="15"/>
      <c r="L723" s="15"/>
      <c r="M723" s="15"/>
      <c r="N723" s="15"/>
      <c r="O723" s="15"/>
      <c r="P723" s="15"/>
      <c r="Q723" s="15"/>
      <c r="R723" s="15"/>
      <c r="S723" s="15"/>
      <c r="T723" s="15"/>
      <c r="U723" s="15"/>
      <c r="V723" s="15"/>
      <c r="W723" s="15"/>
      <c r="X723" s="15"/>
      <c r="Y723" s="15"/>
      <c r="Z723" s="15"/>
    </row>
    <row r="724" spans="1:26" ht="18.75" hidden="1" customHeight="1" x14ac:dyDescent="0.2">
      <c r="A724" s="15"/>
      <c r="B724" s="28"/>
      <c r="C724" s="28"/>
      <c r="D724" s="28"/>
      <c r="E724" s="28"/>
      <c r="F724" s="28"/>
      <c r="G724" s="28"/>
      <c r="H724" s="28"/>
      <c r="I724" s="28"/>
      <c r="J724" s="28"/>
      <c r="K724" s="15"/>
      <c r="L724" s="15"/>
      <c r="M724" s="15"/>
      <c r="N724" s="15"/>
      <c r="O724" s="15"/>
      <c r="P724" s="15"/>
      <c r="Q724" s="15"/>
      <c r="R724" s="15"/>
      <c r="S724" s="15"/>
      <c r="T724" s="15"/>
      <c r="U724" s="15"/>
      <c r="V724" s="15"/>
      <c r="W724" s="15"/>
      <c r="X724" s="15"/>
      <c r="Y724" s="15"/>
      <c r="Z724" s="15"/>
    </row>
    <row r="725" spans="1:26" ht="18.75" hidden="1" customHeight="1" x14ac:dyDescent="0.2">
      <c r="A725" s="15"/>
      <c r="B725" s="28"/>
      <c r="C725" s="28"/>
      <c r="D725" s="28"/>
      <c r="E725" s="28"/>
      <c r="F725" s="28"/>
      <c r="G725" s="28"/>
      <c r="H725" s="28"/>
      <c r="I725" s="28"/>
      <c r="J725" s="28"/>
      <c r="K725" s="15"/>
      <c r="L725" s="15"/>
      <c r="M725" s="15"/>
      <c r="N725" s="15"/>
      <c r="O725" s="15"/>
      <c r="P725" s="15"/>
      <c r="Q725" s="15"/>
      <c r="R725" s="15"/>
      <c r="S725" s="15"/>
      <c r="T725" s="15"/>
      <c r="U725" s="15"/>
      <c r="V725" s="15"/>
      <c r="W725" s="15"/>
      <c r="X725" s="15"/>
      <c r="Y725" s="15"/>
      <c r="Z725" s="15"/>
    </row>
    <row r="726" spans="1:26" ht="18.75" hidden="1" customHeight="1" x14ac:dyDescent="0.2">
      <c r="A726" s="15"/>
      <c r="B726" s="28"/>
      <c r="C726" s="28"/>
      <c r="D726" s="28"/>
      <c r="E726" s="28"/>
      <c r="F726" s="28"/>
      <c r="G726" s="28"/>
      <c r="H726" s="28"/>
      <c r="I726" s="28"/>
      <c r="J726" s="28"/>
      <c r="K726" s="15"/>
      <c r="L726" s="15"/>
      <c r="M726" s="15"/>
      <c r="N726" s="15"/>
      <c r="O726" s="15"/>
      <c r="P726" s="15"/>
      <c r="Q726" s="15"/>
      <c r="R726" s="15"/>
      <c r="S726" s="15"/>
      <c r="T726" s="15"/>
      <c r="U726" s="15"/>
      <c r="V726" s="15"/>
      <c r="W726" s="15"/>
      <c r="X726" s="15"/>
      <c r="Y726" s="15"/>
      <c r="Z726" s="15"/>
    </row>
    <row r="727" spans="1:26" ht="18.75" hidden="1" customHeight="1" x14ac:dyDescent="0.2">
      <c r="A727" s="15"/>
      <c r="B727" s="28"/>
      <c r="C727" s="28"/>
      <c r="D727" s="28"/>
      <c r="E727" s="28"/>
      <c r="F727" s="28"/>
      <c r="G727" s="28"/>
      <c r="H727" s="28"/>
      <c r="I727" s="28"/>
      <c r="J727" s="28"/>
      <c r="K727" s="15"/>
      <c r="L727" s="15"/>
      <c r="M727" s="15"/>
      <c r="N727" s="15"/>
      <c r="O727" s="15"/>
      <c r="P727" s="15"/>
      <c r="Q727" s="15"/>
      <c r="R727" s="15"/>
      <c r="S727" s="15"/>
      <c r="T727" s="15"/>
      <c r="U727" s="15"/>
      <c r="V727" s="15"/>
      <c r="W727" s="15"/>
      <c r="X727" s="15"/>
      <c r="Y727" s="15"/>
      <c r="Z727" s="15"/>
    </row>
    <row r="728" spans="1:26" ht="18.75" hidden="1" customHeight="1" x14ac:dyDescent="0.2">
      <c r="A728" s="15"/>
      <c r="B728" s="28"/>
      <c r="C728" s="28"/>
      <c r="D728" s="28"/>
      <c r="E728" s="28"/>
      <c r="F728" s="28"/>
      <c r="G728" s="28"/>
      <c r="H728" s="28"/>
      <c r="I728" s="28"/>
      <c r="J728" s="28"/>
      <c r="K728" s="15"/>
      <c r="L728" s="15"/>
      <c r="M728" s="15"/>
      <c r="N728" s="15"/>
      <c r="O728" s="15"/>
      <c r="P728" s="15"/>
      <c r="Q728" s="15"/>
      <c r="R728" s="15"/>
      <c r="S728" s="15"/>
      <c r="T728" s="15"/>
      <c r="U728" s="15"/>
      <c r="V728" s="15"/>
      <c r="W728" s="15"/>
      <c r="X728" s="15"/>
      <c r="Y728" s="15"/>
      <c r="Z728" s="15"/>
    </row>
    <row r="729" spans="1:26" ht="18.75" hidden="1" customHeight="1" x14ac:dyDescent="0.2">
      <c r="A729" s="15"/>
      <c r="B729" s="28"/>
      <c r="C729" s="28"/>
      <c r="D729" s="28"/>
      <c r="E729" s="28"/>
      <c r="F729" s="28"/>
      <c r="G729" s="28"/>
      <c r="H729" s="28"/>
      <c r="I729" s="28"/>
      <c r="J729" s="28"/>
      <c r="K729" s="15"/>
      <c r="L729" s="15"/>
      <c r="M729" s="15"/>
      <c r="N729" s="15"/>
      <c r="O729" s="15"/>
      <c r="P729" s="15"/>
      <c r="Q729" s="15"/>
      <c r="R729" s="15"/>
      <c r="S729" s="15"/>
      <c r="T729" s="15"/>
      <c r="U729" s="15"/>
      <c r="V729" s="15"/>
      <c r="W729" s="15"/>
      <c r="X729" s="15"/>
      <c r="Y729" s="15"/>
      <c r="Z729" s="15"/>
    </row>
    <row r="730" spans="1:26" ht="18.75" hidden="1" customHeight="1" x14ac:dyDescent="0.2">
      <c r="A730" s="15"/>
      <c r="B730" s="28"/>
      <c r="C730" s="28"/>
      <c r="D730" s="28"/>
      <c r="E730" s="28"/>
      <c r="F730" s="28"/>
      <c r="G730" s="28"/>
      <c r="H730" s="28"/>
      <c r="I730" s="28"/>
      <c r="J730" s="28"/>
      <c r="K730" s="15"/>
      <c r="L730" s="15"/>
      <c r="M730" s="15"/>
      <c r="N730" s="15"/>
      <c r="O730" s="15"/>
      <c r="P730" s="15"/>
      <c r="Q730" s="15"/>
      <c r="R730" s="15"/>
      <c r="S730" s="15"/>
      <c r="T730" s="15"/>
      <c r="U730" s="15"/>
      <c r="V730" s="15"/>
      <c r="W730" s="15"/>
      <c r="X730" s="15"/>
      <c r="Y730" s="15"/>
      <c r="Z730" s="15"/>
    </row>
    <row r="731" spans="1:26" ht="18.75" hidden="1" customHeight="1" x14ac:dyDescent="0.2">
      <c r="A731" s="15"/>
      <c r="B731" s="28"/>
      <c r="C731" s="28"/>
      <c r="D731" s="28"/>
      <c r="E731" s="28"/>
      <c r="F731" s="28"/>
      <c r="G731" s="28"/>
      <c r="H731" s="28"/>
      <c r="I731" s="28"/>
      <c r="J731" s="28"/>
      <c r="K731" s="15"/>
      <c r="L731" s="15"/>
      <c r="M731" s="15"/>
      <c r="N731" s="15"/>
      <c r="O731" s="15"/>
      <c r="P731" s="15"/>
      <c r="Q731" s="15"/>
      <c r="R731" s="15"/>
      <c r="S731" s="15"/>
      <c r="T731" s="15"/>
      <c r="U731" s="15"/>
      <c r="V731" s="15"/>
      <c r="W731" s="15"/>
      <c r="X731" s="15"/>
      <c r="Y731" s="15"/>
      <c r="Z731" s="15"/>
    </row>
    <row r="732" spans="1:26" ht="18.75" hidden="1" customHeight="1" x14ac:dyDescent="0.2">
      <c r="A732" s="15"/>
      <c r="B732" s="28"/>
      <c r="C732" s="28"/>
      <c r="D732" s="28"/>
      <c r="E732" s="28"/>
      <c r="F732" s="28"/>
      <c r="G732" s="28"/>
      <c r="H732" s="28"/>
      <c r="I732" s="28"/>
      <c r="J732" s="28"/>
      <c r="K732" s="15"/>
      <c r="L732" s="15"/>
      <c r="M732" s="15"/>
      <c r="N732" s="15"/>
      <c r="O732" s="15"/>
      <c r="P732" s="15"/>
      <c r="Q732" s="15"/>
      <c r="R732" s="15"/>
      <c r="S732" s="15"/>
      <c r="T732" s="15"/>
      <c r="U732" s="15"/>
      <c r="V732" s="15"/>
      <c r="W732" s="15"/>
      <c r="X732" s="15"/>
      <c r="Y732" s="15"/>
      <c r="Z732" s="15"/>
    </row>
    <row r="733" spans="1:26" ht="18.75" hidden="1" customHeight="1" x14ac:dyDescent="0.2">
      <c r="A733" s="15"/>
      <c r="B733" s="28"/>
      <c r="C733" s="28"/>
      <c r="D733" s="28"/>
      <c r="E733" s="28"/>
      <c r="F733" s="28"/>
      <c r="G733" s="28"/>
      <c r="H733" s="28"/>
      <c r="I733" s="28"/>
      <c r="J733" s="28"/>
      <c r="K733" s="15"/>
      <c r="L733" s="15"/>
      <c r="M733" s="15"/>
      <c r="N733" s="15"/>
      <c r="O733" s="15"/>
      <c r="P733" s="15"/>
      <c r="Q733" s="15"/>
      <c r="R733" s="15"/>
      <c r="S733" s="15"/>
      <c r="T733" s="15"/>
      <c r="U733" s="15"/>
      <c r="V733" s="15"/>
      <c r="W733" s="15"/>
      <c r="X733" s="15"/>
      <c r="Y733" s="15"/>
      <c r="Z733" s="15"/>
    </row>
    <row r="734" spans="1:26" ht="18.75" hidden="1" customHeight="1" x14ac:dyDescent="0.2">
      <c r="A734" s="15"/>
      <c r="B734" s="28"/>
      <c r="C734" s="28"/>
      <c r="D734" s="28"/>
      <c r="E734" s="28"/>
      <c r="F734" s="28"/>
      <c r="G734" s="28"/>
      <c r="H734" s="28"/>
      <c r="I734" s="28"/>
      <c r="J734" s="28"/>
      <c r="K734" s="15"/>
      <c r="L734" s="15"/>
      <c r="M734" s="15"/>
      <c r="N734" s="15"/>
      <c r="O734" s="15"/>
      <c r="P734" s="15"/>
      <c r="Q734" s="15"/>
      <c r="R734" s="15"/>
      <c r="S734" s="15"/>
      <c r="T734" s="15"/>
      <c r="U734" s="15"/>
      <c r="V734" s="15"/>
      <c r="W734" s="15"/>
      <c r="X734" s="15"/>
      <c r="Y734" s="15"/>
      <c r="Z734" s="15"/>
    </row>
    <row r="735" spans="1:26" ht="18.75" hidden="1" customHeight="1" x14ac:dyDescent="0.2">
      <c r="A735" s="15"/>
      <c r="B735" s="28"/>
      <c r="C735" s="28"/>
      <c r="D735" s="28"/>
      <c r="E735" s="28"/>
      <c r="F735" s="28"/>
      <c r="G735" s="28"/>
      <c r="H735" s="28"/>
      <c r="I735" s="28"/>
      <c r="J735" s="28"/>
      <c r="K735" s="15"/>
      <c r="L735" s="15"/>
      <c r="M735" s="15"/>
      <c r="N735" s="15"/>
      <c r="O735" s="15"/>
      <c r="P735" s="15"/>
      <c r="Q735" s="15"/>
      <c r="R735" s="15"/>
      <c r="S735" s="15"/>
      <c r="T735" s="15"/>
      <c r="U735" s="15"/>
      <c r="V735" s="15"/>
      <c r="W735" s="15"/>
      <c r="X735" s="15"/>
      <c r="Y735" s="15"/>
      <c r="Z735" s="15"/>
    </row>
    <row r="736" spans="1:26" ht="18.75" hidden="1" customHeight="1" x14ac:dyDescent="0.2">
      <c r="A736" s="15"/>
      <c r="B736" s="28"/>
      <c r="C736" s="28"/>
      <c r="D736" s="28"/>
      <c r="E736" s="28"/>
      <c r="F736" s="28"/>
      <c r="G736" s="28"/>
      <c r="H736" s="28"/>
      <c r="I736" s="28"/>
      <c r="J736" s="28"/>
      <c r="K736" s="15"/>
      <c r="L736" s="15"/>
      <c r="M736" s="15"/>
      <c r="N736" s="15"/>
      <c r="O736" s="15"/>
      <c r="P736" s="15"/>
      <c r="Q736" s="15"/>
      <c r="R736" s="15"/>
      <c r="S736" s="15"/>
      <c r="T736" s="15"/>
      <c r="U736" s="15"/>
      <c r="V736" s="15"/>
      <c r="W736" s="15"/>
      <c r="X736" s="15"/>
      <c r="Y736" s="15"/>
      <c r="Z736" s="15"/>
    </row>
    <row r="737" spans="1:26" ht="18.75" hidden="1" customHeight="1" x14ac:dyDescent="0.2">
      <c r="A737" s="15"/>
      <c r="B737" s="28"/>
      <c r="C737" s="28"/>
      <c r="D737" s="28"/>
      <c r="E737" s="28"/>
      <c r="F737" s="28"/>
      <c r="G737" s="28"/>
      <c r="H737" s="28"/>
      <c r="I737" s="28"/>
      <c r="J737" s="28"/>
      <c r="K737" s="15"/>
      <c r="L737" s="15"/>
      <c r="M737" s="15"/>
      <c r="N737" s="15"/>
      <c r="O737" s="15"/>
      <c r="P737" s="15"/>
      <c r="Q737" s="15"/>
      <c r="R737" s="15"/>
      <c r="S737" s="15"/>
      <c r="T737" s="15"/>
      <c r="U737" s="15"/>
      <c r="V737" s="15"/>
      <c r="W737" s="15"/>
      <c r="X737" s="15"/>
      <c r="Y737" s="15"/>
      <c r="Z737" s="15"/>
    </row>
    <row r="738" spans="1:26" ht="18.75" hidden="1" customHeight="1" x14ac:dyDescent="0.2">
      <c r="A738" s="15"/>
      <c r="B738" s="28"/>
      <c r="C738" s="28"/>
      <c r="D738" s="28"/>
      <c r="E738" s="28"/>
      <c r="F738" s="28"/>
      <c r="G738" s="28"/>
      <c r="H738" s="28"/>
      <c r="I738" s="28"/>
      <c r="J738" s="28"/>
      <c r="K738" s="15"/>
      <c r="L738" s="15"/>
      <c r="M738" s="15"/>
      <c r="N738" s="15"/>
      <c r="O738" s="15"/>
      <c r="P738" s="15"/>
      <c r="Q738" s="15"/>
      <c r="R738" s="15"/>
      <c r="S738" s="15"/>
      <c r="T738" s="15"/>
      <c r="U738" s="15"/>
      <c r="V738" s="15"/>
      <c r="W738" s="15"/>
      <c r="X738" s="15"/>
      <c r="Y738" s="15"/>
      <c r="Z738" s="15"/>
    </row>
    <row r="739" spans="1:26" ht="18.75" hidden="1" customHeight="1" x14ac:dyDescent="0.2">
      <c r="A739" s="15"/>
      <c r="B739" s="28"/>
      <c r="C739" s="28"/>
      <c r="D739" s="28"/>
      <c r="E739" s="28"/>
      <c r="F739" s="28"/>
      <c r="G739" s="28"/>
      <c r="H739" s="28"/>
      <c r="I739" s="28"/>
      <c r="J739" s="28"/>
      <c r="K739" s="15"/>
      <c r="L739" s="15"/>
      <c r="M739" s="15"/>
      <c r="N739" s="15"/>
      <c r="O739" s="15"/>
      <c r="P739" s="15"/>
      <c r="Q739" s="15"/>
      <c r="R739" s="15"/>
      <c r="S739" s="15"/>
      <c r="T739" s="15"/>
      <c r="U739" s="15"/>
      <c r="V739" s="15"/>
      <c r="W739" s="15"/>
      <c r="X739" s="15"/>
      <c r="Y739" s="15"/>
      <c r="Z739" s="15"/>
    </row>
    <row r="740" spans="1:26" ht="18.75" hidden="1" customHeight="1" x14ac:dyDescent="0.2">
      <c r="A740" s="15"/>
      <c r="B740" s="28"/>
      <c r="C740" s="28"/>
      <c r="D740" s="28"/>
      <c r="E740" s="28"/>
      <c r="F740" s="28"/>
      <c r="G740" s="28"/>
      <c r="H740" s="28"/>
      <c r="I740" s="28"/>
      <c r="J740" s="28"/>
      <c r="K740" s="15"/>
      <c r="L740" s="15"/>
      <c r="M740" s="15"/>
      <c r="N740" s="15"/>
      <c r="O740" s="15"/>
      <c r="P740" s="15"/>
      <c r="Q740" s="15"/>
      <c r="R740" s="15"/>
      <c r="S740" s="15"/>
      <c r="T740" s="15"/>
      <c r="U740" s="15"/>
      <c r="V740" s="15"/>
      <c r="W740" s="15"/>
      <c r="X740" s="15"/>
      <c r="Y740" s="15"/>
      <c r="Z740" s="15"/>
    </row>
    <row r="741" spans="1:26" ht="18.75" hidden="1" customHeight="1" x14ac:dyDescent="0.2">
      <c r="A741" s="15"/>
      <c r="B741" s="28"/>
      <c r="C741" s="28"/>
      <c r="D741" s="28"/>
      <c r="E741" s="28"/>
      <c r="F741" s="28"/>
      <c r="G741" s="28"/>
      <c r="H741" s="28"/>
      <c r="I741" s="28"/>
      <c r="J741" s="28"/>
      <c r="K741" s="15"/>
      <c r="L741" s="15"/>
      <c r="M741" s="15"/>
      <c r="N741" s="15"/>
      <c r="O741" s="15"/>
      <c r="P741" s="15"/>
      <c r="Q741" s="15"/>
      <c r="R741" s="15"/>
      <c r="S741" s="15"/>
      <c r="T741" s="15"/>
      <c r="U741" s="15"/>
      <c r="V741" s="15"/>
      <c r="W741" s="15"/>
      <c r="X741" s="15"/>
      <c r="Y741" s="15"/>
      <c r="Z741" s="15"/>
    </row>
    <row r="742" spans="1:26" ht="18.75" hidden="1" customHeight="1" x14ac:dyDescent="0.2">
      <c r="A742" s="15"/>
      <c r="B742" s="28"/>
      <c r="C742" s="28"/>
      <c r="D742" s="28"/>
      <c r="E742" s="28"/>
      <c r="F742" s="28"/>
      <c r="G742" s="28"/>
      <c r="H742" s="28"/>
      <c r="I742" s="28"/>
      <c r="J742" s="28"/>
      <c r="K742" s="15"/>
      <c r="L742" s="15"/>
      <c r="M742" s="15"/>
      <c r="N742" s="15"/>
      <c r="O742" s="15"/>
      <c r="P742" s="15"/>
      <c r="Q742" s="15"/>
      <c r="R742" s="15"/>
      <c r="S742" s="15"/>
      <c r="T742" s="15"/>
      <c r="U742" s="15"/>
      <c r="V742" s="15"/>
      <c r="W742" s="15"/>
      <c r="X742" s="15"/>
      <c r="Y742" s="15"/>
      <c r="Z742" s="15"/>
    </row>
    <row r="743" spans="1:26" ht="18.75" hidden="1" customHeight="1" x14ac:dyDescent="0.2">
      <c r="A743" s="15"/>
      <c r="B743" s="28"/>
      <c r="C743" s="28"/>
      <c r="D743" s="28"/>
      <c r="E743" s="28"/>
      <c r="F743" s="28"/>
      <c r="G743" s="28"/>
      <c r="H743" s="28"/>
      <c r="I743" s="28"/>
      <c r="J743" s="28"/>
      <c r="K743" s="15"/>
      <c r="L743" s="15"/>
      <c r="M743" s="15"/>
      <c r="N743" s="15"/>
      <c r="O743" s="15"/>
      <c r="P743" s="15"/>
      <c r="Q743" s="15"/>
      <c r="R743" s="15"/>
      <c r="S743" s="15"/>
      <c r="T743" s="15"/>
      <c r="U743" s="15"/>
      <c r="V743" s="15"/>
      <c r="W743" s="15"/>
      <c r="X743" s="15"/>
      <c r="Y743" s="15"/>
      <c r="Z743" s="15"/>
    </row>
    <row r="744" spans="1:26" ht="18.75" hidden="1" customHeight="1" x14ac:dyDescent="0.2">
      <c r="A744" s="15"/>
      <c r="B744" s="28"/>
      <c r="C744" s="28"/>
      <c r="D744" s="28"/>
      <c r="E744" s="28"/>
      <c r="F744" s="28"/>
      <c r="G744" s="28"/>
      <c r="H744" s="28"/>
      <c r="I744" s="28"/>
      <c r="J744" s="28"/>
      <c r="K744" s="15"/>
      <c r="L744" s="15"/>
      <c r="M744" s="15"/>
      <c r="N744" s="15"/>
      <c r="O744" s="15"/>
      <c r="P744" s="15"/>
      <c r="Q744" s="15"/>
      <c r="R744" s="15"/>
      <c r="S744" s="15"/>
      <c r="T744" s="15"/>
      <c r="U744" s="15"/>
      <c r="V744" s="15"/>
      <c r="W744" s="15"/>
      <c r="X744" s="15"/>
      <c r="Y744" s="15"/>
      <c r="Z744" s="15"/>
    </row>
    <row r="745" spans="1:26" ht="18.75" hidden="1" customHeight="1" x14ac:dyDescent="0.2">
      <c r="A745" s="15"/>
      <c r="B745" s="28"/>
      <c r="C745" s="28"/>
      <c r="D745" s="28"/>
      <c r="E745" s="28"/>
      <c r="F745" s="28"/>
      <c r="G745" s="28"/>
      <c r="H745" s="28"/>
      <c r="I745" s="28"/>
      <c r="J745" s="28"/>
      <c r="K745" s="15"/>
      <c r="L745" s="15"/>
      <c r="M745" s="15"/>
      <c r="N745" s="15"/>
      <c r="O745" s="15"/>
      <c r="P745" s="15"/>
      <c r="Q745" s="15"/>
      <c r="R745" s="15"/>
      <c r="S745" s="15"/>
      <c r="T745" s="15"/>
      <c r="U745" s="15"/>
      <c r="V745" s="15"/>
      <c r="W745" s="15"/>
      <c r="X745" s="15"/>
      <c r="Y745" s="15"/>
      <c r="Z745" s="15"/>
    </row>
    <row r="746" spans="1:26" ht="18.75" hidden="1" customHeight="1" x14ac:dyDescent="0.2">
      <c r="A746" s="15"/>
      <c r="B746" s="28"/>
      <c r="C746" s="28"/>
      <c r="D746" s="28"/>
      <c r="E746" s="28"/>
      <c r="F746" s="28"/>
      <c r="G746" s="28"/>
      <c r="H746" s="28"/>
      <c r="I746" s="28"/>
      <c r="J746" s="28"/>
      <c r="K746" s="15"/>
      <c r="L746" s="15"/>
      <c r="M746" s="15"/>
      <c r="N746" s="15"/>
      <c r="O746" s="15"/>
      <c r="P746" s="15"/>
      <c r="Q746" s="15"/>
      <c r="R746" s="15"/>
      <c r="S746" s="15"/>
      <c r="T746" s="15"/>
      <c r="U746" s="15"/>
      <c r="V746" s="15"/>
      <c r="W746" s="15"/>
      <c r="X746" s="15"/>
      <c r="Y746" s="15"/>
      <c r="Z746" s="15"/>
    </row>
    <row r="747" spans="1:26" ht="18.75" hidden="1" customHeight="1" x14ac:dyDescent="0.2">
      <c r="A747" s="15"/>
      <c r="B747" s="28"/>
      <c r="C747" s="28"/>
      <c r="D747" s="28"/>
      <c r="E747" s="28"/>
      <c r="F747" s="28"/>
      <c r="G747" s="28"/>
      <c r="H747" s="28"/>
      <c r="I747" s="28"/>
      <c r="J747" s="28"/>
      <c r="K747" s="15"/>
      <c r="L747" s="15"/>
      <c r="M747" s="15"/>
      <c r="N747" s="15"/>
      <c r="O747" s="15"/>
      <c r="P747" s="15"/>
      <c r="Q747" s="15"/>
      <c r="R747" s="15"/>
      <c r="S747" s="15"/>
      <c r="T747" s="15"/>
      <c r="U747" s="15"/>
      <c r="V747" s="15"/>
      <c r="W747" s="15"/>
      <c r="X747" s="15"/>
      <c r="Y747" s="15"/>
      <c r="Z747" s="15"/>
    </row>
    <row r="748" spans="1:26" ht="18.75" hidden="1" customHeight="1" x14ac:dyDescent="0.2">
      <c r="A748" s="15"/>
      <c r="B748" s="28"/>
      <c r="C748" s="28"/>
      <c r="D748" s="28"/>
      <c r="E748" s="28"/>
      <c r="F748" s="28"/>
      <c r="G748" s="28"/>
      <c r="H748" s="28"/>
      <c r="I748" s="28"/>
      <c r="J748" s="28"/>
      <c r="K748" s="15"/>
      <c r="L748" s="15"/>
      <c r="M748" s="15"/>
      <c r="N748" s="15"/>
      <c r="O748" s="15"/>
      <c r="P748" s="15"/>
      <c r="Q748" s="15"/>
      <c r="R748" s="15"/>
      <c r="S748" s="15"/>
      <c r="T748" s="15"/>
      <c r="U748" s="15"/>
      <c r="V748" s="15"/>
      <c r="W748" s="15"/>
      <c r="X748" s="15"/>
      <c r="Y748" s="15"/>
      <c r="Z748" s="15"/>
    </row>
    <row r="749" spans="1:26" ht="18.75" hidden="1" customHeight="1" x14ac:dyDescent="0.2">
      <c r="A749" s="15"/>
      <c r="B749" s="28"/>
      <c r="C749" s="28"/>
      <c r="D749" s="28"/>
      <c r="E749" s="28"/>
      <c r="F749" s="28"/>
      <c r="G749" s="28"/>
      <c r="H749" s="28"/>
      <c r="I749" s="28"/>
      <c r="J749" s="28"/>
      <c r="K749" s="15"/>
      <c r="L749" s="15"/>
      <c r="M749" s="15"/>
      <c r="N749" s="15"/>
      <c r="O749" s="15"/>
      <c r="P749" s="15"/>
      <c r="Q749" s="15"/>
      <c r="R749" s="15"/>
      <c r="S749" s="15"/>
      <c r="T749" s="15"/>
      <c r="U749" s="15"/>
      <c r="V749" s="15"/>
      <c r="W749" s="15"/>
      <c r="X749" s="15"/>
      <c r="Y749" s="15"/>
      <c r="Z749" s="15"/>
    </row>
    <row r="750" spans="1:26" ht="18.75" hidden="1" customHeight="1" x14ac:dyDescent="0.2">
      <c r="A750" s="15"/>
      <c r="B750" s="28"/>
      <c r="C750" s="28"/>
      <c r="D750" s="28"/>
      <c r="E750" s="28"/>
      <c r="F750" s="28"/>
      <c r="G750" s="28"/>
      <c r="H750" s="28"/>
      <c r="I750" s="28"/>
      <c r="J750" s="28"/>
      <c r="K750" s="15"/>
      <c r="L750" s="15"/>
      <c r="M750" s="15"/>
      <c r="N750" s="15"/>
      <c r="O750" s="15"/>
      <c r="P750" s="15"/>
      <c r="Q750" s="15"/>
      <c r="R750" s="15"/>
      <c r="S750" s="15"/>
      <c r="T750" s="15"/>
      <c r="U750" s="15"/>
      <c r="V750" s="15"/>
      <c r="W750" s="15"/>
      <c r="X750" s="15"/>
      <c r="Y750" s="15"/>
      <c r="Z750" s="15"/>
    </row>
    <row r="751" spans="1:26" ht="18.75" hidden="1" customHeight="1" x14ac:dyDescent="0.2">
      <c r="A751" s="15"/>
      <c r="B751" s="28"/>
      <c r="C751" s="28"/>
      <c r="D751" s="28"/>
      <c r="E751" s="28"/>
      <c r="F751" s="28"/>
      <c r="G751" s="28"/>
      <c r="H751" s="28"/>
      <c r="I751" s="28"/>
      <c r="J751" s="28"/>
      <c r="K751" s="15"/>
      <c r="L751" s="15"/>
      <c r="M751" s="15"/>
      <c r="N751" s="15"/>
      <c r="O751" s="15"/>
      <c r="P751" s="15"/>
      <c r="Q751" s="15"/>
      <c r="R751" s="15"/>
      <c r="S751" s="15"/>
      <c r="T751" s="15"/>
      <c r="U751" s="15"/>
      <c r="V751" s="15"/>
      <c r="W751" s="15"/>
      <c r="X751" s="15"/>
      <c r="Y751" s="15"/>
      <c r="Z751" s="15"/>
    </row>
    <row r="752" spans="1:26" ht="18.75" hidden="1" customHeight="1" x14ac:dyDescent="0.2">
      <c r="A752" s="15"/>
      <c r="B752" s="28"/>
      <c r="C752" s="28"/>
      <c r="D752" s="28"/>
      <c r="E752" s="28"/>
      <c r="F752" s="28"/>
      <c r="G752" s="28"/>
      <c r="H752" s="28"/>
      <c r="I752" s="28"/>
      <c r="J752" s="28"/>
      <c r="K752" s="15"/>
      <c r="L752" s="15"/>
      <c r="M752" s="15"/>
      <c r="N752" s="15"/>
      <c r="O752" s="15"/>
      <c r="P752" s="15"/>
      <c r="Q752" s="15"/>
      <c r="R752" s="15"/>
      <c r="S752" s="15"/>
      <c r="T752" s="15"/>
      <c r="U752" s="15"/>
      <c r="V752" s="15"/>
      <c r="W752" s="15"/>
      <c r="X752" s="15"/>
      <c r="Y752" s="15"/>
      <c r="Z752" s="15"/>
    </row>
    <row r="753" spans="1:26" ht="18.75" hidden="1" customHeight="1" x14ac:dyDescent="0.2">
      <c r="A753" s="15"/>
      <c r="B753" s="28"/>
      <c r="C753" s="28"/>
      <c r="D753" s="28"/>
      <c r="E753" s="28"/>
      <c r="F753" s="28"/>
      <c r="G753" s="28"/>
      <c r="H753" s="28"/>
      <c r="I753" s="28"/>
      <c r="J753" s="28"/>
      <c r="K753" s="15"/>
      <c r="L753" s="15"/>
      <c r="M753" s="15"/>
      <c r="N753" s="15"/>
      <c r="O753" s="15"/>
      <c r="P753" s="15"/>
      <c r="Q753" s="15"/>
      <c r="R753" s="15"/>
      <c r="S753" s="15"/>
      <c r="T753" s="15"/>
      <c r="U753" s="15"/>
      <c r="V753" s="15"/>
      <c r="W753" s="15"/>
      <c r="X753" s="15"/>
      <c r="Y753" s="15"/>
      <c r="Z753" s="15"/>
    </row>
    <row r="754" spans="1:26" ht="18.75" hidden="1" customHeight="1" x14ac:dyDescent="0.2">
      <c r="A754" s="15"/>
      <c r="B754" s="28"/>
      <c r="C754" s="28"/>
      <c r="D754" s="28"/>
      <c r="E754" s="28"/>
      <c r="F754" s="28"/>
      <c r="G754" s="28"/>
      <c r="H754" s="28"/>
      <c r="I754" s="28"/>
      <c r="J754" s="28"/>
      <c r="K754" s="15"/>
      <c r="L754" s="15"/>
      <c r="M754" s="15"/>
      <c r="N754" s="15"/>
      <c r="O754" s="15"/>
      <c r="P754" s="15"/>
      <c r="Q754" s="15"/>
      <c r="R754" s="15"/>
      <c r="S754" s="15"/>
      <c r="T754" s="15"/>
      <c r="U754" s="15"/>
      <c r="V754" s="15"/>
      <c r="W754" s="15"/>
      <c r="X754" s="15"/>
      <c r="Y754" s="15"/>
      <c r="Z754" s="15"/>
    </row>
    <row r="755" spans="1:26" ht="18.75" hidden="1" customHeight="1" x14ac:dyDescent="0.2">
      <c r="A755" s="15"/>
      <c r="B755" s="28"/>
      <c r="C755" s="28"/>
      <c r="D755" s="28"/>
      <c r="E755" s="28"/>
      <c r="F755" s="28"/>
      <c r="G755" s="28"/>
      <c r="H755" s="28"/>
      <c r="I755" s="28"/>
      <c r="J755" s="28"/>
      <c r="K755" s="15"/>
      <c r="L755" s="15"/>
      <c r="M755" s="15"/>
      <c r="N755" s="15"/>
      <c r="O755" s="15"/>
      <c r="P755" s="15"/>
      <c r="Q755" s="15"/>
      <c r="R755" s="15"/>
      <c r="S755" s="15"/>
      <c r="T755" s="15"/>
      <c r="U755" s="15"/>
      <c r="V755" s="15"/>
      <c r="W755" s="15"/>
      <c r="X755" s="15"/>
      <c r="Y755" s="15"/>
      <c r="Z755" s="15"/>
    </row>
    <row r="756" spans="1:26" ht="18.75" hidden="1" customHeight="1" x14ac:dyDescent="0.2">
      <c r="A756" s="15"/>
      <c r="B756" s="28"/>
      <c r="C756" s="28"/>
      <c r="D756" s="28"/>
      <c r="E756" s="28"/>
      <c r="F756" s="28"/>
      <c r="G756" s="28"/>
      <c r="H756" s="28"/>
      <c r="I756" s="28"/>
      <c r="J756" s="28"/>
      <c r="K756" s="15"/>
      <c r="L756" s="15"/>
      <c r="M756" s="15"/>
      <c r="N756" s="15"/>
      <c r="O756" s="15"/>
      <c r="P756" s="15"/>
      <c r="Q756" s="15"/>
      <c r="R756" s="15"/>
      <c r="S756" s="15"/>
      <c r="T756" s="15"/>
      <c r="U756" s="15"/>
      <c r="V756" s="15"/>
      <c r="W756" s="15"/>
      <c r="X756" s="15"/>
      <c r="Y756" s="15"/>
      <c r="Z756" s="15"/>
    </row>
    <row r="757" spans="1:26" ht="18.75" hidden="1" customHeight="1" x14ac:dyDescent="0.2">
      <c r="A757" s="15"/>
      <c r="B757" s="28"/>
      <c r="C757" s="28"/>
      <c r="D757" s="28"/>
      <c r="E757" s="28"/>
      <c r="F757" s="28"/>
      <c r="G757" s="28"/>
      <c r="H757" s="28"/>
      <c r="I757" s="28"/>
      <c r="J757" s="28"/>
      <c r="K757" s="15"/>
      <c r="L757" s="15"/>
      <c r="M757" s="15"/>
      <c r="N757" s="15"/>
      <c r="O757" s="15"/>
      <c r="P757" s="15"/>
      <c r="Q757" s="15"/>
      <c r="R757" s="15"/>
      <c r="S757" s="15"/>
      <c r="T757" s="15"/>
      <c r="U757" s="15"/>
      <c r="V757" s="15"/>
      <c r="W757" s="15"/>
      <c r="X757" s="15"/>
      <c r="Y757" s="15"/>
      <c r="Z757" s="15"/>
    </row>
    <row r="758" spans="1:26" ht="18.75" hidden="1" customHeight="1" x14ac:dyDescent="0.2">
      <c r="A758" s="15"/>
      <c r="B758" s="28"/>
      <c r="C758" s="28"/>
      <c r="D758" s="28"/>
      <c r="E758" s="28"/>
      <c r="F758" s="28"/>
      <c r="G758" s="28"/>
      <c r="H758" s="28"/>
      <c r="I758" s="28"/>
      <c r="J758" s="28"/>
      <c r="K758" s="15"/>
      <c r="L758" s="15"/>
      <c r="M758" s="15"/>
      <c r="N758" s="15"/>
      <c r="O758" s="15"/>
      <c r="P758" s="15"/>
      <c r="Q758" s="15"/>
      <c r="R758" s="15"/>
      <c r="S758" s="15"/>
      <c r="T758" s="15"/>
      <c r="U758" s="15"/>
      <c r="V758" s="15"/>
      <c r="W758" s="15"/>
      <c r="X758" s="15"/>
      <c r="Y758" s="15"/>
      <c r="Z758" s="15"/>
    </row>
    <row r="759" spans="1:26" ht="18.75" hidden="1" customHeight="1" x14ac:dyDescent="0.2">
      <c r="A759" s="15"/>
      <c r="B759" s="28"/>
      <c r="C759" s="28"/>
      <c r="D759" s="28"/>
      <c r="E759" s="28"/>
      <c r="F759" s="28"/>
      <c r="G759" s="28"/>
      <c r="H759" s="28"/>
      <c r="I759" s="28"/>
      <c r="J759" s="28"/>
      <c r="K759" s="15"/>
      <c r="L759" s="15"/>
      <c r="M759" s="15"/>
      <c r="N759" s="15"/>
      <c r="O759" s="15"/>
      <c r="P759" s="15"/>
      <c r="Q759" s="15"/>
      <c r="R759" s="15"/>
      <c r="S759" s="15"/>
      <c r="T759" s="15"/>
      <c r="U759" s="15"/>
      <c r="V759" s="15"/>
      <c r="W759" s="15"/>
      <c r="X759" s="15"/>
      <c r="Y759" s="15"/>
      <c r="Z759" s="15"/>
    </row>
    <row r="760" spans="1:26" ht="18.75" hidden="1" customHeight="1" x14ac:dyDescent="0.2">
      <c r="A760" s="15"/>
      <c r="B760" s="28"/>
      <c r="C760" s="28"/>
      <c r="D760" s="28"/>
      <c r="E760" s="28"/>
      <c r="F760" s="28"/>
      <c r="G760" s="28"/>
      <c r="H760" s="28"/>
      <c r="I760" s="28"/>
      <c r="J760" s="28"/>
      <c r="K760" s="15"/>
      <c r="L760" s="15"/>
      <c r="M760" s="15"/>
      <c r="N760" s="15"/>
      <c r="O760" s="15"/>
      <c r="P760" s="15"/>
      <c r="Q760" s="15"/>
      <c r="R760" s="15"/>
      <c r="S760" s="15"/>
      <c r="T760" s="15"/>
      <c r="U760" s="15"/>
      <c r="V760" s="15"/>
      <c r="W760" s="15"/>
      <c r="X760" s="15"/>
      <c r="Y760" s="15"/>
      <c r="Z760" s="15"/>
    </row>
    <row r="761" spans="1:26" ht="18.75" hidden="1" customHeight="1" x14ac:dyDescent="0.2">
      <c r="A761" s="15"/>
      <c r="B761" s="28"/>
      <c r="C761" s="28"/>
      <c r="D761" s="28"/>
      <c r="E761" s="28"/>
      <c r="F761" s="28"/>
      <c r="G761" s="28"/>
      <c r="H761" s="28"/>
      <c r="I761" s="28"/>
      <c r="J761" s="28"/>
      <c r="K761" s="15"/>
      <c r="L761" s="15"/>
      <c r="M761" s="15"/>
      <c r="N761" s="15"/>
      <c r="O761" s="15"/>
      <c r="P761" s="15"/>
      <c r="Q761" s="15"/>
      <c r="R761" s="15"/>
      <c r="S761" s="15"/>
      <c r="T761" s="15"/>
      <c r="U761" s="15"/>
      <c r="V761" s="15"/>
      <c r="W761" s="15"/>
      <c r="X761" s="15"/>
      <c r="Y761" s="15"/>
      <c r="Z761" s="15"/>
    </row>
    <row r="762" spans="1:26" ht="18.75" hidden="1" customHeight="1" x14ac:dyDescent="0.2">
      <c r="A762" s="15"/>
      <c r="B762" s="28"/>
      <c r="C762" s="28"/>
      <c r="D762" s="28"/>
      <c r="E762" s="28"/>
      <c r="F762" s="28"/>
      <c r="G762" s="28"/>
      <c r="H762" s="28"/>
      <c r="I762" s="28"/>
      <c r="J762" s="28"/>
      <c r="K762" s="15"/>
      <c r="L762" s="15"/>
      <c r="M762" s="15"/>
      <c r="N762" s="15"/>
      <c r="O762" s="15"/>
      <c r="P762" s="15"/>
      <c r="Q762" s="15"/>
      <c r="R762" s="15"/>
      <c r="S762" s="15"/>
      <c r="T762" s="15"/>
      <c r="U762" s="15"/>
      <c r="V762" s="15"/>
      <c r="W762" s="15"/>
      <c r="X762" s="15"/>
      <c r="Y762" s="15"/>
      <c r="Z762" s="15"/>
    </row>
    <row r="763" spans="1:26" ht="18.75" hidden="1" customHeight="1" x14ac:dyDescent="0.2">
      <c r="A763" s="15"/>
      <c r="B763" s="28"/>
      <c r="C763" s="28"/>
      <c r="D763" s="28"/>
      <c r="E763" s="28"/>
      <c r="F763" s="28"/>
      <c r="G763" s="28"/>
      <c r="H763" s="28"/>
      <c r="I763" s="28"/>
      <c r="J763" s="28"/>
      <c r="K763" s="15"/>
      <c r="L763" s="15"/>
      <c r="M763" s="15"/>
      <c r="N763" s="15"/>
      <c r="O763" s="15"/>
      <c r="P763" s="15"/>
      <c r="Q763" s="15"/>
      <c r="R763" s="15"/>
      <c r="S763" s="15"/>
      <c r="T763" s="15"/>
      <c r="U763" s="15"/>
      <c r="V763" s="15"/>
      <c r="W763" s="15"/>
      <c r="X763" s="15"/>
      <c r="Y763" s="15"/>
      <c r="Z763" s="15"/>
    </row>
    <row r="764" spans="1:26" ht="18.75" hidden="1" customHeight="1" x14ac:dyDescent="0.2">
      <c r="A764" s="15"/>
      <c r="B764" s="28"/>
      <c r="C764" s="28"/>
      <c r="D764" s="28"/>
      <c r="E764" s="28"/>
      <c r="F764" s="28"/>
      <c r="G764" s="28"/>
      <c r="H764" s="28"/>
      <c r="I764" s="28"/>
      <c r="J764" s="28"/>
      <c r="K764" s="15"/>
      <c r="L764" s="15"/>
      <c r="M764" s="15"/>
      <c r="N764" s="15"/>
      <c r="O764" s="15"/>
      <c r="P764" s="15"/>
      <c r="Q764" s="15"/>
      <c r="R764" s="15"/>
      <c r="S764" s="15"/>
      <c r="T764" s="15"/>
      <c r="U764" s="15"/>
      <c r="V764" s="15"/>
      <c r="W764" s="15"/>
      <c r="X764" s="15"/>
      <c r="Y764" s="15"/>
      <c r="Z764" s="15"/>
    </row>
    <row r="765" spans="1:26" ht="18.75" hidden="1" customHeight="1" x14ac:dyDescent="0.2">
      <c r="A765" s="15"/>
      <c r="B765" s="28"/>
      <c r="C765" s="28"/>
      <c r="D765" s="28"/>
      <c r="E765" s="28"/>
      <c r="F765" s="28"/>
      <c r="G765" s="28"/>
      <c r="H765" s="28"/>
      <c r="I765" s="28"/>
      <c r="J765" s="28"/>
      <c r="K765" s="15"/>
      <c r="L765" s="15"/>
      <c r="M765" s="15"/>
      <c r="N765" s="15"/>
      <c r="O765" s="15"/>
      <c r="P765" s="15"/>
      <c r="Q765" s="15"/>
      <c r="R765" s="15"/>
      <c r="S765" s="15"/>
      <c r="T765" s="15"/>
      <c r="U765" s="15"/>
      <c r="V765" s="15"/>
      <c r="W765" s="15"/>
      <c r="X765" s="15"/>
      <c r="Y765" s="15"/>
      <c r="Z765" s="15"/>
    </row>
    <row r="766" spans="1:26" ht="18.75" hidden="1" customHeight="1" x14ac:dyDescent="0.2">
      <c r="A766" s="15"/>
      <c r="B766" s="28"/>
      <c r="C766" s="28"/>
      <c r="D766" s="28"/>
      <c r="E766" s="28"/>
      <c r="F766" s="28"/>
      <c r="G766" s="28"/>
      <c r="H766" s="28"/>
      <c r="I766" s="28"/>
      <c r="J766" s="28"/>
      <c r="K766" s="15"/>
      <c r="L766" s="15"/>
      <c r="M766" s="15"/>
      <c r="N766" s="15"/>
      <c r="O766" s="15"/>
      <c r="P766" s="15"/>
      <c r="Q766" s="15"/>
      <c r="R766" s="15"/>
      <c r="S766" s="15"/>
      <c r="T766" s="15"/>
      <c r="U766" s="15"/>
      <c r="V766" s="15"/>
      <c r="W766" s="15"/>
      <c r="X766" s="15"/>
      <c r="Y766" s="15"/>
      <c r="Z766" s="15"/>
    </row>
    <row r="767" spans="1:26" ht="18.75" hidden="1" customHeight="1" x14ac:dyDescent="0.2">
      <c r="A767" s="15"/>
      <c r="B767" s="28"/>
      <c r="C767" s="28"/>
      <c r="D767" s="28"/>
      <c r="E767" s="28"/>
      <c r="F767" s="28"/>
      <c r="G767" s="28"/>
      <c r="H767" s="28"/>
      <c r="I767" s="28"/>
      <c r="J767" s="28"/>
      <c r="K767" s="15"/>
      <c r="L767" s="15"/>
      <c r="M767" s="15"/>
      <c r="N767" s="15"/>
      <c r="O767" s="15"/>
      <c r="P767" s="15"/>
      <c r="Q767" s="15"/>
      <c r="R767" s="15"/>
      <c r="S767" s="15"/>
      <c r="T767" s="15"/>
      <c r="U767" s="15"/>
      <c r="V767" s="15"/>
      <c r="W767" s="15"/>
      <c r="X767" s="15"/>
      <c r="Y767" s="15"/>
      <c r="Z767" s="15"/>
    </row>
    <row r="768" spans="1:26" ht="18.75" hidden="1" customHeight="1" x14ac:dyDescent="0.2">
      <c r="A768" s="15"/>
      <c r="B768" s="28"/>
      <c r="C768" s="28"/>
      <c r="D768" s="28"/>
      <c r="E768" s="28"/>
      <c r="F768" s="28"/>
      <c r="G768" s="28"/>
      <c r="H768" s="28"/>
      <c r="I768" s="28"/>
      <c r="J768" s="28"/>
      <c r="K768" s="15"/>
      <c r="L768" s="15"/>
      <c r="M768" s="15"/>
      <c r="N768" s="15"/>
      <c r="O768" s="15"/>
      <c r="P768" s="15"/>
      <c r="Q768" s="15"/>
      <c r="R768" s="15"/>
      <c r="S768" s="15"/>
      <c r="T768" s="15"/>
      <c r="U768" s="15"/>
      <c r="V768" s="15"/>
      <c r="W768" s="15"/>
      <c r="X768" s="15"/>
      <c r="Y768" s="15"/>
      <c r="Z768" s="15"/>
    </row>
    <row r="769" spans="1:26" ht="18.75" hidden="1" customHeight="1" x14ac:dyDescent="0.2">
      <c r="A769" s="15"/>
      <c r="B769" s="28"/>
      <c r="C769" s="28"/>
      <c r="D769" s="28"/>
      <c r="E769" s="28"/>
      <c r="F769" s="28"/>
      <c r="G769" s="28"/>
      <c r="H769" s="28"/>
      <c r="I769" s="28"/>
      <c r="J769" s="28"/>
      <c r="K769" s="15"/>
      <c r="L769" s="15"/>
      <c r="M769" s="15"/>
      <c r="N769" s="15"/>
      <c r="O769" s="15"/>
      <c r="P769" s="15"/>
      <c r="Q769" s="15"/>
      <c r="R769" s="15"/>
      <c r="S769" s="15"/>
      <c r="T769" s="15"/>
      <c r="U769" s="15"/>
      <c r="V769" s="15"/>
      <c r="W769" s="15"/>
      <c r="X769" s="15"/>
      <c r="Y769" s="15"/>
      <c r="Z769" s="15"/>
    </row>
    <row r="770" spans="1:26" ht="18.75" hidden="1" customHeight="1" x14ac:dyDescent="0.2">
      <c r="A770" s="15"/>
      <c r="B770" s="28"/>
      <c r="C770" s="28"/>
      <c r="D770" s="28"/>
      <c r="E770" s="28"/>
      <c r="F770" s="28"/>
      <c r="G770" s="28"/>
      <c r="H770" s="28"/>
      <c r="I770" s="28"/>
      <c r="J770" s="28"/>
      <c r="K770" s="15"/>
      <c r="L770" s="15"/>
      <c r="M770" s="15"/>
      <c r="N770" s="15"/>
      <c r="O770" s="15"/>
      <c r="P770" s="15"/>
      <c r="Q770" s="15"/>
      <c r="R770" s="15"/>
      <c r="S770" s="15"/>
      <c r="T770" s="15"/>
      <c r="U770" s="15"/>
      <c r="V770" s="15"/>
      <c r="W770" s="15"/>
      <c r="X770" s="15"/>
      <c r="Y770" s="15"/>
      <c r="Z770" s="15"/>
    </row>
    <row r="771" spans="1:26" ht="18.75" hidden="1" customHeight="1" x14ac:dyDescent="0.2">
      <c r="A771" s="15"/>
      <c r="B771" s="28"/>
      <c r="C771" s="28"/>
      <c r="D771" s="28"/>
      <c r="E771" s="28"/>
      <c r="F771" s="28"/>
      <c r="G771" s="28"/>
      <c r="H771" s="28"/>
      <c r="I771" s="28"/>
      <c r="J771" s="28"/>
      <c r="K771" s="15"/>
      <c r="L771" s="15"/>
      <c r="M771" s="15"/>
      <c r="N771" s="15"/>
      <c r="O771" s="15"/>
      <c r="P771" s="15"/>
      <c r="Q771" s="15"/>
      <c r="R771" s="15"/>
      <c r="S771" s="15"/>
      <c r="T771" s="15"/>
      <c r="U771" s="15"/>
      <c r="V771" s="15"/>
      <c r="W771" s="15"/>
      <c r="X771" s="15"/>
      <c r="Y771" s="15"/>
      <c r="Z771" s="15"/>
    </row>
    <row r="772" spans="1:26" ht="18.75" hidden="1" customHeight="1" x14ac:dyDescent="0.2">
      <c r="A772" s="15"/>
      <c r="B772" s="28"/>
      <c r="C772" s="28"/>
      <c r="D772" s="28"/>
      <c r="E772" s="28"/>
      <c r="F772" s="28"/>
      <c r="G772" s="28"/>
      <c r="H772" s="28"/>
      <c r="I772" s="28"/>
      <c r="J772" s="28"/>
      <c r="K772" s="15"/>
      <c r="L772" s="15"/>
      <c r="M772" s="15"/>
      <c r="N772" s="15"/>
      <c r="O772" s="15"/>
      <c r="P772" s="15"/>
      <c r="Q772" s="15"/>
      <c r="R772" s="15"/>
      <c r="S772" s="15"/>
      <c r="T772" s="15"/>
      <c r="U772" s="15"/>
      <c r="V772" s="15"/>
      <c r="W772" s="15"/>
      <c r="X772" s="15"/>
      <c r="Y772" s="15"/>
      <c r="Z772" s="15"/>
    </row>
    <row r="773" spans="1:26" ht="18.75" hidden="1" customHeight="1" x14ac:dyDescent="0.2">
      <c r="A773" s="15"/>
      <c r="B773" s="28"/>
      <c r="C773" s="28"/>
      <c r="D773" s="28"/>
      <c r="E773" s="28"/>
      <c r="F773" s="28"/>
      <c r="G773" s="28"/>
      <c r="H773" s="28"/>
      <c r="I773" s="28"/>
      <c r="J773" s="28"/>
      <c r="K773" s="15"/>
      <c r="L773" s="15"/>
      <c r="M773" s="15"/>
      <c r="N773" s="15"/>
      <c r="O773" s="15"/>
      <c r="P773" s="15"/>
      <c r="Q773" s="15"/>
      <c r="R773" s="15"/>
      <c r="S773" s="15"/>
      <c r="T773" s="15"/>
      <c r="U773" s="15"/>
      <c r="V773" s="15"/>
      <c r="W773" s="15"/>
      <c r="X773" s="15"/>
      <c r="Y773" s="15"/>
      <c r="Z773" s="15"/>
    </row>
    <row r="774" spans="1:26" ht="18.75" hidden="1" customHeight="1" x14ac:dyDescent="0.2">
      <c r="A774" s="15"/>
      <c r="B774" s="28"/>
      <c r="C774" s="28"/>
      <c r="D774" s="28"/>
      <c r="E774" s="28"/>
      <c r="F774" s="28"/>
      <c r="G774" s="28"/>
      <c r="H774" s="28"/>
      <c r="I774" s="28"/>
      <c r="J774" s="28"/>
      <c r="K774" s="15"/>
      <c r="L774" s="15"/>
      <c r="M774" s="15"/>
      <c r="N774" s="15"/>
      <c r="O774" s="15"/>
      <c r="P774" s="15"/>
      <c r="Q774" s="15"/>
      <c r="R774" s="15"/>
      <c r="S774" s="15"/>
      <c r="T774" s="15"/>
      <c r="U774" s="15"/>
      <c r="V774" s="15"/>
      <c r="W774" s="15"/>
      <c r="X774" s="15"/>
      <c r="Y774" s="15"/>
      <c r="Z774" s="15"/>
    </row>
    <row r="775" spans="1:26" ht="18.75" hidden="1" customHeight="1" x14ac:dyDescent="0.2">
      <c r="A775" s="15"/>
      <c r="B775" s="28"/>
      <c r="C775" s="28"/>
      <c r="D775" s="28"/>
      <c r="E775" s="28"/>
      <c r="F775" s="28"/>
      <c r="G775" s="28"/>
      <c r="H775" s="28"/>
      <c r="I775" s="28"/>
      <c r="J775" s="28"/>
      <c r="K775" s="15"/>
      <c r="L775" s="15"/>
      <c r="M775" s="15"/>
      <c r="N775" s="15"/>
      <c r="O775" s="15"/>
      <c r="P775" s="15"/>
      <c r="Q775" s="15"/>
      <c r="R775" s="15"/>
      <c r="S775" s="15"/>
      <c r="T775" s="15"/>
      <c r="U775" s="15"/>
      <c r="V775" s="15"/>
      <c r="W775" s="15"/>
      <c r="X775" s="15"/>
      <c r="Y775" s="15"/>
      <c r="Z775" s="15"/>
    </row>
    <row r="776" spans="1:26" ht="18.75" hidden="1" customHeight="1" x14ac:dyDescent="0.2">
      <c r="A776" s="15"/>
      <c r="B776" s="28"/>
      <c r="C776" s="28"/>
      <c r="D776" s="28"/>
      <c r="E776" s="28"/>
      <c r="F776" s="28"/>
      <c r="G776" s="28"/>
      <c r="H776" s="28"/>
      <c r="I776" s="28"/>
      <c r="J776" s="28"/>
      <c r="K776" s="15"/>
      <c r="L776" s="15"/>
      <c r="M776" s="15"/>
      <c r="N776" s="15"/>
      <c r="O776" s="15"/>
      <c r="P776" s="15"/>
      <c r="Q776" s="15"/>
      <c r="R776" s="15"/>
      <c r="S776" s="15"/>
      <c r="T776" s="15"/>
      <c r="U776" s="15"/>
      <c r="V776" s="15"/>
      <c r="W776" s="15"/>
      <c r="X776" s="15"/>
      <c r="Y776" s="15"/>
      <c r="Z776" s="15"/>
    </row>
    <row r="777" spans="1:26" ht="18.75" hidden="1" customHeight="1" x14ac:dyDescent="0.2">
      <c r="A777" s="15"/>
      <c r="B777" s="28"/>
      <c r="C777" s="28"/>
      <c r="D777" s="28"/>
      <c r="E777" s="28"/>
      <c r="F777" s="28"/>
      <c r="G777" s="28"/>
      <c r="H777" s="28"/>
      <c r="I777" s="28"/>
      <c r="J777" s="28"/>
      <c r="K777" s="15"/>
      <c r="L777" s="15"/>
      <c r="M777" s="15"/>
      <c r="N777" s="15"/>
      <c r="O777" s="15"/>
      <c r="P777" s="15"/>
      <c r="Q777" s="15"/>
      <c r="R777" s="15"/>
      <c r="S777" s="15"/>
      <c r="T777" s="15"/>
      <c r="U777" s="15"/>
      <c r="V777" s="15"/>
      <c r="W777" s="15"/>
      <c r="X777" s="15"/>
      <c r="Y777" s="15"/>
      <c r="Z777" s="15"/>
    </row>
    <row r="778" spans="1:26" ht="18.75" hidden="1" customHeight="1" x14ac:dyDescent="0.2">
      <c r="A778" s="15"/>
      <c r="B778" s="28"/>
      <c r="C778" s="28"/>
      <c r="D778" s="28"/>
      <c r="E778" s="28"/>
      <c r="F778" s="28"/>
      <c r="G778" s="28"/>
      <c r="H778" s="28"/>
      <c r="I778" s="28"/>
      <c r="J778" s="28"/>
      <c r="K778" s="15"/>
      <c r="L778" s="15"/>
      <c r="M778" s="15"/>
      <c r="N778" s="15"/>
      <c r="O778" s="15"/>
      <c r="P778" s="15"/>
      <c r="Q778" s="15"/>
      <c r="R778" s="15"/>
      <c r="S778" s="15"/>
      <c r="T778" s="15"/>
      <c r="U778" s="15"/>
      <c r="V778" s="15"/>
      <c r="W778" s="15"/>
      <c r="X778" s="15"/>
      <c r="Y778" s="15"/>
      <c r="Z778" s="15"/>
    </row>
    <row r="779" spans="1:26" ht="18.75" hidden="1" customHeight="1" x14ac:dyDescent="0.2">
      <c r="A779" s="15"/>
      <c r="B779" s="28"/>
      <c r="C779" s="28"/>
      <c r="D779" s="28"/>
      <c r="E779" s="28"/>
      <c r="F779" s="28"/>
      <c r="G779" s="28"/>
      <c r="H779" s="28"/>
      <c r="I779" s="28"/>
      <c r="J779" s="28"/>
      <c r="K779" s="15"/>
      <c r="L779" s="15"/>
      <c r="M779" s="15"/>
      <c r="N779" s="15"/>
      <c r="O779" s="15"/>
      <c r="P779" s="15"/>
      <c r="Q779" s="15"/>
      <c r="R779" s="15"/>
      <c r="S779" s="15"/>
      <c r="T779" s="15"/>
      <c r="U779" s="15"/>
      <c r="V779" s="15"/>
      <c r="W779" s="15"/>
      <c r="X779" s="15"/>
      <c r="Y779" s="15"/>
      <c r="Z779" s="15"/>
    </row>
    <row r="780" spans="1:26" ht="18.75" hidden="1" customHeight="1" x14ac:dyDescent="0.2">
      <c r="A780" s="15"/>
      <c r="B780" s="28"/>
      <c r="C780" s="28"/>
      <c r="D780" s="28"/>
      <c r="E780" s="28"/>
      <c r="F780" s="28"/>
      <c r="G780" s="28"/>
      <c r="H780" s="28"/>
      <c r="I780" s="28"/>
      <c r="J780" s="28"/>
      <c r="K780" s="15"/>
      <c r="L780" s="15"/>
      <c r="M780" s="15"/>
      <c r="N780" s="15"/>
      <c r="O780" s="15"/>
      <c r="P780" s="15"/>
      <c r="Q780" s="15"/>
      <c r="R780" s="15"/>
      <c r="S780" s="15"/>
      <c r="T780" s="15"/>
      <c r="U780" s="15"/>
      <c r="V780" s="15"/>
      <c r="W780" s="15"/>
      <c r="X780" s="15"/>
      <c r="Y780" s="15"/>
      <c r="Z780" s="15"/>
    </row>
    <row r="781" spans="1:26" ht="18.75" hidden="1" customHeight="1" x14ac:dyDescent="0.2">
      <c r="A781" s="15"/>
      <c r="B781" s="28"/>
      <c r="C781" s="28"/>
      <c r="D781" s="28"/>
      <c r="E781" s="28"/>
      <c r="F781" s="28"/>
      <c r="G781" s="28"/>
      <c r="H781" s="28"/>
      <c r="I781" s="28"/>
      <c r="J781" s="28"/>
      <c r="K781" s="15"/>
      <c r="L781" s="15"/>
      <c r="M781" s="15"/>
      <c r="N781" s="15"/>
      <c r="O781" s="15"/>
      <c r="P781" s="15"/>
      <c r="Q781" s="15"/>
      <c r="R781" s="15"/>
      <c r="S781" s="15"/>
      <c r="T781" s="15"/>
      <c r="U781" s="15"/>
      <c r="V781" s="15"/>
      <c r="W781" s="15"/>
      <c r="X781" s="15"/>
      <c r="Y781" s="15"/>
      <c r="Z781" s="15"/>
    </row>
    <row r="782" spans="1:26" ht="18.75" hidden="1" customHeight="1" x14ac:dyDescent="0.2">
      <c r="A782" s="15"/>
      <c r="B782" s="28"/>
      <c r="C782" s="28"/>
      <c r="D782" s="28"/>
      <c r="E782" s="28"/>
      <c r="F782" s="28"/>
      <c r="G782" s="28"/>
      <c r="H782" s="28"/>
      <c r="I782" s="28"/>
      <c r="J782" s="28"/>
      <c r="K782" s="15"/>
      <c r="L782" s="15"/>
      <c r="M782" s="15"/>
      <c r="N782" s="15"/>
      <c r="O782" s="15"/>
      <c r="P782" s="15"/>
      <c r="Q782" s="15"/>
      <c r="R782" s="15"/>
      <c r="S782" s="15"/>
      <c r="T782" s="15"/>
      <c r="U782" s="15"/>
      <c r="V782" s="15"/>
      <c r="W782" s="15"/>
      <c r="X782" s="15"/>
      <c r="Y782" s="15"/>
      <c r="Z782" s="15"/>
    </row>
    <row r="783" spans="1:26" ht="18.75" hidden="1" customHeight="1" x14ac:dyDescent="0.2">
      <c r="A783" s="15"/>
      <c r="B783" s="28"/>
      <c r="C783" s="28"/>
      <c r="D783" s="28"/>
      <c r="E783" s="28"/>
      <c r="F783" s="28"/>
      <c r="G783" s="28"/>
      <c r="H783" s="28"/>
      <c r="I783" s="28"/>
      <c r="J783" s="28"/>
      <c r="K783" s="15"/>
      <c r="L783" s="15"/>
      <c r="M783" s="15"/>
      <c r="N783" s="15"/>
      <c r="O783" s="15"/>
      <c r="P783" s="15"/>
      <c r="Q783" s="15"/>
      <c r="R783" s="15"/>
      <c r="S783" s="15"/>
      <c r="T783" s="15"/>
      <c r="U783" s="15"/>
      <c r="V783" s="15"/>
      <c r="W783" s="15"/>
      <c r="X783" s="15"/>
      <c r="Y783" s="15"/>
      <c r="Z783" s="15"/>
    </row>
    <row r="784" spans="1:26" ht="18.75" hidden="1" customHeight="1" x14ac:dyDescent="0.2">
      <c r="A784" s="15"/>
      <c r="B784" s="28"/>
      <c r="C784" s="28"/>
      <c r="D784" s="28"/>
      <c r="E784" s="28"/>
      <c r="F784" s="28"/>
      <c r="G784" s="28"/>
      <c r="H784" s="28"/>
      <c r="I784" s="28"/>
      <c r="J784" s="28"/>
      <c r="K784" s="15"/>
      <c r="L784" s="15"/>
      <c r="M784" s="15"/>
      <c r="N784" s="15"/>
      <c r="O784" s="15"/>
      <c r="P784" s="15"/>
      <c r="Q784" s="15"/>
      <c r="R784" s="15"/>
      <c r="S784" s="15"/>
      <c r="T784" s="15"/>
      <c r="U784" s="15"/>
      <c r="V784" s="15"/>
      <c r="W784" s="15"/>
      <c r="X784" s="15"/>
      <c r="Y784" s="15"/>
      <c r="Z784" s="15"/>
    </row>
    <row r="785" spans="1:26" ht="18.75" hidden="1" customHeight="1" x14ac:dyDescent="0.2">
      <c r="A785" s="15"/>
      <c r="B785" s="28"/>
      <c r="C785" s="28"/>
      <c r="D785" s="28"/>
      <c r="E785" s="28"/>
      <c r="F785" s="28"/>
      <c r="G785" s="28"/>
      <c r="H785" s="28"/>
      <c r="I785" s="28"/>
      <c r="J785" s="28"/>
      <c r="K785" s="15"/>
      <c r="L785" s="15"/>
      <c r="M785" s="15"/>
      <c r="N785" s="15"/>
      <c r="O785" s="15"/>
      <c r="P785" s="15"/>
      <c r="Q785" s="15"/>
      <c r="R785" s="15"/>
      <c r="S785" s="15"/>
      <c r="T785" s="15"/>
      <c r="U785" s="15"/>
      <c r="V785" s="15"/>
      <c r="W785" s="15"/>
      <c r="X785" s="15"/>
      <c r="Y785" s="15"/>
      <c r="Z785" s="15"/>
    </row>
    <row r="786" spans="1:26" ht="18.75" hidden="1" customHeight="1" x14ac:dyDescent="0.2">
      <c r="A786" s="15"/>
      <c r="B786" s="28"/>
      <c r="C786" s="28"/>
      <c r="D786" s="28"/>
      <c r="E786" s="28"/>
      <c r="F786" s="28"/>
      <c r="G786" s="28"/>
      <c r="H786" s="28"/>
      <c r="I786" s="28"/>
      <c r="J786" s="28"/>
      <c r="K786" s="15"/>
      <c r="L786" s="15"/>
      <c r="M786" s="15"/>
      <c r="N786" s="15"/>
      <c r="O786" s="15"/>
      <c r="P786" s="15"/>
      <c r="Q786" s="15"/>
      <c r="R786" s="15"/>
      <c r="S786" s="15"/>
      <c r="T786" s="15"/>
      <c r="U786" s="15"/>
      <c r="V786" s="15"/>
      <c r="W786" s="15"/>
      <c r="X786" s="15"/>
      <c r="Y786" s="15"/>
      <c r="Z786" s="15"/>
    </row>
    <row r="787" spans="1:26" ht="18.75" hidden="1" customHeight="1" x14ac:dyDescent="0.2">
      <c r="A787" s="15"/>
      <c r="B787" s="28"/>
      <c r="C787" s="28"/>
      <c r="D787" s="28"/>
      <c r="E787" s="28"/>
      <c r="F787" s="28"/>
      <c r="G787" s="28"/>
      <c r="H787" s="28"/>
      <c r="I787" s="28"/>
      <c r="J787" s="28"/>
      <c r="K787" s="15"/>
      <c r="L787" s="15"/>
      <c r="M787" s="15"/>
      <c r="N787" s="15"/>
      <c r="O787" s="15"/>
      <c r="P787" s="15"/>
      <c r="Q787" s="15"/>
      <c r="R787" s="15"/>
      <c r="S787" s="15"/>
      <c r="T787" s="15"/>
      <c r="U787" s="15"/>
      <c r="V787" s="15"/>
      <c r="W787" s="15"/>
      <c r="X787" s="15"/>
      <c r="Y787" s="15"/>
      <c r="Z787" s="15"/>
    </row>
    <row r="788" spans="1:26" ht="18.75" hidden="1" customHeight="1" x14ac:dyDescent="0.2">
      <c r="A788" s="15"/>
      <c r="B788" s="28"/>
      <c r="C788" s="28"/>
      <c r="D788" s="28"/>
      <c r="E788" s="28"/>
      <c r="F788" s="28"/>
      <c r="G788" s="28"/>
      <c r="H788" s="28"/>
      <c r="I788" s="28"/>
      <c r="J788" s="28"/>
      <c r="K788" s="15"/>
      <c r="L788" s="15"/>
      <c r="M788" s="15"/>
      <c r="N788" s="15"/>
      <c r="O788" s="15"/>
      <c r="P788" s="15"/>
      <c r="Q788" s="15"/>
      <c r="R788" s="15"/>
      <c r="S788" s="15"/>
      <c r="T788" s="15"/>
      <c r="U788" s="15"/>
      <c r="V788" s="15"/>
      <c r="W788" s="15"/>
      <c r="X788" s="15"/>
      <c r="Y788" s="15"/>
      <c r="Z788" s="15"/>
    </row>
    <row r="789" spans="1:26" ht="18.75" hidden="1" customHeight="1" x14ac:dyDescent="0.2">
      <c r="A789" s="15"/>
      <c r="B789" s="28"/>
      <c r="C789" s="28"/>
      <c r="D789" s="28"/>
      <c r="E789" s="28"/>
      <c r="F789" s="28"/>
      <c r="G789" s="28"/>
      <c r="H789" s="28"/>
      <c r="I789" s="28"/>
      <c r="J789" s="28"/>
      <c r="K789" s="15"/>
      <c r="L789" s="15"/>
      <c r="M789" s="15"/>
      <c r="N789" s="15"/>
      <c r="O789" s="15"/>
      <c r="P789" s="15"/>
      <c r="Q789" s="15"/>
      <c r="R789" s="15"/>
      <c r="S789" s="15"/>
      <c r="T789" s="15"/>
      <c r="U789" s="15"/>
      <c r="V789" s="15"/>
      <c r="W789" s="15"/>
      <c r="X789" s="15"/>
      <c r="Y789" s="15"/>
      <c r="Z789" s="15"/>
    </row>
    <row r="790" spans="1:26" ht="18.75" hidden="1" customHeight="1" x14ac:dyDescent="0.2">
      <c r="A790" s="15"/>
      <c r="B790" s="28"/>
      <c r="C790" s="28"/>
      <c r="D790" s="28"/>
      <c r="E790" s="28"/>
      <c r="F790" s="28"/>
      <c r="G790" s="28"/>
      <c r="H790" s="28"/>
      <c r="I790" s="28"/>
      <c r="J790" s="28"/>
      <c r="K790" s="15"/>
      <c r="L790" s="15"/>
      <c r="M790" s="15"/>
      <c r="N790" s="15"/>
      <c r="O790" s="15"/>
      <c r="P790" s="15"/>
      <c r="Q790" s="15"/>
      <c r="R790" s="15"/>
      <c r="S790" s="15"/>
      <c r="T790" s="15"/>
      <c r="U790" s="15"/>
      <c r="V790" s="15"/>
      <c r="W790" s="15"/>
      <c r="X790" s="15"/>
      <c r="Y790" s="15"/>
      <c r="Z790" s="15"/>
    </row>
    <row r="791" spans="1:26" ht="18.75" hidden="1" customHeight="1" x14ac:dyDescent="0.2">
      <c r="A791" s="15"/>
      <c r="B791" s="28"/>
      <c r="C791" s="28"/>
      <c r="D791" s="28"/>
      <c r="E791" s="28"/>
      <c r="F791" s="28"/>
      <c r="G791" s="28"/>
      <c r="H791" s="28"/>
      <c r="I791" s="28"/>
      <c r="J791" s="28"/>
      <c r="K791" s="15"/>
      <c r="L791" s="15"/>
      <c r="M791" s="15"/>
      <c r="N791" s="15"/>
      <c r="O791" s="15"/>
      <c r="P791" s="15"/>
      <c r="Q791" s="15"/>
      <c r="R791" s="15"/>
      <c r="S791" s="15"/>
      <c r="T791" s="15"/>
      <c r="U791" s="15"/>
      <c r="V791" s="15"/>
      <c r="W791" s="15"/>
      <c r="X791" s="15"/>
      <c r="Y791" s="15"/>
      <c r="Z791" s="15"/>
    </row>
    <row r="792" spans="1:26" ht="18.75" hidden="1" customHeight="1" x14ac:dyDescent="0.2">
      <c r="A792" s="15"/>
      <c r="B792" s="28"/>
      <c r="C792" s="28"/>
      <c r="D792" s="28"/>
      <c r="E792" s="28"/>
      <c r="F792" s="28"/>
      <c r="G792" s="28"/>
      <c r="H792" s="28"/>
      <c r="I792" s="28"/>
      <c r="J792" s="28"/>
      <c r="K792" s="15"/>
      <c r="L792" s="15"/>
      <c r="M792" s="15"/>
      <c r="N792" s="15"/>
      <c r="O792" s="15"/>
      <c r="P792" s="15"/>
      <c r="Q792" s="15"/>
      <c r="R792" s="15"/>
      <c r="S792" s="15"/>
      <c r="T792" s="15"/>
      <c r="U792" s="15"/>
      <c r="V792" s="15"/>
      <c r="W792" s="15"/>
      <c r="X792" s="15"/>
      <c r="Y792" s="15"/>
      <c r="Z792" s="15"/>
    </row>
    <row r="793" spans="1:26" ht="18.75" hidden="1" customHeight="1" x14ac:dyDescent="0.2">
      <c r="A793" s="15"/>
      <c r="B793" s="28"/>
      <c r="C793" s="28"/>
      <c r="D793" s="28"/>
      <c r="E793" s="28"/>
      <c r="F793" s="28"/>
      <c r="G793" s="28"/>
      <c r="H793" s="28"/>
      <c r="I793" s="28"/>
      <c r="J793" s="28"/>
      <c r="K793" s="15"/>
      <c r="L793" s="15"/>
      <c r="M793" s="15"/>
      <c r="N793" s="15"/>
      <c r="O793" s="15"/>
      <c r="P793" s="15"/>
      <c r="Q793" s="15"/>
      <c r="R793" s="15"/>
      <c r="S793" s="15"/>
      <c r="T793" s="15"/>
      <c r="U793" s="15"/>
      <c r="V793" s="15"/>
      <c r="W793" s="15"/>
      <c r="X793" s="15"/>
      <c r="Y793" s="15"/>
      <c r="Z793" s="15"/>
    </row>
    <row r="794" spans="1:26" ht="18.75" hidden="1" customHeight="1" x14ac:dyDescent="0.2">
      <c r="A794" s="15"/>
      <c r="B794" s="28"/>
      <c r="C794" s="28"/>
      <c r="D794" s="28"/>
      <c r="E794" s="28"/>
      <c r="F794" s="28"/>
      <c r="G794" s="28"/>
      <c r="H794" s="28"/>
      <c r="I794" s="28"/>
      <c r="J794" s="28"/>
      <c r="K794" s="15"/>
      <c r="L794" s="15"/>
      <c r="M794" s="15"/>
      <c r="N794" s="15"/>
      <c r="O794" s="15"/>
      <c r="P794" s="15"/>
      <c r="Q794" s="15"/>
      <c r="R794" s="15"/>
      <c r="S794" s="15"/>
      <c r="T794" s="15"/>
      <c r="U794" s="15"/>
      <c r="V794" s="15"/>
      <c r="W794" s="15"/>
      <c r="X794" s="15"/>
      <c r="Y794" s="15"/>
      <c r="Z794" s="15"/>
    </row>
    <row r="795" spans="1:26" ht="18.75" hidden="1" customHeight="1" x14ac:dyDescent="0.2">
      <c r="A795" s="15"/>
      <c r="B795" s="28"/>
      <c r="C795" s="28"/>
      <c r="D795" s="28"/>
      <c r="E795" s="28"/>
      <c r="F795" s="28"/>
      <c r="G795" s="28"/>
      <c r="H795" s="28"/>
      <c r="I795" s="28"/>
      <c r="J795" s="28"/>
      <c r="K795" s="15"/>
      <c r="L795" s="15"/>
      <c r="M795" s="15"/>
      <c r="N795" s="15"/>
      <c r="O795" s="15"/>
      <c r="P795" s="15"/>
      <c r="Q795" s="15"/>
      <c r="R795" s="15"/>
      <c r="S795" s="15"/>
      <c r="T795" s="15"/>
      <c r="U795" s="15"/>
      <c r="V795" s="15"/>
      <c r="W795" s="15"/>
      <c r="X795" s="15"/>
      <c r="Y795" s="15"/>
      <c r="Z795" s="15"/>
    </row>
    <row r="796" spans="1:26" ht="18.75" hidden="1" customHeight="1" x14ac:dyDescent="0.2">
      <c r="A796" s="15"/>
      <c r="B796" s="28"/>
      <c r="C796" s="28"/>
      <c r="D796" s="28"/>
      <c r="E796" s="28"/>
      <c r="F796" s="28"/>
      <c r="G796" s="28"/>
      <c r="H796" s="28"/>
      <c r="I796" s="28"/>
      <c r="J796" s="28"/>
      <c r="K796" s="15"/>
      <c r="L796" s="15"/>
      <c r="M796" s="15"/>
      <c r="N796" s="15"/>
      <c r="O796" s="15"/>
      <c r="P796" s="15"/>
      <c r="Q796" s="15"/>
      <c r="R796" s="15"/>
      <c r="S796" s="15"/>
      <c r="T796" s="15"/>
      <c r="U796" s="15"/>
      <c r="V796" s="15"/>
      <c r="W796" s="15"/>
      <c r="X796" s="15"/>
      <c r="Y796" s="15"/>
      <c r="Z796" s="15"/>
    </row>
    <row r="797" spans="1:26" ht="18.75" hidden="1" customHeight="1" x14ac:dyDescent="0.2">
      <c r="A797" s="15"/>
      <c r="B797" s="28"/>
      <c r="C797" s="28"/>
      <c r="D797" s="28"/>
      <c r="E797" s="28"/>
      <c r="F797" s="28"/>
      <c r="G797" s="28"/>
      <c r="H797" s="28"/>
      <c r="I797" s="28"/>
      <c r="J797" s="28"/>
      <c r="K797" s="15"/>
      <c r="L797" s="15"/>
      <c r="M797" s="15"/>
      <c r="N797" s="15"/>
      <c r="O797" s="15"/>
      <c r="P797" s="15"/>
      <c r="Q797" s="15"/>
      <c r="R797" s="15"/>
      <c r="S797" s="15"/>
      <c r="T797" s="15"/>
      <c r="U797" s="15"/>
      <c r="V797" s="15"/>
      <c r="W797" s="15"/>
      <c r="X797" s="15"/>
      <c r="Y797" s="15"/>
      <c r="Z797" s="15"/>
    </row>
    <row r="798" spans="1:26" ht="18.75" hidden="1" customHeight="1" x14ac:dyDescent="0.2">
      <c r="A798" s="15"/>
      <c r="B798" s="28"/>
      <c r="C798" s="28"/>
      <c r="D798" s="28"/>
      <c r="E798" s="28"/>
      <c r="F798" s="28"/>
      <c r="G798" s="28"/>
      <c r="H798" s="28"/>
      <c r="I798" s="28"/>
      <c r="J798" s="28"/>
      <c r="K798" s="15"/>
      <c r="L798" s="15"/>
      <c r="M798" s="15"/>
      <c r="N798" s="15"/>
      <c r="O798" s="15"/>
      <c r="P798" s="15"/>
      <c r="Q798" s="15"/>
      <c r="R798" s="15"/>
      <c r="S798" s="15"/>
      <c r="T798" s="15"/>
      <c r="U798" s="15"/>
      <c r="V798" s="15"/>
      <c r="W798" s="15"/>
      <c r="X798" s="15"/>
      <c r="Y798" s="15"/>
      <c r="Z798" s="15"/>
    </row>
    <row r="799" spans="1:26" ht="18.75" hidden="1" customHeight="1" x14ac:dyDescent="0.2">
      <c r="A799" s="15"/>
      <c r="B799" s="28"/>
      <c r="C799" s="28"/>
      <c r="D799" s="28"/>
      <c r="E799" s="28"/>
      <c r="F799" s="28"/>
      <c r="G799" s="28"/>
      <c r="H799" s="28"/>
      <c r="I799" s="28"/>
      <c r="J799" s="28"/>
      <c r="K799" s="15"/>
      <c r="L799" s="15"/>
      <c r="M799" s="15"/>
      <c r="N799" s="15"/>
      <c r="O799" s="15"/>
      <c r="P799" s="15"/>
      <c r="Q799" s="15"/>
      <c r="R799" s="15"/>
      <c r="S799" s="15"/>
      <c r="T799" s="15"/>
      <c r="U799" s="15"/>
      <c r="V799" s="15"/>
      <c r="W799" s="15"/>
      <c r="X799" s="15"/>
      <c r="Y799" s="15"/>
      <c r="Z799" s="15"/>
    </row>
    <row r="800" spans="1:26" ht="18.75" hidden="1" customHeight="1" x14ac:dyDescent="0.2">
      <c r="A800" s="15"/>
      <c r="B800" s="28"/>
      <c r="C800" s="28"/>
      <c r="D800" s="28"/>
      <c r="E800" s="28"/>
      <c r="F800" s="28"/>
      <c r="G800" s="28"/>
      <c r="H800" s="28"/>
      <c r="I800" s="28"/>
      <c r="J800" s="28"/>
      <c r="K800" s="15"/>
      <c r="L800" s="15"/>
      <c r="M800" s="15"/>
      <c r="N800" s="15"/>
      <c r="O800" s="15"/>
      <c r="P800" s="15"/>
      <c r="Q800" s="15"/>
      <c r="R800" s="15"/>
      <c r="S800" s="15"/>
      <c r="T800" s="15"/>
      <c r="U800" s="15"/>
      <c r="V800" s="15"/>
      <c r="W800" s="15"/>
      <c r="X800" s="15"/>
      <c r="Y800" s="15"/>
      <c r="Z800" s="15"/>
    </row>
    <row r="801" spans="1:26" ht="18.75" hidden="1" customHeight="1" x14ac:dyDescent="0.2">
      <c r="A801" s="15"/>
      <c r="B801" s="28"/>
      <c r="C801" s="28"/>
      <c r="D801" s="28"/>
      <c r="E801" s="28"/>
      <c r="F801" s="28"/>
      <c r="G801" s="28"/>
      <c r="H801" s="28"/>
      <c r="I801" s="28"/>
      <c r="J801" s="28"/>
      <c r="K801" s="15"/>
      <c r="L801" s="15"/>
      <c r="M801" s="15"/>
      <c r="N801" s="15"/>
      <c r="O801" s="15"/>
      <c r="P801" s="15"/>
      <c r="Q801" s="15"/>
      <c r="R801" s="15"/>
      <c r="S801" s="15"/>
      <c r="T801" s="15"/>
      <c r="U801" s="15"/>
      <c r="V801" s="15"/>
      <c r="W801" s="15"/>
      <c r="X801" s="15"/>
      <c r="Y801" s="15"/>
      <c r="Z801" s="15"/>
    </row>
    <row r="802" spans="1:26" ht="18.75" hidden="1" customHeight="1" x14ac:dyDescent="0.2">
      <c r="A802" s="15"/>
      <c r="B802" s="28"/>
      <c r="C802" s="28"/>
      <c r="D802" s="28"/>
      <c r="E802" s="28"/>
      <c r="F802" s="28"/>
      <c r="G802" s="28"/>
      <c r="H802" s="28"/>
      <c r="I802" s="28"/>
      <c r="J802" s="28"/>
      <c r="K802" s="15"/>
      <c r="L802" s="15"/>
      <c r="M802" s="15"/>
      <c r="N802" s="15"/>
      <c r="O802" s="15"/>
      <c r="P802" s="15"/>
      <c r="Q802" s="15"/>
      <c r="R802" s="15"/>
      <c r="S802" s="15"/>
      <c r="T802" s="15"/>
      <c r="U802" s="15"/>
      <c r="V802" s="15"/>
      <c r="W802" s="15"/>
      <c r="X802" s="15"/>
      <c r="Y802" s="15"/>
      <c r="Z802" s="15"/>
    </row>
    <row r="803" spans="1:26" ht="18.75" hidden="1" customHeight="1" x14ac:dyDescent="0.2">
      <c r="A803" s="15"/>
      <c r="B803" s="28"/>
      <c r="C803" s="28"/>
      <c r="D803" s="28"/>
      <c r="E803" s="28"/>
      <c r="F803" s="28"/>
      <c r="G803" s="28"/>
      <c r="H803" s="28"/>
      <c r="I803" s="28"/>
      <c r="J803" s="28"/>
      <c r="K803" s="15"/>
      <c r="L803" s="15"/>
      <c r="M803" s="15"/>
      <c r="N803" s="15"/>
      <c r="O803" s="15"/>
      <c r="P803" s="15"/>
      <c r="Q803" s="15"/>
      <c r="R803" s="15"/>
      <c r="S803" s="15"/>
      <c r="T803" s="15"/>
      <c r="U803" s="15"/>
      <c r="V803" s="15"/>
      <c r="W803" s="15"/>
      <c r="X803" s="15"/>
      <c r="Y803" s="15"/>
      <c r="Z803" s="15"/>
    </row>
    <row r="804" spans="1:26" ht="18.75" hidden="1" customHeight="1" x14ac:dyDescent="0.2">
      <c r="A804" s="15"/>
      <c r="B804" s="28"/>
      <c r="C804" s="28"/>
      <c r="D804" s="28"/>
      <c r="E804" s="28"/>
      <c r="F804" s="28"/>
      <c r="G804" s="28"/>
      <c r="H804" s="28"/>
      <c r="I804" s="28"/>
      <c r="J804" s="28"/>
      <c r="K804" s="15"/>
      <c r="L804" s="15"/>
      <c r="M804" s="15"/>
      <c r="N804" s="15"/>
      <c r="O804" s="15"/>
      <c r="P804" s="15"/>
      <c r="Q804" s="15"/>
      <c r="R804" s="15"/>
      <c r="S804" s="15"/>
      <c r="T804" s="15"/>
      <c r="U804" s="15"/>
      <c r="V804" s="15"/>
      <c r="W804" s="15"/>
      <c r="X804" s="15"/>
      <c r="Y804" s="15"/>
      <c r="Z804" s="15"/>
    </row>
    <row r="805" spans="1:26" ht="18.75" hidden="1" customHeight="1" x14ac:dyDescent="0.2">
      <c r="A805" s="15"/>
      <c r="B805" s="28"/>
      <c r="C805" s="28"/>
      <c r="D805" s="28"/>
      <c r="E805" s="28"/>
      <c r="F805" s="28"/>
      <c r="G805" s="28"/>
      <c r="H805" s="28"/>
      <c r="I805" s="28"/>
      <c r="J805" s="28"/>
      <c r="K805" s="15"/>
      <c r="L805" s="15"/>
      <c r="M805" s="15"/>
      <c r="N805" s="15"/>
      <c r="O805" s="15"/>
      <c r="P805" s="15"/>
      <c r="Q805" s="15"/>
      <c r="R805" s="15"/>
      <c r="S805" s="15"/>
      <c r="T805" s="15"/>
      <c r="U805" s="15"/>
      <c r="V805" s="15"/>
      <c r="W805" s="15"/>
      <c r="X805" s="15"/>
      <c r="Y805" s="15"/>
      <c r="Z805" s="15"/>
    </row>
    <row r="806" spans="1:26" ht="18.75" hidden="1" customHeight="1" x14ac:dyDescent="0.2">
      <c r="A806" s="15"/>
      <c r="B806" s="28"/>
      <c r="C806" s="28"/>
      <c r="D806" s="28"/>
      <c r="E806" s="28"/>
      <c r="F806" s="28"/>
      <c r="G806" s="28"/>
      <c r="H806" s="28"/>
      <c r="I806" s="28"/>
      <c r="J806" s="28"/>
      <c r="K806" s="15"/>
      <c r="L806" s="15"/>
      <c r="M806" s="15"/>
      <c r="N806" s="15"/>
      <c r="O806" s="15"/>
      <c r="P806" s="15"/>
      <c r="Q806" s="15"/>
      <c r="R806" s="15"/>
      <c r="S806" s="15"/>
      <c r="T806" s="15"/>
      <c r="U806" s="15"/>
      <c r="V806" s="15"/>
      <c r="W806" s="15"/>
      <c r="X806" s="15"/>
      <c r="Y806" s="15"/>
      <c r="Z806" s="15"/>
    </row>
    <row r="807" spans="1:26" ht="18.75" hidden="1" customHeight="1" x14ac:dyDescent="0.2">
      <c r="A807" s="15"/>
      <c r="B807" s="28"/>
      <c r="C807" s="28"/>
      <c r="D807" s="28"/>
      <c r="E807" s="28"/>
      <c r="F807" s="28"/>
      <c r="G807" s="28"/>
      <c r="H807" s="28"/>
      <c r="I807" s="28"/>
      <c r="J807" s="28"/>
      <c r="K807" s="15"/>
      <c r="L807" s="15"/>
      <c r="M807" s="15"/>
      <c r="N807" s="15"/>
      <c r="O807" s="15"/>
      <c r="P807" s="15"/>
      <c r="Q807" s="15"/>
      <c r="R807" s="15"/>
      <c r="S807" s="15"/>
      <c r="T807" s="15"/>
      <c r="U807" s="15"/>
      <c r="V807" s="15"/>
      <c r="W807" s="15"/>
      <c r="X807" s="15"/>
      <c r="Y807" s="15"/>
      <c r="Z807" s="15"/>
    </row>
    <row r="808" spans="1:26" ht="18.75" hidden="1" customHeight="1" x14ac:dyDescent="0.2">
      <c r="A808" s="15"/>
      <c r="B808" s="28"/>
      <c r="C808" s="28"/>
      <c r="D808" s="28"/>
      <c r="E808" s="28"/>
      <c r="F808" s="28"/>
      <c r="G808" s="28"/>
      <c r="H808" s="28"/>
      <c r="I808" s="28"/>
      <c r="J808" s="28"/>
      <c r="K808" s="15"/>
      <c r="L808" s="15"/>
      <c r="M808" s="15"/>
      <c r="N808" s="15"/>
      <c r="O808" s="15"/>
      <c r="P808" s="15"/>
      <c r="Q808" s="15"/>
      <c r="R808" s="15"/>
      <c r="S808" s="15"/>
      <c r="T808" s="15"/>
      <c r="U808" s="15"/>
      <c r="V808" s="15"/>
      <c r="W808" s="15"/>
      <c r="X808" s="15"/>
      <c r="Y808" s="15"/>
      <c r="Z808" s="15"/>
    </row>
    <row r="809" spans="1:26" ht="18.75" hidden="1" customHeight="1" x14ac:dyDescent="0.2">
      <c r="A809" s="15"/>
      <c r="B809" s="28"/>
      <c r="C809" s="28"/>
      <c r="D809" s="28"/>
      <c r="E809" s="28"/>
      <c r="F809" s="28"/>
      <c r="G809" s="28"/>
      <c r="H809" s="28"/>
      <c r="I809" s="28"/>
      <c r="J809" s="28"/>
      <c r="K809" s="15"/>
      <c r="L809" s="15"/>
      <c r="M809" s="15"/>
      <c r="N809" s="15"/>
      <c r="O809" s="15"/>
      <c r="P809" s="15"/>
      <c r="Q809" s="15"/>
      <c r="R809" s="15"/>
      <c r="S809" s="15"/>
      <c r="T809" s="15"/>
      <c r="U809" s="15"/>
      <c r="V809" s="15"/>
      <c r="W809" s="15"/>
      <c r="X809" s="15"/>
      <c r="Y809" s="15"/>
      <c r="Z809" s="15"/>
    </row>
    <row r="810" spans="1:26" ht="18.75" hidden="1" customHeight="1" x14ac:dyDescent="0.2">
      <c r="A810" s="15"/>
      <c r="B810" s="28"/>
      <c r="C810" s="28"/>
      <c r="D810" s="28"/>
      <c r="E810" s="28"/>
      <c r="F810" s="28"/>
      <c r="G810" s="28"/>
      <c r="H810" s="28"/>
      <c r="I810" s="28"/>
      <c r="J810" s="28"/>
      <c r="K810" s="15"/>
      <c r="L810" s="15"/>
      <c r="M810" s="15"/>
      <c r="N810" s="15"/>
      <c r="O810" s="15"/>
      <c r="P810" s="15"/>
      <c r="Q810" s="15"/>
      <c r="R810" s="15"/>
      <c r="S810" s="15"/>
      <c r="T810" s="15"/>
      <c r="U810" s="15"/>
      <c r="V810" s="15"/>
      <c r="W810" s="15"/>
      <c r="X810" s="15"/>
      <c r="Y810" s="15"/>
      <c r="Z810" s="15"/>
    </row>
    <row r="811" spans="1:26" ht="18.75" hidden="1" customHeight="1" x14ac:dyDescent="0.2">
      <c r="A811" s="15"/>
      <c r="B811" s="28"/>
      <c r="C811" s="28"/>
      <c r="D811" s="28"/>
      <c r="E811" s="28"/>
      <c r="F811" s="28"/>
      <c r="G811" s="28"/>
      <c r="H811" s="28"/>
      <c r="I811" s="28"/>
      <c r="J811" s="28"/>
      <c r="K811" s="15"/>
      <c r="L811" s="15"/>
      <c r="M811" s="15"/>
      <c r="N811" s="15"/>
      <c r="O811" s="15"/>
      <c r="P811" s="15"/>
      <c r="Q811" s="15"/>
      <c r="R811" s="15"/>
      <c r="S811" s="15"/>
      <c r="T811" s="15"/>
      <c r="U811" s="15"/>
      <c r="V811" s="15"/>
      <c r="W811" s="15"/>
      <c r="X811" s="15"/>
      <c r="Y811" s="15"/>
      <c r="Z811" s="15"/>
    </row>
    <row r="812" spans="1:26" ht="18.75" hidden="1" customHeight="1" x14ac:dyDescent="0.2">
      <c r="A812" s="15"/>
      <c r="B812" s="28"/>
      <c r="C812" s="28"/>
      <c r="D812" s="28"/>
      <c r="E812" s="28"/>
      <c r="F812" s="28"/>
      <c r="G812" s="28"/>
      <c r="H812" s="28"/>
      <c r="I812" s="28"/>
      <c r="J812" s="28"/>
      <c r="K812" s="15"/>
      <c r="L812" s="15"/>
      <c r="M812" s="15"/>
      <c r="N812" s="15"/>
      <c r="O812" s="15"/>
      <c r="P812" s="15"/>
      <c r="Q812" s="15"/>
      <c r="R812" s="15"/>
      <c r="S812" s="15"/>
      <c r="T812" s="15"/>
      <c r="U812" s="15"/>
      <c r="V812" s="15"/>
      <c r="W812" s="15"/>
      <c r="X812" s="15"/>
      <c r="Y812" s="15"/>
      <c r="Z812" s="15"/>
    </row>
    <row r="813" spans="1:26" ht="18.75" hidden="1" customHeight="1" x14ac:dyDescent="0.2">
      <c r="A813" s="15"/>
      <c r="B813" s="28"/>
      <c r="C813" s="28"/>
      <c r="D813" s="28"/>
      <c r="E813" s="28"/>
      <c r="F813" s="28"/>
      <c r="G813" s="28"/>
      <c r="H813" s="28"/>
      <c r="I813" s="28"/>
      <c r="J813" s="28"/>
      <c r="K813" s="15"/>
      <c r="L813" s="15"/>
      <c r="M813" s="15"/>
      <c r="N813" s="15"/>
      <c r="O813" s="15"/>
      <c r="P813" s="15"/>
      <c r="Q813" s="15"/>
      <c r="R813" s="15"/>
      <c r="S813" s="15"/>
      <c r="T813" s="15"/>
      <c r="U813" s="15"/>
      <c r="V813" s="15"/>
      <c r="W813" s="15"/>
      <c r="X813" s="15"/>
      <c r="Y813" s="15"/>
      <c r="Z813" s="15"/>
    </row>
    <row r="814" spans="1:26" ht="18.75" hidden="1" customHeight="1" x14ac:dyDescent="0.2">
      <c r="A814" s="15"/>
      <c r="B814" s="28"/>
      <c r="C814" s="28"/>
      <c r="D814" s="28"/>
      <c r="E814" s="28"/>
      <c r="F814" s="28"/>
      <c r="G814" s="28"/>
      <c r="H814" s="28"/>
      <c r="I814" s="28"/>
      <c r="J814" s="28"/>
      <c r="K814" s="15"/>
      <c r="L814" s="15"/>
      <c r="M814" s="15"/>
      <c r="N814" s="15"/>
      <c r="O814" s="15"/>
      <c r="P814" s="15"/>
      <c r="Q814" s="15"/>
      <c r="R814" s="15"/>
      <c r="S814" s="15"/>
      <c r="T814" s="15"/>
      <c r="U814" s="15"/>
      <c r="V814" s="15"/>
      <c r="W814" s="15"/>
      <c r="X814" s="15"/>
      <c r="Y814" s="15"/>
      <c r="Z814" s="15"/>
    </row>
    <row r="815" spans="1:26" ht="18.75" hidden="1" customHeight="1" x14ac:dyDescent="0.2">
      <c r="A815" s="15"/>
      <c r="B815" s="28"/>
      <c r="C815" s="28"/>
      <c r="D815" s="28"/>
      <c r="E815" s="28"/>
      <c r="F815" s="28"/>
      <c r="G815" s="28"/>
      <c r="H815" s="28"/>
      <c r="I815" s="28"/>
      <c r="J815" s="28"/>
      <c r="K815" s="15"/>
      <c r="L815" s="15"/>
      <c r="M815" s="15"/>
      <c r="N815" s="15"/>
      <c r="O815" s="15"/>
      <c r="P815" s="15"/>
      <c r="Q815" s="15"/>
      <c r="R815" s="15"/>
      <c r="S815" s="15"/>
      <c r="T815" s="15"/>
      <c r="U815" s="15"/>
      <c r="V815" s="15"/>
      <c r="W815" s="15"/>
      <c r="X815" s="15"/>
      <c r="Y815" s="15"/>
      <c r="Z815" s="15"/>
    </row>
    <row r="816" spans="1:26" ht="18.75" hidden="1" customHeight="1" x14ac:dyDescent="0.2">
      <c r="A816" s="15"/>
      <c r="B816" s="28"/>
      <c r="C816" s="28"/>
      <c r="D816" s="28"/>
      <c r="E816" s="28"/>
      <c r="F816" s="28"/>
      <c r="G816" s="28"/>
      <c r="H816" s="28"/>
      <c r="I816" s="28"/>
      <c r="J816" s="28"/>
      <c r="K816" s="15"/>
      <c r="L816" s="15"/>
      <c r="M816" s="15"/>
      <c r="N816" s="15"/>
      <c r="O816" s="15"/>
      <c r="P816" s="15"/>
      <c r="Q816" s="15"/>
      <c r="R816" s="15"/>
      <c r="S816" s="15"/>
      <c r="T816" s="15"/>
      <c r="U816" s="15"/>
      <c r="V816" s="15"/>
      <c r="W816" s="15"/>
      <c r="X816" s="15"/>
      <c r="Y816" s="15"/>
      <c r="Z816" s="15"/>
    </row>
    <row r="817" spans="1:26" ht="18.75" hidden="1" customHeight="1" x14ac:dyDescent="0.2">
      <c r="A817" s="15"/>
      <c r="B817" s="28"/>
      <c r="C817" s="28"/>
      <c r="D817" s="28"/>
      <c r="E817" s="28"/>
      <c r="F817" s="28"/>
      <c r="G817" s="28"/>
      <c r="H817" s="28"/>
      <c r="I817" s="28"/>
      <c r="J817" s="28"/>
      <c r="K817" s="15"/>
      <c r="L817" s="15"/>
      <c r="M817" s="15"/>
      <c r="N817" s="15"/>
      <c r="O817" s="15"/>
      <c r="P817" s="15"/>
      <c r="Q817" s="15"/>
      <c r="R817" s="15"/>
      <c r="S817" s="15"/>
      <c r="T817" s="15"/>
      <c r="U817" s="15"/>
      <c r="V817" s="15"/>
      <c r="W817" s="15"/>
      <c r="X817" s="15"/>
      <c r="Y817" s="15"/>
      <c r="Z817" s="15"/>
    </row>
    <row r="818" spans="1:26" ht="18.75" hidden="1" customHeight="1" x14ac:dyDescent="0.2">
      <c r="A818" s="15"/>
      <c r="B818" s="28"/>
      <c r="C818" s="28"/>
      <c r="D818" s="28"/>
      <c r="E818" s="28"/>
      <c r="F818" s="28"/>
      <c r="G818" s="28"/>
      <c r="H818" s="28"/>
      <c r="I818" s="28"/>
      <c r="J818" s="28"/>
      <c r="K818" s="15"/>
      <c r="L818" s="15"/>
      <c r="M818" s="15"/>
      <c r="N818" s="15"/>
      <c r="O818" s="15"/>
      <c r="P818" s="15"/>
      <c r="Q818" s="15"/>
      <c r="R818" s="15"/>
      <c r="S818" s="15"/>
      <c r="T818" s="15"/>
      <c r="U818" s="15"/>
      <c r="V818" s="15"/>
      <c r="W818" s="15"/>
      <c r="X818" s="15"/>
      <c r="Y818" s="15"/>
      <c r="Z818" s="15"/>
    </row>
    <row r="819" spans="1:26" ht="18.75" hidden="1" customHeight="1" x14ac:dyDescent="0.2">
      <c r="A819" s="15"/>
      <c r="B819" s="28"/>
      <c r="C819" s="28"/>
      <c r="D819" s="28"/>
      <c r="E819" s="28"/>
      <c r="F819" s="28"/>
      <c r="G819" s="28"/>
      <c r="H819" s="28"/>
      <c r="I819" s="28"/>
      <c r="J819" s="28"/>
      <c r="K819" s="15"/>
      <c r="L819" s="15"/>
      <c r="M819" s="15"/>
      <c r="N819" s="15"/>
      <c r="O819" s="15"/>
      <c r="P819" s="15"/>
      <c r="Q819" s="15"/>
      <c r="R819" s="15"/>
      <c r="S819" s="15"/>
      <c r="T819" s="15"/>
      <c r="U819" s="15"/>
      <c r="V819" s="15"/>
      <c r="W819" s="15"/>
      <c r="X819" s="15"/>
      <c r="Y819" s="15"/>
      <c r="Z819" s="15"/>
    </row>
    <row r="820" spans="1:26" ht="18.75" hidden="1" customHeight="1" x14ac:dyDescent="0.2">
      <c r="A820" s="15"/>
      <c r="B820" s="28"/>
      <c r="C820" s="28"/>
      <c r="D820" s="28"/>
      <c r="E820" s="28"/>
      <c r="F820" s="28"/>
      <c r="G820" s="28"/>
      <c r="H820" s="28"/>
      <c r="I820" s="28"/>
      <c r="J820" s="28"/>
      <c r="K820" s="15"/>
      <c r="L820" s="15"/>
      <c r="M820" s="15"/>
      <c r="N820" s="15"/>
      <c r="O820" s="15"/>
      <c r="P820" s="15"/>
      <c r="Q820" s="15"/>
      <c r="R820" s="15"/>
      <c r="S820" s="15"/>
      <c r="T820" s="15"/>
      <c r="U820" s="15"/>
      <c r="V820" s="15"/>
      <c r="W820" s="15"/>
      <c r="X820" s="15"/>
      <c r="Y820" s="15"/>
      <c r="Z820" s="15"/>
    </row>
    <row r="821" spans="1:26" ht="18.75" hidden="1" customHeight="1" x14ac:dyDescent="0.2">
      <c r="A821" s="15"/>
      <c r="B821" s="28"/>
      <c r="C821" s="28"/>
      <c r="D821" s="28"/>
      <c r="E821" s="28"/>
      <c r="F821" s="28"/>
      <c r="G821" s="28"/>
      <c r="H821" s="28"/>
      <c r="I821" s="28"/>
      <c r="J821" s="28"/>
      <c r="K821" s="15"/>
      <c r="L821" s="15"/>
      <c r="M821" s="15"/>
      <c r="N821" s="15"/>
      <c r="O821" s="15"/>
      <c r="P821" s="15"/>
      <c r="Q821" s="15"/>
      <c r="R821" s="15"/>
      <c r="S821" s="15"/>
      <c r="T821" s="15"/>
      <c r="U821" s="15"/>
      <c r="V821" s="15"/>
      <c r="W821" s="15"/>
      <c r="X821" s="15"/>
      <c r="Y821" s="15"/>
      <c r="Z821" s="15"/>
    </row>
    <row r="822" spans="1:26" ht="18.75" hidden="1" customHeight="1" x14ac:dyDescent="0.2">
      <c r="A822" s="15"/>
      <c r="B822" s="28"/>
      <c r="C822" s="28"/>
      <c r="D822" s="28"/>
      <c r="E822" s="28"/>
      <c r="F822" s="28"/>
      <c r="G822" s="28"/>
      <c r="H822" s="28"/>
      <c r="I822" s="28"/>
      <c r="J822" s="28"/>
      <c r="K822" s="15"/>
      <c r="L822" s="15"/>
      <c r="M822" s="15"/>
      <c r="N822" s="15"/>
      <c r="O822" s="15"/>
      <c r="P822" s="15"/>
      <c r="Q822" s="15"/>
      <c r="R822" s="15"/>
      <c r="S822" s="15"/>
      <c r="T822" s="15"/>
      <c r="U822" s="15"/>
      <c r="V822" s="15"/>
      <c r="W822" s="15"/>
      <c r="X822" s="15"/>
      <c r="Y822" s="15"/>
      <c r="Z822" s="15"/>
    </row>
    <row r="823" spans="1:26" ht="18.75" hidden="1" customHeight="1" x14ac:dyDescent="0.2">
      <c r="A823" s="15"/>
      <c r="B823" s="28"/>
      <c r="C823" s="28"/>
      <c r="D823" s="28"/>
      <c r="E823" s="28"/>
      <c r="F823" s="28"/>
      <c r="G823" s="28"/>
      <c r="H823" s="28"/>
      <c r="I823" s="28"/>
      <c r="J823" s="28"/>
      <c r="K823" s="15"/>
      <c r="L823" s="15"/>
      <c r="M823" s="15"/>
      <c r="N823" s="15"/>
      <c r="O823" s="15"/>
      <c r="P823" s="15"/>
      <c r="Q823" s="15"/>
      <c r="R823" s="15"/>
      <c r="S823" s="15"/>
      <c r="T823" s="15"/>
      <c r="U823" s="15"/>
      <c r="V823" s="15"/>
      <c r="W823" s="15"/>
      <c r="X823" s="15"/>
      <c r="Y823" s="15"/>
      <c r="Z823" s="15"/>
    </row>
    <row r="824" spans="1:26" ht="18.75" hidden="1" customHeight="1" x14ac:dyDescent="0.2">
      <c r="A824" s="15"/>
      <c r="B824" s="28"/>
      <c r="C824" s="28"/>
      <c r="D824" s="28"/>
      <c r="E824" s="28"/>
      <c r="F824" s="28"/>
      <c r="G824" s="28"/>
      <c r="H824" s="28"/>
      <c r="I824" s="28"/>
      <c r="J824" s="28"/>
      <c r="K824" s="15"/>
      <c r="L824" s="15"/>
      <c r="M824" s="15"/>
      <c r="N824" s="15"/>
      <c r="O824" s="15"/>
      <c r="P824" s="15"/>
      <c r="Q824" s="15"/>
      <c r="R824" s="15"/>
      <c r="S824" s="15"/>
      <c r="T824" s="15"/>
      <c r="U824" s="15"/>
      <c r="V824" s="15"/>
      <c r="W824" s="15"/>
      <c r="X824" s="15"/>
      <c r="Y824" s="15"/>
      <c r="Z824" s="15"/>
    </row>
    <row r="825" spans="1:26" ht="18.75" hidden="1" customHeight="1" x14ac:dyDescent="0.2">
      <c r="A825" s="15"/>
      <c r="B825" s="28"/>
      <c r="C825" s="28"/>
      <c r="D825" s="28"/>
      <c r="E825" s="28"/>
      <c r="F825" s="28"/>
      <c r="G825" s="28"/>
      <c r="H825" s="28"/>
      <c r="I825" s="28"/>
      <c r="J825" s="28"/>
      <c r="K825" s="15"/>
      <c r="L825" s="15"/>
      <c r="M825" s="15"/>
      <c r="N825" s="15"/>
      <c r="O825" s="15"/>
      <c r="P825" s="15"/>
      <c r="Q825" s="15"/>
      <c r="R825" s="15"/>
      <c r="S825" s="15"/>
      <c r="T825" s="15"/>
      <c r="U825" s="15"/>
      <c r="V825" s="15"/>
      <c r="W825" s="15"/>
      <c r="X825" s="15"/>
      <c r="Y825" s="15"/>
      <c r="Z825" s="15"/>
    </row>
    <row r="826" spans="1:26" ht="18.75" hidden="1" customHeight="1" x14ac:dyDescent="0.2">
      <c r="A826" s="15"/>
      <c r="B826" s="28"/>
      <c r="C826" s="28"/>
      <c r="D826" s="28"/>
      <c r="E826" s="28"/>
      <c r="F826" s="28"/>
      <c r="G826" s="28"/>
      <c r="H826" s="28"/>
      <c r="I826" s="28"/>
      <c r="J826" s="28"/>
      <c r="K826" s="15"/>
      <c r="L826" s="15"/>
      <c r="M826" s="15"/>
      <c r="N826" s="15"/>
      <c r="O826" s="15"/>
      <c r="P826" s="15"/>
      <c r="Q826" s="15"/>
      <c r="R826" s="15"/>
      <c r="S826" s="15"/>
      <c r="T826" s="15"/>
      <c r="U826" s="15"/>
      <c r="V826" s="15"/>
      <c r="W826" s="15"/>
      <c r="X826" s="15"/>
      <c r="Y826" s="15"/>
      <c r="Z826" s="15"/>
    </row>
    <row r="827" spans="1:26" ht="18.75" hidden="1" customHeight="1" x14ac:dyDescent="0.2">
      <c r="A827" s="15"/>
      <c r="B827" s="28"/>
      <c r="C827" s="28"/>
      <c r="D827" s="28"/>
      <c r="E827" s="28"/>
      <c r="F827" s="28"/>
      <c r="G827" s="28"/>
      <c r="H827" s="28"/>
      <c r="I827" s="28"/>
      <c r="J827" s="28"/>
      <c r="K827" s="15"/>
      <c r="L827" s="15"/>
      <c r="M827" s="15"/>
      <c r="N827" s="15"/>
      <c r="O827" s="15"/>
      <c r="P827" s="15"/>
      <c r="Q827" s="15"/>
      <c r="R827" s="15"/>
      <c r="S827" s="15"/>
      <c r="T827" s="15"/>
      <c r="U827" s="15"/>
      <c r="V827" s="15"/>
      <c r="W827" s="15"/>
      <c r="X827" s="15"/>
      <c r="Y827" s="15"/>
      <c r="Z827" s="15"/>
    </row>
    <row r="828" spans="1:26" ht="18.75" hidden="1" customHeight="1" x14ac:dyDescent="0.2">
      <c r="A828" s="15"/>
      <c r="B828" s="28"/>
      <c r="C828" s="28"/>
      <c r="D828" s="28"/>
      <c r="E828" s="28"/>
      <c r="F828" s="28"/>
      <c r="G828" s="28"/>
      <c r="H828" s="28"/>
      <c r="I828" s="28"/>
      <c r="J828" s="28"/>
      <c r="K828" s="15"/>
      <c r="L828" s="15"/>
      <c r="M828" s="15"/>
      <c r="N828" s="15"/>
      <c r="O828" s="15"/>
      <c r="P828" s="15"/>
      <c r="Q828" s="15"/>
      <c r="R828" s="15"/>
      <c r="S828" s="15"/>
      <c r="T828" s="15"/>
      <c r="U828" s="15"/>
      <c r="V828" s="15"/>
      <c r="W828" s="15"/>
      <c r="X828" s="15"/>
      <c r="Y828" s="15"/>
      <c r="Z828" s="15"/>
    </row>
    <row r="829" spans="1:26" ht="18.75" hidden="1" customHeight="1" x14ac:dyDescent="0.2">
      <c r="A829" s="15"/>
      <c r="B829" s="28"/>
      <c r="C829" s="28"/>
      <c r="D829" s="28"/>
      <c r="E829" s="28"/>
      <c r="F829" s="28"/>
      <c r="G829" s="28"/>
      <c r="H829" s="28"/>
      <c r="I829" s="28"/>
      <c r="J829" s="28"/>
      <c r="K829" s="15"/>
      <c r="L829" s="15"/>
      <c r="M829" s="15"/>
      <c r="N829" s="15"/>
      <c r="O829" s="15"/>
      <c r="P829" s="15"/>
      <c r="Q829" s="15"/>
      <c r="R829" s="15"/>
      <c r="S829" s="15"/>
      <c r="T829" s="15"/>
      <c r="U829" s="15"/>
      <c r="V829" s="15"/>
      <c r="W829" s="15"/>
      <c r="X829" s="15"/>
      <c r="Y829" s="15"/>
      <c r="Z829" s="15"/>
    </row>
    <row r="830" spans="1:26" ht="18.75" hidden="1" customHeight="1" x14ac:dyDescent="0.2">
      <c r="A830" s="15"/>
      <c r="B830" s="28"/>
      <c r="C830" s="28"/>
      <c r="D830" s="28"/>
      <c r="E830" s="28"/>
      <c r="F830" s="28"/>
      <c r="G830" s="28"/>
      <c r="H830" s="28"/>
      <c r="I830" s="28"/>
      <c r="J830" s="28"/>
      <c r="K830" s="15"/>
      <c r="L830" s="15"/>
      <c r="M830" s="15"/>
      <c r="N830" s="15"/>
      <c r="O830" s="15"/>
      <c r="P830" s="15"/>
      <c r="Q830" s="15"/>
      <c r="R830" s="15"/>
      <c r="S830" s="15"/>
      <c r="T830" s="15"/>
      <c r="U830" s="15"/>
      <c r="V830" s="15"/>
      <c r="W830" s="15"/>
      <c r="X830" s="15"/>
      <c r="Y830" s="15"/>
      <c r="Z830" s="15"/>
    </row>
    <row r="831" spans="1:26" ht="18.75" hidden="1" customHeight="1" x14ac:dyDescent="0.2">
      <c r="A831" s="15"/>
      <c r="B831" s="28"/>
      <c r="C831" s="28"/>
      <c r="D831" s="28"/>
      <c r="E831" s="28"/>
      <c r="F831" s="28"/>
      <c r="G831" s="28"/>
      <c r="H831" s="28"/>
      <c r="I831" s="28"/>
      <c r="J831" s="28"/>
      <c r="K831" s="15"/>
      <c r="L831" s="15"/>
      <c r="M831" s="15"/>
      <c r="N831" s="15"/>
      <c r="O831" s="15"/>
      <c r="P831" s="15"/>
      <c r="Q831" s="15"/>
      <c r="R831" s="15"/>
      <c r="S831" s="15"/>
      <c r="T831" s="15"/>
      <c r="U831" s="15"/>
      <c r="V831" s="15"/>
      <c r="W831" s="15"/>
      <c r="X831" s="15"/>
      <c r="Y831" s="15"/>
      <c r="Z831" s="15"/>
    </row>
    <row r="832" spans="1:26" ht="18.75" hidden="1" customHeight="1" x14ac:dyDescent="0.2">
      <c r="A832" s="15"/>
      <c r="B832" s="28"/>
      <c r="C832" s="28"/>
      <c r="D832" s="28"/>
      <c r="E832" s="28"/>
      <c r="F832" s="28"/>
      <c r="G832" s="28"/>
      <c r="H832" s="28"/>
      <c r="I832" s="28"/>
      <c r="J832" s="28"/>
      <c r="K832" s="15"/>
      <c r="L832" s="15"/>
      <c r="M832" s="15"/>
      <c r="N832" s="15"/>
      <c r="O832" s="15"/>
      <c r="P832" s="15"/>
      <c r="Q832" s="15"/>
      <c r="R832" s="15"/>
      <c r="S832" s="15"/>
      <c r="T832" s="15"/>
      <c r="U832" s="15"/>
      <c r="V832" s="15"/>
      <c r="W832" s="15"/>
      <c r="X832" s="15"/>
      <c r="Y832" s="15"/>
      <c r="Z832" s="15"/>
    </row>
    <row r="833" spans="1:26" ht="18.75" hidden="1" customHeight="1" x14ac:dyDescent="0.2">
      <c r="A833" s="15"/>
      <c r="B833" s="28"/>
      <c r="C833" s="28"/>
      <c r="D833" s="28"/>
      <c r="E833" s="28"/>
      <c r="F833" s="28"/>
      <c r="G833" s="28"/>
      <c r="H833" s="28"/>
      <c r="I833" s="28"/>
      <c r="J833" s="28"/>
      <c r="K833" s="15"/>
      <c r="L833" s="15"/>
      <c r="M833" s="15"/>
      <c r="N833" s="15"/>
      <c r="O833" s="15"/>
      <c r="P833" s="15"/>
      <c r="Q833" s="15"/>
      <c r="R833" s="15"/>
      <c r="S833" s="15"/>
      <c r="T833" s="15"/>
      <c r="U833" s="15"/>
      <c r="V833" s="15"/>
      <c r="W833" s="15"/>
      <c r="X833" s="15"/>
      <c r="Y833" s="15"/>
      <c r="Z833" s="15"/>
    </row>
    <row r="834" spans="1:26" ht="18.75" hidden="1" customHeight="1" x14ac:dyDescent="0.2">
      <c r="A834" s="15"/>
      <c r="B834" s="28"/>
      <c r="C834" s="28"/>
      <c r="D834" s="28"/>
      <c r="E834" s="28"/>
      <c r="F834" s="28"/>
      <c r="G834" s="28"/>
      <c r="H834" s="28"/>
      <c r="I834" s="28"/>
      <c r="J834" s="28"/>
      <c r="K834" s="15"/>
      <c r="L834" s="15"/>
      <c r="M834" s="15"/>
      <c r="N834" s="15"/>
      <c r="O834" s="15"/>
      <c r="P834" s="15"/>
      <c r="Q834" s="15"/>
      <c r="R834" s="15"/>
      <c r="S834" s="15"/>
      <c r="T834" s="15"/>
      <c r="U834" s="15"/>
      <c r="V834" s="15"/>
      <c r="W834" s="15"/>
      <c r="X834" s="15"/>
      <c r="Y834" s="15"/>
      <c r="Z834" s="15"/>
    </row>
    <row r="835" spans="1:26" ht="18.75" hidden="1" customHeight="1" x14ac:dyDescent="0.2">
      <c r="A835" s="15"/>
      <c r="B835" s="28"/>
      <c r="C835" s="28"/>
      <c r="D835" s="28"/>
      <c r="E835" s="28"/>
      <c r="F835" s="28"/>
      <c r="G835" s="28"/>
      <c r="H835" s="28"/>
      <c r="I835" s="28"/>
      <c r="J835" s="28"/>
      <c r="K835" s="15"/>
      <c r="L835" s="15"/>
      <c r="M835" s="15"/>
      <c r="N835" s="15"/>
      <c r="O835" s="15"/>
      <c r="P835" s="15"/>
      <c r="Q835" s="15"/>
      <c r="R835" s="15"/>
      <c r="S835" s="15"/>
      <c r="T835" s="15"/>
      <c r="U835" s="15"/>
      <c r="V835" s="15"/>
      <c r="W835" s="15"/>
      <c r="X835" s="15"/>
      <c r="Y835" s="15"/>
      <c r="Z835" s="15"/>
    </row>
    <row r="836" spans="1:26" ht="18.75" hidden="1" customHeight="1" x14ac:dyDescent="0.2">
      <c r="A836" s="15"/>
      <c r="B836" s="28"/>
      <c r="C836" s="28"/>
      <c r="D836" s="28"/>
      <c r="E836" s="28"/>
      <c r="F836" s="28"/>
      <c r="G836" s="28"/>
      <c r="H836" s="28"/>
      <c r="I836" s="28"/>
      <c r="J836" s="28"/>
      <c r="K836" s="15"/>
      <c r="L836" s="15"/>
      <c r="M836" s="15"/>
      <c r="N836" s="15"/>
      <c r="O836" s="15"/>
      <c r="P836" s="15"/>
      <c r="Q836" s="15"/>
      <c r="R836" s="15"/>
      <c r="S836" s="15"/>
      <c r="T836" s="15"/>
      <c r="U836" s="15"/>
      <c r="V836" s="15"/>
      <c r="W836" s="15"/>
      <c r="X836" s="15"/>
      <c r="Y836" s="15"/>
      <c r="Z836" s="15"/>
    </row>
    <row r="837" spans="1:26" ht="18.75" hidden="1" customHeight="1" x14ac:dyDescent="0.2">
      <c r="A837" s="15"/>
      <c r="B837" s="28"/>
      <c r="C837" s="28"/>
      <c r="D837" s="28"/>
      <c r="E837" s="28"/>
      <c r="F837" s="28"/>
      <c r="G837" s="28"/>
      <c r="H837" s="28"/>
      <c r="I837" s="28"/>
      <c r="J837" s="28"/>
      <c r="K837" s="15"/>
      <c r="L837" s="15"/>
      <c r="M837" s="15"/>
      <c r="N837" s="15"/>
      <c r="O837" s="15"/>
      <c r="P837" s="15"/>
      <c r="Q837" s="15"/>
      <c r="R837" s="15"/>
      <c r="S837" s="15"/>
      <c r="T837" s="15"/>
      <c r="U837" s="15"/>
      <c r="V837" s="15"/>
      <c r="W837" s="15"/>
      <c r="X837" s="15"/>
      <c r="Y837" s="15"/>
      <c r="Z837" s="15"/>
    </row>
    <row r="838" spans="1:26" ht="18.75" hidden="1" customHeight="1" x14ac:dyDescent="0.2">
      <c r="A838" s="15"/>
      <c r="B838" s="28"/>
      <c r="C838" s="28"/>
      <c r="D838" s="28"/>
      <c r="E838" s="28"/>
      <c r="F838" s="28"/>
      <c r="G838" s="28"/>
      <c r="H838" s="28"/>
      <c r="I838" s="28"/>
      <c r="J838" s="28"/>
      <c r="K838" s="15"/>
      <c r="L838" s="15"/>
      <c r="M838" s="15"/>
      <c r="N838" s="15"/>
      <c r="O838" s="15"/>
      <c r="P838" s="15"/>
      <c r="Q838" s="15"/>
      <c r="R838" s="15"/>
      <c r="S838" s="15"/>
      <c r="T838" s="15"/>
      <c r="U838" s="15"/>
      <c r="V838" s="15"/>
      <c r="W838" s="15"/>
      <c r="X838" s="15"/>
      <c r="Y838" s="15"/>
      <c r="Z838" s="15"/>
    </row>
    <row r="839" spans="1:26" ht="18.75" hidden="1" customHeight="1" x14ac:dyDescent="0.2">
      <c r="A839" s="15"/>
      <c r="B839" s="28"/>
      <c r="C839" s="28"/>
      <c r="D839" s="28"/>
      <c r="E839" s="28"/>
      <c r="F839" s="28"/>
      <c r="G839" s="28"/>
      <c r="H839" s="28"/>
      <c r="I839" s="28"/>
      <c r="J839" s="28"/>
      <c r="K839" s="15"/>
      <c r="L839" s="15"/>
      <c r="M839" s="15"/>
      <c r="N839" s="15"/>
      <c r="O839" s="15"/>
      <c r="P839" s="15"/>
      <c r="Q839" s="15"/>
      <c r="R839" s="15"/>
      <c r="S839" s="15"/>
      <c r="T839" s="15"/>
      <c r="U839" s="15"/>
      <c r="V839" s="15"/>
      <c r="W839" s="15"/>
      <c r="X839" s="15"/>
      <c r="Y839" s="15"/>
      <c r="Z839" s="15"/>
    </row>
    <row r="840" spans="1:26" ht="18.75" hidden="1" customHeight="1" x14ac:dyDescent="0.2">
      <c r="A840" s="15"/>
      <c r="B840" s="28"/>
      <c r="C840" s="28"/>
      <c r="D840" s="28"/>
      <c r="E840" s="28"/>
      <c r="F840" s="28"/>
      <c r="G840" s="28"/>
      <c r="H840" s="28"/>
      <c r="I840" s="28"/>
      <c r="J840" s="28"/>
      <c r="K840" s="15"/>
      <c r="L840" s="15"/>
      <c r="M840" s="15"/>
      <c r="N840" s="15"/>
      <c r="O840" s="15"/>
      <c r="P840" s="15"/>
      <c r="Q840" s="15"/>
      <c r="R840" s="15"/>
      <c r="S840" s="15"/>
      <c r="T840" s="15"/>
      <c r="U840" s="15"/>
      <c r="V840" s="15"/>
      <c r="W840" s="15"/>
      <c r="X840" s="15"/>
      <c r="Y840" s="15"/>
      <c r="Z840" s="15"/>
    </row>
    <row r="841" spans="1:26" ht="18.75" hidden="1" customHeight="1" x14ac:dyDescent="0.2">
      <c r="A841" s="15"/>
      <c r="B841" s="28"/>
      <c r="C841" s="28"/>
      <c r="D841" s="28"/>
      <c r="E841" s="28"/>
      <c r="F841" s="28"/>
      <c r="G841" s="28"/>
      <c r="H841" s="28"/>
      <c r="I841" s="28"/>
      <c r="J841" s="28"/>
      <c r="K841" s="15"/>
      <c r="L841" s="15"/>
      <c r="M841" s="15"/>
      <c r="N841" s="15"/>
      <c r="O841" s="15"/>
      <c r="P841" s="15"/>
      <c r="Q841" s="15"/>
      <c r="R841" s="15"/>
      <c r="S841" s="15"/>
      <c r="T841" s="15"/>
      <c r="U841" s="15"/>
      <c r="V841" s="15"/>
      <c r="W841" s="15"/>
      <c r="X841" s="15"/>
      <c r="Y841" s="15"/>
      <c r="Z841" s="15"/>
    </row>
    <row r="842" spans="1:26" ht="18.75" hidden="1" customHeight="1" x14ac:dyDescent="0.2">
      <c r="A842" s="15"/>
      <c r="B842" s="28"/>
      <c r="C842" s="28"/>
      <c r="D842" s="28"/>
      <c r="E842" s="28"/>
      <c r="F842" s="28"/>
      <c r="G842" s="28"/>
      <c r="H842" s="28"/>
      <c r="I842" s="28"/>
      <c r="J842" s="28"/>
      <c r="K842" s="15"/>
      <c r="L842" s="15"/>
      <c r="M842" s="15"/>
      <c r="N842" s="15"/>
      <c r="O842" s="15"/>
      <c r="P842" s="15"/>
      <c r="Q842" s="15"/>
      <c r="R842" s="15"/>
      <c r="S842" s="15"/>
      <c r="T842" s="15"/>
      <c r="U842" s="15"/>
      <c r="V842" s="15"/>
      <c r="W842" s="15"/>
      <c r="X842" s="15"/>
      <c r="Y842" s="15"/>
      <c r="Z842" s="15"/>
    </row>
    <row r="843" spans="1:26" ht="18.75" hidden="1" customHeight="1" x14ac:dyDescent="0.2">
      <c r="A843" s="15"/>
      <c r="B843" s="28"/>
      <c r="C843" s="28"/>
      <c r="D843" s="28"/>
      <c r="E843" s="28"/>
      <c r="F843" s="28"/>
      <c r="G843" s="28"/>
      <c r="H843" s="28"/>
      <c r="I843" s="28"/>
      <c r="J843" s="28"/>
      <c r="K843" s="15"/>
      <c r="L843" s="15"/>
      <c r="M843" s="15"/>
      <c r="N843" s="15"/>
      <c r="O843" s="15"/>
      <c r="P843" s="15"/>
      <c r="Q843" s="15"/>
      <c r="R843" s="15"/>
      <c r="S843" s="15"/>
      <c r="T843" s="15"/>
      <c r="U843" s="15"/>
      <c r="V843" s="15"/>
      <c r="W843" s="15"/>
      <c r="X843" s="15"/>
      <c r="Y843" s="15"/>
      <c r="Z843" s="15"/>
    </row>
    <row r="844" spans="1:26" ht="18.75" hidden="1" customHeight="1" x14ac:dyDescent="0.2">
      <c r="A844" s="15"/>
      <c r="B844" s="28"/>
      <c r="C844" s="28"/>
      <c r="D844" s="28"/>
      <c r="E844" s="28"/>
      <c r="F844" s="28"/>
      <c r="G844" s="28"/>
      <c r="H844" s="28"/>
      <c r="I844" s="28"/>
      <c r="J844" s="28"/>
      <c r="K844" s="15"/>
      <c r="L844" s="15"/>
      <c r="M844" s="15"/>
      <c r="N844" s="15"/>
      <c r="O844" s="15"/>
      <c r="P844" s="15"/>
      <c r="Q844" s="15"/>
      <c r="R844" s="15"/>
      <c r="S844" s="15"/>
      <c r="T844" s="15"/>
      <c r="U844" s="15"/>
      <c r="V844" s="15"/>
      <c r="W844" s="15"/>
      <c r="X844" s="15"/>
      <c r="Y844" s="15"/>
      <c r="Z844" s="15"/>
    </row>
    <row r="845" spans="1:26" ht="18.75" hidden="1" customHeight="1" x14ac:dyDescent="0.2">
      <c r="A845" s="15"/>
      <c r="B845" s="28"/>
      <c r="C845" s="28"/>
      <c r="D845" s="28"/>
      <c r="E845" s="28"/>
      <c r="F845" s="28"/>
      <c r="G845" s="28"/>
      <c r="H845" s="28"/>
      <c r="I845" s="28"/>
      <c r="J845" s="28"/>
      <c r="K845" s="15"/>
      <c r="L845" s="15"/>
      <c r="M845" s="15"/>
      <c r="N845" s="15"/>
      <c r="O845" s="15"/>
      <c r="P845" s="15"/>
      <c r="Q845" s="15"/>
      <c r="R845" s="15"/>
      <c r="S845" s="15"/>
      <c r="T845" s="15"/>
      <c r="U845" s="15"/>
      <c r="V845" s="15"/>
      <c r="W845" s="15"/>
      <c r="X845" s="15"/>
      <c r="Y845" s="15"/>
      <c r="Z845" s="15"/>
    </row>
    <row r="846" spans="1:26" ht="18.75" hidden="1" customHeight="1" x14ac:dyDescent="0.2">
      <c r="A846" s="15"/>
      <c r="B846" s="28"/>
      <c r="C846" s="28"/>
      <c r="D846" s="28"/>
      <c r="E846" s="28"/>
      <c r="F846" s="28"/>
      <c r="G846" s="28"/>
      <c r="H846" s="28"/>
      <c r="I846" s="28"/>
      <c r="J846" s="28"/>
      <c r="K846" s="15"/>
      <c r="L846" s="15"/>
      <c r="M846" s="15"/>
      <c r="N846" s="15"/>
      <c r="O846" s="15"/>
      <c r="P846" s="15"/>
      <c r="Q846" s="15"/>
      <c r="R846" s="15"/>
      <c r="S846" s="15"/>
      <c r="T846" s="15"/>
      <c r="U846" s="15"/>
      <c r="V846" s="15"/>
      <c r="W846" s="15"/>
      <c r="X846" s="15"/>
      <c r="Y846" s="15"/>
      <c r="Z846" s="15"/>
    </row>
    <row r="847" spans="1:26" ht="18.75" hidden="1" customHeight="1" x14ac:dyDescent="0.2">
      <c r="A847" s="15"/>
      <c r="B847" s="28"/>
      <c r="C847" s="28"/>
      <c r="D847" s="28"/>
      <c r="E847" s="28"/>
      <c r="F847" s="28"/>
      <c r="G847" s="28"/>
      <c r="H847" s="28"/>
      <c r="I847" s="28"/>
      <c r="J847" s="28"/>
      <c r="K847" s="15"/>
      <c r="L847" s="15"/>
      <c r="M847" s="15"/>
      <c r="N847" s="15"/>
      <c r="O847" s="15"/>
      <c r="P847" s="15"/>
      <c r="Q847" s="15"/>
      <c r="R847" s="15"/>
      <c r="S847" s="15"/>
      <c r="T847" s="15"/>
      <c r="U847" s="15"/>
      <c r="V847" s="15"/>
      <c r="W847" s="15"/>
      <c r="X847" s="15"/>
      <c r="Y847" s="15"/>
      <c r="Z847" s="15"/>
    </row>
    <row r="848" spans="1:26" ht="18.75" hidden="1" customHeight="1" x14ac:dyDescent="0.2">
      <c r="A848" s="15"/>
      <c r="B848" s="28"/>
      <c r="C848" s="28"/>
      <c r="D848" s="28"/>
      <c r="E848" s="28"/>
      <c r="F848" s="28"/>
      <c r="G848" s="28"/>
      <c r="H848" s="28"/>
      <c r="I848" s="28"/>
      <c r="J848" s="28"/>
      <c r="K848" s="15"/>
      <c r="L848" s="15"/>
      <c r="M848" s="15"/>
      <c r="N848" s="15"/>
      <c r="O848" s="15"/>
      <c r="P848" s="15"/>
      <c r="Q848" s="15"/>
      <c r="R848" s="15"/>
      <c r="S848" s="15"/>
      <c r="T848" s="15"/>
      <c r="U848" s="15"/>
      <c r="V848" s="15"/>
      <c r="W848" s="15"/>
      <c r="X848" s="15"/>
      <c r="Y848" s="15"/>
      <c r="Z848" s="15"/>
    </row>
    <row r="849" spans="1:26" ht="18.75" hidden="1" customHeight="1" x14ac:dyDescent="0.2">
      <c r="A849" s="15"/>
      <c r="B849" s="28"/>
      <c r="C849" s="28"/>
      <c r="D849" s="28"/>
      <c r="E849" s="28"/>
      <c r="F849" s="28"/>
      <c r="G849" s="28"/>
      <c r="H849" s="28"/>
      <c r="I849" s="28"/>
      <c r="J849" s="28"/>
      <c r="K849" s="15"/>
      <c r="L849" s="15"/>
      <c r="M849" s="15"/>
      <c r="N849" s="15"/>
      <c r="O849" s="15"/>
      <c r="P849" s="15"/>
      <c r="Q849" s="15"/>
      <c r="R849" s="15"/>
      <c r="S849" s="15"/>
      <c r="T849" s="15"/>
      <c r="U849" s="15"/>
      <c r="V849" s="15"/>
      <c r="W849" s="15"/>
      <c r="X849" s="15"/>
      <c r="Y849" s="15"/>
      <c r="Z849" s="15"/>
    </row>
    <row r="850" spans="1:26" ht="18.75" hidden="1" customHeight="1" x14ac:dyDescent="0.2">
      <c r="A850" s="15"/>
      <c r="B850" s="28"/>
      <c r="C850" s="28"/>
      <c r="D850" s="28"/>
      <c r="E850" s="28"/>
      <c r="F850" s="28"/>
      <c r="G850" s="28"/>
      <c r="H850" s="28"/>
      <c r="I850" s="28"/>
      <c r="J850" s="28"/>
      <c r="K850" s="15"/>
      <c r="L850" s="15"/>
      <c r="M850" s="15"/>
      <c r="N850" s="15"/>
      <c r="O850" s="15"/>
      <c r="P850" s="15"/>
      <c r="Q850" s="15"/>
      <c r="R850" s="15"/>
      <c r="S850" s="15"/>
      <c r="T850" s="15"/>
      <c r="U850" s="15"/>
      <c r="V850" s="15"/>
      <c r="W850" s="15"/>
      <c r="X850" s="15"/>
      <c r="Y850" s="15"/>
      <c r="Z850" s="15"/>
    </row>
    <row r="851" spans="1:26" ht="18.75" hidden="1" customHeight="1" x14ac:dyDescent="0.2">
      <c r="A851" s="15"/>
      <c r="B851" s="28"/>
      <c r="C851" s="28"/>
      <c r="D851" s="28"/>
      <c r="E851" s="28"/>
      <c r="F851" s="28"/>
      <c r="G851" s="28"/>
      <c r="H851" s="28"/>
      <c r="I851" s="28"/>
      <c r="J851" s="28"/>
      <c r="K851" s="15"/>
      <c r="L851" s="15"/>
      <c r="M851" s="15"/>
      <c r="N851" s="15"/>
      <c r="O851" s="15"/>
      <c r="P851" s="15"/>
      <c r="Q851" s="15"/>
      <c r="R851" s="15"/>
      <c r="S851" s="15"/>
      <c r="T851" s="15"/>
      <c r="U851" s="15"/>
      <c r="V851" s="15"/>
      <c r="W851" s="15"/>
      <c r="X851" s="15"/>
      <c r="Y851" s="15"/>
      <c r="Z851" s="15"/>
    </row>
    <row r="852" spans="1:26" ht="18.75" hidden="1" customHeight="1" x14ac:dyDescent="0.2">
      <c r="A852" s="15"/>
      <c r="B852" s="28"/>
      <c r="C852" s="28"/>
      <c r="D852" s="28"/>
      <c r="E852" s="28"/>
      <c r="F852" s="28"/>
      <c r="G852" s="28"/>
      <c r="H852" s="28"/>
      <c r="I852" s="28"/>
      <c r="J852" s="28"/>
      <c r="K852" s="15"/>
      <c r="L852" s="15"/>
      <c r="M852" s="15"/>
      <c r="N852" s="15"/>
      <c r="O852" s="15"/>
      <c r="P852" s="15"/>
      <c r="Q852" s="15"/>
      <c r="R852" s="15"/>
      <c r="S852" s="15"/>
      <c r="T852" s="15"/>
      <c r="U852" s="15"/>
      <c r="V852" s="15"/>
      <c r="W852" s="15"/>
      <c r="X852" s="15"/>
      <c r="Y852" s="15"/>
      <c r="Z852" s="15"/>
    </row>
    <row r="853" spans="1:26" ht="18.75" hidden="1" customHeight="1" x14ac:dyDescent="0.2">
      <c r="A853" s="15"/>
      <c r="B853" s="28"/>
      <c r="C853" s="28"/>
      <c r="D853" s="28"/>
      <c r="E853" s="28"/>
      <c r="F853" s="28"/>
      <c r="G853" s="28"/>
      <c r="H853" s="28"/>
      <c r="I853" s="28"/>
      <c r="J853" s="28"/>
      <c r="K853" s="15"/>
      <c r="L853" s="15"/>
      <c r="M853" s="15"/>
      <c r="N853" s="15"/>
      <c r="O853" s="15"/>
      <c r="P853" s="15"/>
      <c r="Q853" s="15"/>
      <c r="R853" s="15"/>
      <c r="S853" s="15"/>
      <c r="T853" s="15"/>
      <c r="U853" s="15"/>
      <c r="V853" s="15"/>
      <c r="W853" s="15"/>
      <c r="X853" s="15"/>
      <c r="Y853" s="15"/>
      <c r="Z853" s="15"/>
    </row>
    <row r="854" spans="1:26" ht="18.75" hidden="1" customHeight="1" x14ac:dyDescent="0.2">
      <c r="A854" s="15"/>
      <c r="B854" s="28"/>
      <c r="C854" s="28"/>
      <c r="D854" s="28"/>
      <c r="E854" s="28"/>
      <c r="F854" s="28"/>
      <c r="G854" s="28"/>
      <c r="H854" s="28"/>
      <c r="I854" s="28"/>
      <c r="J854" s="28"/>
      <c r="K854" s="15"/>
      <c r="L854" s="15"/>
      <c r="M854" s="15"/>
      <c r="N854" s="15"/>
      <c r="O854" s="15"/>
      <c r="P854" s="15"/>
      <c r="Q854" s="15"/>
      <c r="R854" s="15"/>
      <c r="S854" s="15"/>
      <c r="T854" s="15"/>
      <c r="U854" s="15"/>
      <c r="V854" s="15"/>
      <c r="W854" s="15"/>
      <c r="X854" s="15"/>
      <c r="Y854" s="15"/>
      <c r="Z854" s="15"/>
    </row>
    <row r="855" spans="1:26" ht="18.75" hidden="1" customHeight="1" x14ac:dyDescent="0.2">
      <c r="A855" s="15"/>
      <c r="B855" s="28"/>
      <c r="C855" s="28"/>
      <c r="D855" s="28"/>
      <c r="E855" s="28"/>
      <c r="F855" s="28"/>
      <c r="G855" s="28"/>
      <c r="H855" s="28"/>
      <c r="I855" s="28"/>
      <c r="J855" s="28"/>
      <c r="K855" s="15"/>
      <c r="L855" s="15"/>
      <c r="M855" s="15"/>
      <c r="N855" s="15"/>
      <c r="O855" s="15"/>
      <c r="P855" s="15"/>
      <c r="Q855" s="15"/>
      <c r="R855" s="15"/>
      <c r="S855" s="15"/>
      <c r="T855" s="15"/>
      <c r="U855" s="15"/>
      <c r="V855" s="15"/>
      <c r="W855" s="15"/>
      <c r="X855" s="15"/>
      <c r="Y855" s="15"/>
      <c r="Z855" s="15"/>
    </row>
    <row r="856" spans="1:26" ht="18.75" hidden="1" customHeight="1" x14ac:dyDescent="0.2">
      <c r="A856" s="15"/>
      <c r="B856" s="28"/>
      <c r="C856" s="28"/>
      <c r="D856" s="28"/>
      <c r="E856" s="28"/>
      <c r="F856" s="28"/>
      <c r="G856" s="28"/>
      <c r="H856" s="28"/>
      <c r="I856" s="28"/>
      <c r="J856" s="28"/>
      <c r="K856" s="15"/>
      <c r="L856" s="15"/>
      <c r="M856" s="15"/>
      <c r="N856" s="15"/>
      <c r="O856" s="15"/>
      <c r="P856" s="15"/>
      <c r="Q856" s="15"/>
      <c r="R856" s="15"/>
      <c r="S856" s="15"/>
      <c r="T856" s="15"/>
      <c r="U856" s="15"/>
      <c r="V856" s="15"/>
      <c r="W856" s="15"/>
      <c r="X856" s="15"/>
      <c r="Y856" s="15"/>
      <c r="Z856" s="15"/>
    </row>
    <row r="857" spans="1:26" ht="18.75" hidden="1" customHeight="1" x14ac:dyDescent="0.2">
      <c r="A857" s="15"/>
      <c r="B857" s="28"/>
      <c r="C857" s="28"/>
      <c r="D857" s="28"/>
      <c r="E857" s="28"/>
      <c r="F857" s="28"/>
      <c r="G857" s="28"/>
      <c r="H857" s="28"/>
      <c r="I857" s="28"/>
      <c r="J857" s="28"/>
      <c r="K857" s="15"/>
      <c r="L857" s="15"/>
      <c r="M857" s="15"/>
      <c r="N857" s="15"/>
      <c r="O857" s="15"/>
      <c r="P857" s="15"/>
      <c r="Q857" s="15"/>
      <c r="R857" s="15"/>
      <c r="S857" s="15"/>
      <c r="T857" s="15"/>
      <c r="U857" s="15"/>
      <c r="V857" s="15"/>
      <c r="W857" s="15"/>
      <c r="X857" s="15"/>
      <c r="Y857" s="15"/>
      <c r="Z857" s="15"/>
    </row>
    <row r="858" spans="1:26" ht="18.75" hidden="1" customHeight="1" x14ac:dyDescent="0.2">
      <c r="A858" s="15"/>
      <c r="B858" s="28"/>
      <c r="C858" s="28"/>
      <c r="D858" s="28"/>
      <c r="E858" s="28"/>
      <c r="F858" s="28"/>
      <c r="G858" s="28"/>
      <c r="H858" s="28"/>
      <c r="I858" s="28"/>
      <c r="J858" s="28"/>
      <c r="K858" s="15"/>
      <c r="L858" s="15"/>
      <c r="M858" s="15"/>
      <c r="N858" s="15"/>
      <c r="O858" s="15"/>
      <c r="P858" s="15"/>
      <c r="Q858" s="15"/>
      <c r="R858" s="15"/>
      <c r="S858" s="15"/>
      <c r="T858" s="15"/>
      <c r="U858" s="15"/>
      <c r="V858" s="15"/>
      <c r="W858" s="15"/>
      <c r="X858" s="15"/>
      <c r="Y858" s="15"/>
      <c r="Z858" s="15"/>
    </row>
    <row r="859" spans="1:26" ht="18.75" hidden="1" customHeight="1" x14ac:dyDescent="0.2">
      <c r="A859" s="15"/>
      <c r="B859" s="28"/>
      <c r="C859" s="28"/>
      <c r="D859" s="28"/>
      <c r="E859" s="28"/>
      <c r="F859" s="28"/>
      <c r="G859" s="28"/>
      <c r="H859" s="28"/>
      <c r="I859" s="28"/>
      <c r="J859" s="28"/>
      <c r="K859" s="15"/>
      <c r="L859" s="15"/>
      <c r="M859" s="15"/>
      <c r="N859" s="15"/>
      <c r="O859" s="15"/>
      <c r="P859" s="15"/>
      <c r="Q859" s="15"/>
      <c r="R859" s="15"/>
      <c r="S859" s="15"/>
      <c r="T859" s="15"/>
      <c r="U859" s="15"/>
      <c r="V859" s="15"/>
      <c r="W859" s="15"/>
      <c r="X859" s="15"/>
      <c r="Y859" s="15"/>
      <c r="Z859" s="15"/>
    </row>
    <row r="860" spans="1:26" ht="18.75" hidden="1" customHeight="1" x14ac:dyDescent="0.2">
      <c r="A860" s="15"/>
      <c r="B860" s="28"/>
      <c r="C860" s="28"/>
      <c r="D860" s="28"/>
      <c r="E860" s="28"/>
      <c r="F860" s="28"/>
      <c r="G860" s="28"/>
      <c r="H860" s="28"/>
      <c r="I860" s="28"/>
      <c r="J860" s="28"/>
      <c r="K860" s="15"/>
      <c r="L860" s="15"/>
      <c r="M860" s="15"/>
      <c r="N860" s="15"/>
      <c r="O860" s="15"/>
      <c r="P860" s="15"/>
      <c r="Q860" s="15"/>
      <c r="R860" s="15"/>
      <c r="S860" s="15"/>
      <c r="T860" s="15"/>
      <c r="U860" s="15"/>
      <c r="V860" s="15"/>
      <c r="W860" s="15"/>
      <c r="X860" s="15"/>
      <c r="Y860" s="15"/>
      <c r="Z860" s="15"/>
    </row>
    <row r="861" spans="1:26" ht="18.75" hidden="1" customHeight="1" x14ac:dyDescent="0.2">
      <c r="A861" s="15"/>
      <c r="B861" s="28"/>
      <c r="C861" s="28"/>
      <c r="D861" s="28"/>
      <c r="E861" s="28"/>
      <c r="F861" s="28"/>
      <c r="G861" s="28"/>
      <c r="H861" s="28"/>
      <c r="I861" s="28"/>
      <c r="J861" s="28"/>
      <c r="K861" s="15"/>
      <c r="L861" s="15"/>
      <c r="M861" s="15"/>
      <c r="N861" s="15"/>
      <c r="O861" s="15"/>
      <c r="P861" s="15"/>
      <c r="Q861" s="15"/>
      <c r="R861" s="15"/>
      <c r="S861" s="15"/>
      <c r="T861" s="15"/>
      <c r="U861" s="15"/>
      <c r="V861" s="15"/>
      <c r="W861" s="15"/>
      <c r="X861" s="15"/>
      <c r="Y861" s="15"/>
      <c r="Z861" s="15"/>
    </row>
    <row r="862" spans="1:26" ht="18.75" hidden="1" customHeight="1" x14ac:dyDescent="0.2">
      <c r="A862" s="15"/>
      <c r="B862" s="28"/>
      <c r="C862" s="28"/>
      <c r="D862" s="28"/>
      <c r="E862" s="28"/>
      <c r="F862" s="28"/>
      <c r="G862" s="28"/>
      <c r="H862" s="28"/>
      <c r="I862" s="28"/>
      <c r="J862" s="28"/>
      <c r="K862" s="15"/>
      <c r="L862" s="15"/>
      <c r="M862" s="15"/>
      <c r="N862" s="15"/>
      <c r="O862" s="15"/>
      <c r="P862" s="15"/>
      <c r="Q862" s="15"/>
      <c r="R862" s="15"/>
      <c r="S862" s="15"/>
      <c r="T862" s="15"/>
      <c r="U862" s="15"/>
      <c r="V862" s="15"/>
      <c r="W862" s="15"/>
      <c r="X862" s="15"/>
      <c r="Y862" s="15"/>
      <c r="Z862" s="15"/>
    </row>
    <row r="863" spans="1:26" ht="18.75" hidden="1" customHeight="1" x14ac:dyDescent="0.2">
      <c r="A863" s="15"/>
      <c r="B863" s="28"/>
      <c r="C863" s="28"/>
      <c r="D863" s="28"/>
      <c r="E863" s="28"/>
      <c r="F863" s="28"/>
      <c r="G863" s="28"/>
      <c r="H863" s="28"/>
      <c r="I863" s="28"/>
      <c r="J863" s="28"/>
      <c r="K863" s="15"/>
      <c r="L863" s="15"/>
      <c r="M863" s="15"/>
      <c r="N863" s="15"/>
      <c r="O863" s="15"/>
      <c r="P863" s="15"/>
      <c r="Q863" s="15"/>
      <c r="R863" s="15"/>
      <c r="S863" s="15"/>
      <c r="T863" s="15"/>
      <c r="U863" s="15"/>
      <c r="V863" s="15"/>
      <c r="W863" s="15"/>
      <c r="X863" s="15"/>
      <c r="Y863" s="15"/>
      <c r="Z863" s="15"/>
    </row>
    <row r="864" spans="1:26" ht="18.75" hidden="1" customHeight="1" x14ac:dyDescent="0.2">
      <c r="A864" s="15"/>
      <c r="B864" s="28"/>
      <c r="C864" s="28"/>
      <c r="D864" s="28"/>
      <c r="E864" s="28"/>
      <c r="F864" s="28"/>
      <c r="G864" s="28"/>
      <c r="H864" s="28"/>
      <c r="I864" s="28"/>
      <c r="J864" s="28"/>
      <c r="K864" s="15"/>
      <c r="L864" s="15"/>
      <c r="M864" s="15"/>
      <c r="N864" s="15"/>
      <c r="O864" s="15"/>
      <c r="P864" s="15"/>
      <c r="Q864" s="15"/>
      <c r="R864" s="15"/>
      <c r="S864" s="15"/>
      <c r="T864" s="15"/>
      <c r="U864" s="15"/>
      <c r="V864" s="15"/>
      <c r="W864" s="15"/>
      <c r="X864" s="15"/>
      <c r="Y864" s="15"/>
      <c r="Z864" s="15"/>
    </row>
    <row r="865" spans="1:26" ht="18.75" hidden="1" customHeight="1" x14ac:dyDescent="0.2">
      <c r="A865" s="15"/>
      <c r="B865" s="28"/>
      <c r="C865" s="28"/>
      <c r="D865" s="28"/>
      <c r="E865" s="28"/>
      <c r="F865" s="28"/>
      <c r="G865" s="28"/>
      <c r="H865" s="28"/>
      <c r="I865" s="28"/>
      <c r="J865" s="28"/>
      <c r="K865" s="15"/>
      <c r="L865" s="15"/>
      <c r="M865" s="15"/>
      <c r="N865" s="15"/>
      <c r="O865" s="15"/>
      <c r="P865" s="15"/>
      <c r="Q865" s="15"/>
      <c r="R865" s="15"/>
      <c r="S865" s="15"/>
      <c r="T865" s="15"/>
      <c r="U865" s="15"/>
      <c r="V865" s="15"/>
      <c r="W865" s="15"/>
      <c r="X865" s="15"/>
      <c r="Y865" s="15"/>
      <c r="Z865" s="15"/>
    </row>
    <row r="866" spans="1:26" ht="18.75" hidden="1" customHeight="1" x14ac:dyDescent="0.2">
      <c r="A866" s="15"/>
      <c r="B866" s="28"/>
      <c r="C866" s="28"/>
      <c r="D866" s="28"/>
      <c r="E866" s="28"/>
      <c r="F866" s="28"/>
      <c r="G866" s="28"/>
      <c r="H866" s="28"/>
      <c r="I866" s="28"/>
      <c r="J866" s="28"/>
      <c r="K866" s="15"/>
      <c r="L866" s="15"/>
      <c r="M866" s="15"/>
      <c r="N866" s="15"/>
      <c r="O866" s="15"/>
      <c r="P866" s="15"/>
      <c r="Q866" s="15"/>
      <c r="R866" s="15"/>
      <c r="S866" s="15"/>
      <c r="T866" s="15"/>
      <c r="U866" s="15"/>
      <c r="V866" s="15"/>
      <c r="W866" s="15"/>
      <c r="X866" s="15"/>
      <c r="Y866" s="15"/>
      <c r="Z866" s="15"/>
    </row>
    <row r="867" spans="1:26" ht="18.75" hidden="1" customHeight="1" x14ac:dyDescent="0.2">
      <c r="A867" s="15"/>
      <c r="B867" s="28"/>
      <c r="C867" s="28"/>
      <c r="D867" s="28"/>
      <c r="E867" s="28"/>
      <c r="F867" s="28"/>
      <c r="G867" s="28"/>
      <c r="H867" s="28"/>
      <c r="I867" s="28"/>
      <c r="J867" s="28"/>
      <c r="K867" s="15"/>
      <c r="L867" s="15"/>
      <c r="M867" s="15"/>
      <c r="N867" s="15"/>
      <c r="O867" s="15"/>
      <c r="P867" s="15"/>
      <c r="Q867" s="15"/>
      <c r="R867" s="15"/>
      <c r="S867" s="15"/>
      <c r="T867" s="15"/>
      <c r="U867" s="15"/>
      <c r="V867" s="15"/>
      <c r="W867" s="15"/>
      <c r="X867" s="15"/>
      <c r="Y867" s="15"/>
      <c r="Z867" s="15"/>
    </row>
    <row r="868" spans="1:26" ht="18.75" hidden="1" customHeight="1" x14ac:dyDescent="0.2">
      <c r="A868" s="15"/>
      <c r="B868" s="28"/>
      <c r="C868" s="28"/>
      <c r="D868" s="28"/>
      <c r="E868" s="28"/>
      <c r="F868" s="28"/>
      <c r="G868" s="28"/>
      <c r="H868" s="28"/>
      <c r="I868" s="28"/>
      <c r="J868" s="28"/>
      <c r="K868" s="15"/>
      <c r="L868" s="15"/>
      <c r="M868" s="15"/>
      <c r="N868" s="15"/>
      <c r="O868" s="15"/>
      <c r="P868" s="15"/>
      <c r="Q868" s="15"/>
      <c r="R868" s="15"/>
      <c r="S868" s="15"/>
      <c r="T868" s="15"/>
      <c r="U868" s="15"/>
      <c r="V868" s="15"/>
      <c r="W868" s="15"/>
      <c r="X868" s="15"/>
      <c r="Y868" s="15"/>
      <c r="Z868" s="15"/>
    </row>
    <row r="869" spans="1:26" ht="18.75" hidden="1" customHeight="1" x14ac:dyDescent="0.2">
      <c r="A869" s="15"/>
      <c r="B869" s="28"/>
      <c r="C869" s="28"/>
      <c r="D869" s="28"/>
      <c r="E869" s="28"/>
      <c r="F869" s="28"/>
      <c r="G869" s="28"/>
      <c r="H869" s="28"/>
      <c r="I869" s="28"/>
      <c r="J869" s="28"/>
      <c r="K869" s="15"/>
      <c r="L869" s="15"/>
      <c r="M869" s="15"/>
      <c r="N869" s="15"/>
      <c r="O869" s="15"/>
      <c r="P869" s="15"/>
      <c r="Q869" s="15"/>
      <c r="R869" s="15"/>
      <c r="S869" s="15"/>
      <c r="T869" s="15"/>
      <c r="U869" s="15"/>
      <c r="V869" s="15"/>
      <c r="W869" s="15"/>
      <c r="X869" s="15"/>
      <c r="Y869" s="15"/>
      <c r="Z869" s="15"/>
    </row>
    <row r="870" spans="1:26" ht="18.75" hidden="1" customHeight="1" x14ac:dyDescent="0.2">
      <c r="A870" s="15"/>
      <c r="B870" s="28"/>
      <c r="C870" s="28"/>
      <c r="D870" s="28"/>
      <c r="E870" s="28"/>
      <c r="F870" s="28"/>
      <c r="G870" s="28"/>
      <c r="H870" s="28"/>
      <c r="I870" s="28"/>
      <c r="J870" s="28"/>
      <c r="K870" s="15"/>
      <c r="L870" s="15"/>
      <c r="M870" s="15"/>
      <c r="N870" s="15"/>
      <c r="O870" s="15"/>
      <c r="P870" s="15"/>
      <c r="Q870" s="15"/>
      <c r="R870" s="15"/>
      <c r="S870" s="15"/>
      <c r="T870" s="15"/>
      <c r="U870" s="15"/>
      <c r="V870" s="15"/>
      <c r="W870" s="15"/>
      <c r="X870" s="15"/>
      <c r="Y870" s="15"/>
      <c r="Z870" s="15"/>
    </row>
    <row r="871" spans="1:26" ht="18.75" hidden="1" customHeight="1" x14ac:dyDescent="0.2">
      <c r="A871" s="15"/>
      <c r="B871" s="28"/>
      <c r="C871" s="28"/>
      <c r="D871" s="28"/>
      <c r="E871" s="28"/>
      <c r="F871" s="28"/>
      <c r="G871" s="28"/>
      <c r="H871" s="28"/>
      <c r="I871" s="28"/>
      <c r="J871" s="28"/>
      <c r="K871" s="15"/>
      <c r="L871" s="15"/>
      <c r="M871" s="15"/>
      <c r="N871" s="15"/>
      <c r="O871" s="15"/>
      <c r="P871" s="15"/>
      <c r="Q871" s="15"/>
      <c r="R871" s="15"/>
      <c r="S871" s="15"/>
      <c r="T871" s="15"/>
      <c r="U871" s="15"/>
      <c r="V871" s="15"/>
      <c r="W871" s="15"/>
      <c r="X871" s="15"/>
      <c r="Y871" s="15"/>
      <c r="Z871" s="15"/>
    </row>
    <row r="872" spans="1:26" ht="18.75" hidden="1" customHeight="1" x14ac:dyDescent="0.2">
      <c r="A872" s="15"/>
      <c r="B872" s="28"/>
      <c r="C872" s="28"/>
      <c r="D872" s="28"/>
      <c r="E872" s="28"/>
      <c r="F872" s="28"/>
      <c r="G872" s="28"/>
      <c r="H872" s="28"/>
      <c r="I872" s="28"/>
      <c r="J872" s="28"/>
      <c r="K872" s="15"/>
      <c r="L872" s="15"/>
      <c r="M872" s="15"/>
      <c r="N872" s="15"/>
      <c r="O872" s="15"/>
      <c r="P872" s="15"/>
      <c r="Q872" s="15"/>
      <c r="R872" s="15"/>
      <c r="S872" s="15"/>
      <c r="T872" s="15"/>
      <c r="U872" s="15"/>
      <c r="V872" s="15"/>
      <c r="W872" s="15"/>
      <c r="X872" s="15"/>
      <c r="Y872" s="15"/>
      <c r="Z872" s="15"/>
    </row>
    <row r="873" spans="1:26" ht="18.75" hidden="1" customHeight="1" x14ac:dyDescent="0.2">
      <c r="A873" s="15"/>
      <c r="B873" s="28"/>
      <c r="C873" s="28"/>
      <c r="D873" s="28"/>
      <c r="E873" s="28"/>
      <c r="F873" s="28"/>
      <c r="G873" s="28"/>
      <c r="H873" s="28"/>
      <c r="I873" s="28"/>
      <c r="J873" s="28"/>
      <c r="K873" s="15"/>
      <c r="L873" s="15"/>
      <c r="M873" s="15"/>
      <c r="N873" s="15"/>
      <c r="O873" s="15"/>
      <c r="P873" s="15"/>
      <c r="Q873" s="15"/>
      <c r="R873" s="15"/>
      <c r="S873" s="15"/>
      <c r="T873" s="15"/>
      <c r="U873" s="15"/>
      <c r="V873" s="15"/>
      <c r="W873" s="15"/>
      <c r="X873" s="15"/>
      <c r="Y873" s="15"/>
      <c r="Z873" s="15"/>
    </row>
    <row r="874" spans="1:26" ht="18.75" hidden="1" customHeight="1" x14ac:dyDescent="0.2">
      <c r="A874" s="15"/>
      <c r="B874" s="28"/>
      <c r="C874" s="28"/>
      <c r="D874" s="28"/>
      <c r="E874" s="28"/>
      <c r="F874" s="28"/>
      <c r="G874" s="28"/>
      <c r="H874" s="28"/>
      <c r="I874" s="28"/>
      <c r="J874" s="28"/>
      <c r="K874" s="15"/>
      <c r="L874" s="15"/>
      <c r="M874" s="15"/>
      <c r="N874" s="15"/>
      <c r="O874" s="15"/>
      <c r="P874" s="15"/>
      <c r="Q874" s="15"/>
      <c r="R874" s="15"/>
      <c r="S874" s="15"/>
      <c r="T874" s="15"/>
      <c r="U874" s="15"/>
      <c r="V874" s="15"/>
      <c r="W874" s="15"/>
      <c r="X874" s="15"/>
      <c r="Y874" s="15"/>
      <c r="Z874" s="15"/>
    </row>
    <row r="875" spans="1:26" ht="18.75" hidden="1" customHeight="1" x14ac:dyDescent="0.2">
      <c r="A875" s="15"/>
      <c r="B875" s="28"/>
      <c r="C875" s="28"/>
      <c r="D875" s="28"/>
      <c r="E875" s="28"/>
      <c r="F875" s="28"/>
      <c r="G875" s="28"/>
      <c r="H875" s="28"/>
      <c r="I875" s="28"/>
      <c r="J875" s="28"/>
      <c r="K875" s="15"/>
      <c r="L875" s="15"/>
      <c r="M875" s="15"/>
      <c r="N875" s="15"/>
      <c r="O875" s="15"/>
      <c r="P875" s="15"/>
      <c r="Q875" s="15"/>
      <c r="R875" s="15"/>
      <c r="S875" s="15"/>
      <c r="T875" s="15"/>
      <c r="U875" s="15"/>
      <c r="V875" s="15"/>
      <c r="W875" s="15"/>
      <c r="X875" s="15"/>
      <c r="Y875" s="15"/>
      <c r="Z875" s="15"/>
    </row>
    <row r="876" spans="1:26" ht="18.75" hidden="1" customHeight="1" x14ac:dyDescent="0.2">
      <c r="A876" s="15"/>
      <c r="B876" s="28"/>
      <c r="C876" s="28"/>
      <c r="D876" s="28"/>
      <c r="E876" s="28"/>
      <c r="F876" s="28"/>
      <c r="G876" s="28"/>
      <c r="H876" s="28"/>
      <c r="I876" s="28"/>
      <c r="J876" s="28"/>
      <c r="K876" s="15"/>
      <c r="L876" s="15"/>
      <c r="M876" s="15"/>
      <c r="N876" s="15"/>
      <c r="O876" s="15"/>
      <c r="P876" s="15"/>
      <c r="Q876" s="15"/>
      <c r="R876" s="15"/>
      <c r="S876" s="15"/>
      <c r="T876" s="15"/>
      <c r="U876" s="15"/>
      <c r="V876" s="15"/>
      <c r="W876" s="15"/>
      <c r="X876" s="15"/>
      <c r="Y876" s="15"/>
      <c r="Z876" s="15"/>
    </row>
    <row r="877" spans="1:26" ht="18.75" hidden="1" customHeight="1" x14ac:dyDescent="0.2">
      <c r="A877" s="15"/>
      <c r="B877" s="28"/>
      <c r="C877" s="28"/>
      <c r="D877" s="28"/>
      <c r="E877" s="28"/>
      <c r="F877" s="28"/>
      <c r="G877" s="28"/>
      <c r="H877" s="28"/>
      <c r="I877" s="28"/>
      <c r="J877" s="28"/>
      <c r="K877" s="15"/>
      <c r="L877" s="15"/>
      <c r="M877" s="15"/>
      <c r="N877" s="15"/>
      <c r="O877" s="15"/>
      <c r="P877" s="15"/>
      <c r="Q877" s="15"/>
      <c r="R877" s="15"/>
      <c r="S877" s="15"/>
      <c r="T877" s="15"/>
      <c r="U877" s="15"/>
      <c r="V877" s="15"/>
      <c r="W877" s="15"/>
      <c r="X877" s="15"/>
      <c r="Y877" s="15"/>
      <c r="Z877" s="15"/>
    </row>
    <row r="878" spans="1:26" ht="18.75" hidden="1" customHeight="1" x14ac:dyDescent="0.2">
      <c r="A878" s="15"/>
      <c r="B878" s="28"/>
      <c r="C878" s="28"/>
      <c r="D878" s="28"/>
      <c r="E878" s="28"/>
      <c r="F878" s="28"/>
      <c r="G878" s="28"/>
      <c r="H878" s="28"/>
      <c r="I878" s="28"/>
      <c r="J878" s="28"/>
      <c r="K878" s="15"/>
      <c r="L878" s="15"/>
      <c r="M878" s="15"/>
      <c r="N878" s="15"/>
      <c r="O878" s="15"/>
      <c r="P878" s="15"/>
      <c r="Q878" s="15"/>
      <c r="R878" s="15"/>
      <c r="S878" s="15"/>
      <c r="T878" s="15"/>
      <c r="U878" s="15"/>
      <c r="V878" s="15"/>
      <c r="W878" s="15"/>
      <c r="X878" s="15"/>
      <c r="Y878" s="15"/>
      <c r="Z878" s="15"/>
    </row>
    <row r="879" spans="1:26" ht="18.75" hidden="1" customHeight="1" x14ac:dyDescent="0.2">
      <c r="A879" s="15"/>
      <c r="B879" s="28"/>
      <c r="C879" s="28"/>
      <c r="D879" s="28"/>
      <c r="E879" s="28"/>
      <c r="F879" s="28"/>
      <c r="G879" s="28"/>
      <c r="H879" s="28"/>
      <c r="I879" s="28"/>
      <c r="J879" s="28"/>
      <c r="K879" s="15"/>
      <c r="L879" s="15"/>
      <c r="M879" s="15"/>
      <c r="N879" s="15"/>
      <c r="O879" s="15"/>
      <c r="P879" s="15"/>
      <c r="Q879" s="15"/>
      <c r="R879" s="15"/>
      <c r="S879" s="15"/>
      <c r="T879" s="15"/>
      <c r="U879" s="15"/>
      <c r="V879" s="15"/>
      <c r="W879" s="15"/>
      <c r="X879" s="15"/>
      <c r="Y879" s="15"/>
      <c r="Z879" s="15"/>
    </row>
    <row r="880" spans="1:26" ht="18.75" hidden="1" customHeight="1" x14ac:dyDescent="0.2">
      <c r="A880" s="15"/>
      <c r="B880" s="28"/>
      <c r="C880" s="28"/>
      <c r="D880" s="28"/>
      <c r="E880" s="28"/>
      <c r="F880" s="28"/>
      <c r="G880" s="28"/>
      <c r="H880" s="28"/>
      <c r="I880" s="28"/>
      <c r="J880" s="28"/>
      <c r="K880" s="15"/>
      <c r="L880" s="15"/>
      <c r="M880" s="15"/>
      <c r="N880" s="15"/>
      <c r="O880" s="15"/>
      <c r="P880" s="15"/>
      <c r="Q880" s="15"/>
      <c r="R880" s="15"/>
      <c r="S880" s="15"/>
      <c r="T880" s="15"/>
      <c r="U880" s="15"/>
      <c r="V880" s="15"/>
      <c r="W880" s="15"/>
      <c r="X880" s="15"/>
      <c r="Y880" s="15"/>
      <c r="Z880" s="15"/>
    </row>
    <row r="881" spans="1:26" ht="18.75" hidden="1" customHeight="1" x14ac:dyDescent="0.2">
      <c r="A881" s="15"/>
      <c r="B881" s="28"/>
      <c r="C881" s="28"/>
      <c r="D881" s="28"/>
      <c r="E881" s="28"/>
      <c r="F881" s="28"/>
      <c r="G881" s="28"/>
      <c r="H881" s="28"/>
      <c r="I881" s="28"/>
      <c r="J881" s="28"/>
      <c r="K881" s="15"/>
      <c r="L881" s="15"/>
      <c r="M881" s="15"/>
      <c r="N881" s="15"/>
      <c r="O881" s="15"/>
      <c r="P881" s="15"/>
      <c r="Q881" s="15"/>
      <c r="R881" s="15"/>
      <c r="S881" s="15"/>
      <c r="T881" s="15"/>
      <c r="U881" s="15"/>
      <c r="V881" s="15"/>
      <c r="W881" s="15"/>
      <c r="X881" s="15"/>
      <c r="Y881" s="15"/>
      <c r="Z881" s="15"/>
    </row>
    <row r="882" spans="1:26" ht="18.75" hidden="1" customHeight="1" x14ac:dyDescent="0.2">
      <c r="A882" s="15"/>
      <c r="B882" s="28"/>
      <c r="C882" s="28"/>
      <c r="D882" s="28"/>
      <c r="E882" s="28"/>
      <c r="F882" s="28"/>
      <c r="G882" s="28"/>
      <c r="H882" s="28"/>
      <c r="I882" s="28"/>
      <c r="J882" s="28"/>
      <c r="K882" s="15"/>
      <c r="L882" s="15"/>
      <c r="M882" s="15"/>
      <c r="N882" s="15"/>
      <c r="O882" s="15"/>
      <c r="P882" s="15"/>
      <c r="Q882" s="15"/>
      <c r="R882" s="15"/>
      <c r="S882" s="15"/>
      <c r="T882" s="15"/>
      <c r="U882" s="15"/>
      <c r="V882" s="15"/>
      <c r="W882" s="15"/>
      <c r="X882" s="15"/>
      <c r="Y882" s="15"/>
      <c r="Z882" s="15"/>
    </row>
    <row r="883" spans="1:26" ht="18.75" hidden="1" customHeight="1" x14ac:dyDescent="0.2">
      <c r="A883" s="15"/>
      <c r="B883" s="28"/>
      <c r="C883" s="28"/>
      <c r="D883" s="28"/>
      <c r="E883" s="28"/>
      <c r="F883" s="28"/>
      <c r="G883" s="28"/>
      <c r="H883" s="28"/>
      <c r="I883" s="28"/>
      <c r="J883" s="28"/>
      <c r="K883" s="15"/>
      <c r="L883" s="15"/>
      <c r="M883" s="15"/>
      <c r="N883" s="15"/>
      <c r="O883" s="15"/>
      <c r="P883" s="15"/>
      <c r="Q883" s="15"/>
      <c r="R883" s="15"/>
      <c r="S883" s="15"/>
      <c r="T883" s="15"/>
      <c r="U883" s="15"/>
      <c r="V883" s="15"/>
      <c r="W883" s="15"/>
      <c r="X883" s="15"/>
      <c r="Y883" s="15"/>
      <c r="Z883" s="15"/>
    </row>
    <row r="884" spans="1:26" ht="18.75" hidden="1" customHeight="1" x14ac:dyDescent="0.2">
      <c r="A884" s="15"/>
      <c r="B884" s="28"/>
      <c r="C884" s="28"/>
      <c r="D884" s="28"/>
      <c r="E884" s="28"/>
      <c r="F884" s="28"/>
      <c r="G884" s="28"/>
      <c r="H884" s="28"/>
      <c r="I884" s="28"/>
      <c r="J884" s="28"/>
      <c r="K884" s="15"/>
      <c r="L884" s="15"/>
      <c r="M884" s="15"/>
      <c r="N884" s="15"/>
      <c r="O884" s="15"/>
      <c r="P884" s="15"/>
      <c r="Q884" s="15"/>
      <c r="R884" s="15"/>
      <c r="S884" s="15"/>
      <c r="T884" s="15"/>
      <c r="U884" s="15"/>
      <c r="V884" s="15"/>
      <c r="W884" s="15"/>
      <c r="X884" s="15"/>
      <c r="Y884" s="15"/>
      <c r="Z884" s="15"/>
    </row>
    <row r="885" spans="1:26" ht="18.75" hidden="1" customHeight="1" x14ac:dyDescent="0.2">
      <c r="A885" s="15"/>
      <c r="B885" s="28"/>
      <c r="C885" s="28"/>
      <c r="D885" s="28"/>
      <c r="E885" s="28"/>
      <c r="F885" s="28"/>
      <c r="G885" s="28"/>
      <c r="H885" s="28"/>
      <c r="I885" s="28"/>
      <c r="J885" s="28"/>
      <c r="K885" s="15"/>
      <c r="L885" s="15"/>
      <c r="M885" s="15"/>
      <c r="N885" s="15"/>
      <c r="O885" s="15"/>
      <c r="P885" s="15"/>
      <c r="Q885" s="15"/>
      <c r="R885" s="15"/>
      <c r="S885" s="15"/>
      <c r="T885" s="15"/>
      <c r="U885" s="15"/>
      <c r="V885" s="15"/>
      <c r="W885" s="15"/>
      <c r="X885" s="15"/>
      <c r="Y885" s="15"/>
      <c r="Z885" s="15"/>
    </row>
    <row r="886" spans="1:26" ht="18.75" hidden="1" customHeight="1" x14ac:dyDescent="0.2">
      <c r="A886" s="15"/>
      <c r="B886" s="28"/>
      <c r="C886" s="28"/>
      <c r="D886" s="28"/>
      <c r="E886" s="28"/>
      <c r="F886" s="28"/>
      <c r="G886" s="28"/>
      <c r="H886" s="28"/>
      <c r="I886" s="28"/>
      <c r="J886" s="28"/>
      <c r="K886" s="15"/>
      <c r="L886" s="15"/>
      <c r="M886" s="15"/>
      <c r="N886" s="15"/>
      <c r="O886" s="15"/>
      <c r="P886" s="15"/>
      <c r="Q886" s="15"/>
      <c r="R886" s="15"/>
      <c r="S886" s="15"/>
      <c r="T886" s="15"/>
      <c r="U886" s="15"/>
      <c r="V886" s="15"/>
      <c r="W886" s="15"/>
      <c r="X886" s="15"/>
      <c r="Y886" s="15"/>
      <c r="Z886" s="15"/>
    </row>
    <row r="887" spans="1:26" ht="18.75" hidden="1" customHeight="1" x14ac:dyDescent="0.2">
      <c r="A887" s="15"/>
      <c r="B887" s="28"/>
      <c r="C887" s="28"/>
      <c r="D887" s="28"/>
      <c r="E887" s="28"/>
      <c r="F887" s="28"/>
      <c r="G887" s="28"/>
      <c r="H887" s="28"/>
      <c r="I887" s="28"/>
      <c r="J887" s="28"/>
      <c r="K887" s="15"/>
      <c r="L887" s="15"/>
      <c r="M887" s="15"/>
      <c r="N887" s="15"/>
      <c r="O887" s="15"/>
      <c r="P887" s="15"/>
      <c r="Q887" s="15"/>
      <c r="R887" s="15"/>
      <c r="S887" s="15"/>
      <c r="T887" s="15"/>
      <c r="U887" s="15"/>
      <c r="V887" s="15"/>
      <c r="W887" s="15"/>
      <c r="X887" s="15"/>
      <c r="Y887" s="15"/>
      <c r="Z887" s="15"/>
    </row>
    <row r="888" spans="1:26" ht="18.75" hidden="1" customHeight="1" x14ac:dyDescent="0.2">
      <c r="A888" s="15"/>
      <c r="B888" s="28"/>
      <c r="C888" s="28"/>
      <c r="D888" s="28"/>
      <c r="E888" s="28"/>
      <c r="F888" s="28"/>
      <c r="G888" s="28"/>
      <c r="H888" s="28"/>
      <c r="I888" s="28"/>
      <c r="J888" s="28"/>
      <c r="K888" s="15"/>
      <c r="L888" s="15"/>
      <c r="M888" s="15"/>
      <c r="N888" s="15"/>
      <c r="O888" s="15"/>
      <c r="P888" s="15"/>
      <c r="Q888" s="15"/>
      <c r="R888" s="15"/>
      <c r="S888" s="15"/>
      <c r="T888" s="15"/>
      <c r="U888" s="15"/>
      <c r="V888" s="15"/>
      <c r="W888" s="15"/>
      <c r="X888" s="15"/>
      <c r="Y888" s="15"/>
      <c r="Z888" s="15"/>
    </row>
    <row r="889" spans="1:26" ht="18.75" hidden="1" customHeight="1" x14ac:dyDescent="0.2">
      <c r="A889" s="15"/>
      <c r="B889" s="28"/>
      <c r="C889" s="28"/>
      <c r="D889" s="28"/>
      <c r="E889" s="28"/>
      <c r="F889" s="28"/>
      <c r="G889" s="28"/>
      <c r="H889" s="28"/>
      <c r="I889" s="28"/>
      <c r="J889" s="28"/>
      <c r="K889" s="15"/>
      <c r="L889" s="15"/>
      <c r="M889" s="15"/>
      <c r="N889" s="15"/>
      <c r="O889" s="15"/>
      <c r="P889" s="15"/>
      <c r="Q889" s="15"/>
      <c r="R889" s="15"/>
      <c r="S889" s="15"/>
      <c r="T889" s="15"/>
      <c r="U889" s="15"/>
      <c r="V889" s="15"/>
      <c r="W889" s="15"/>
      <c r="X889" s="15"/>
      <c r="Y889" s="15"/>
      <c r="Z889" s="15"/>
    </row>
    <row r="890" spans="1:26" ht="18.75" hidden="1" customHeight="1" x14ac:dyDescent="0.2">
      <c r="A890" s="15"/>
      <c r="B890" s="28"/>
      <c r="C890" s="28"/>
      <c r="D890" s="28"/>
      <c r="E890" s="28"/>
      <c r="F890" s="28"/>
      <c r="G890" s="28"/>
      <c r="H890" s="28"/>
      <c r="I890" s="28"/>
      <c r="J890" s="28"/>
      <c r="K890" s="15"/>
      <c r="L890" s="15"/>
      <c r="M890" s="15"/>
      <c r="N890" s="15"/>
      <c r="O890" s="15"/>
      <c r="P890" s="15"/>
      <c r="Q890" s="15"/>
      <c r="R890" s="15"/>
      <c r="S890" s="15"/>
      <c r="T890" s="15"/>
      <c r="U890" s="15"/>
      <c r="V890" s="15"/>
      <c r="W890" s="15"/>
      <c r="X890" s="15"/>
      <c r="Y890" s="15"/>
      <c r="Z890" s="15"/>
    </row>
    <row r="891" spans="1:26" ht="18.75" hidden="1" customHeight="1" x14ac:dyDescent="0.2">
      <c r="A891" s="15"/>
      <c r="B891" s="28"/>
      <c r="C891" s="28"/>
      <c r="D891" s="28"/>
      <c r="E891" s="28"/>
      <c r="F891" s="28"/>
      <c r="G891" s="28"/>
      <c r="H891" s="28"/>
      <c r="I891" s="28"/>
      <c r="J891" s="28"/>
      <c r="K891" s="15"/>
      <c r="L891" s="15"/>
      <c r="M891" s="15"/>
      <c r="N891" s="15"/>
      <c r="O891" s="15"/>
      <c r="P891" s="15"/>
      <c r="Q891" s="15"/>
      <c r="R891" s="15"/>
      <c r="S891" s="15"/>
      <c r="T891" s="15"/>
      <c r="U891" s="15"/>
      <c r="V891" s="15"/>
      <c r="W891" s="15"/>
      <c r="X891" s="15"/>
      <c r="Y891" s="15"/>
      <c r="Z891" s="15"/>
    </row>
    <row r="892" spans="1:26" ht="18.75" hidden="1" customHeight="1" x14ac:dyDescent="0.2">
      <c r="A892" s="15"/>
      <c r="B892" s="28"/>
      <c r="C892" s="28"/>
      <c r="D892" s="28"/>
      <c r="E892" s="28"/>
      <c r="F892" s="28"/>
      <c r="G892" s="28"/>
      <c r="H892" s="28"/>
      <c r="I892" s="28"/>
      <c r="J892" s="28"/>
      <c r="K892" s="15"/>
      <c r="L892" s="15"/>
      <c r="M892" s="15"/>
      <c r="N892" s="15"/>
      <c r="O892" s="15"/>
      <c r="P892" s="15"/>
      <c r="Q892" s="15"/>
      <c r="R892" s="15"/>
      <c r="S892" s="15"/>
      <c r="T892" s="15"/>
      <c r="U892" s="15"/>
      <c r="V892" s="15"/>
      <c r="W892" s="15"/>
      <c r="X892" s="15"/>
      <c r="Y892" s="15"/>
      <c r="Z892" s="15"/>
    </row>
    <row r="893" spans="1:26" ht="18.75" hidden="1" customHeight="1" x14ac:dyDescent="0.2">
      <c r="A893" s="15"/>
      <c r="B893" s="28"/>
      <c r="C893" s="28"/>
      <c r="D893" s="28"/>
      <c r="E893" s="28"/>
      <c r="F893" s="28"/>
      <c r="G893" s="28"/>
      <c r="H893" s="28"/>
      <c r="I893" s="28"/>
      <c r="J893" s="28"/>
      <c r="K893" s="15"/>
      <c r="L893" s="15"/>
      <c r="M893" s="15"/>
      <c r="N893" s="15"/>
      <c r="O893" s="15"/>
      <c r="P893" s="15"/>
      <c r="Q893" s="15"/>
      <c r="R893" s="15"/>
      <c r="S893" s="15"/>
      <c r="T893" s="15"/>
      <c r="U893" s="15"/>
      <c r="V893" s="15"/>
      <c r="W893" s="15"/>
      <c r="X893" s="15"/>
      <c r="Y893" s="15"/>
      <c r="Z893" s="15"/>
    </row>
    <row r="894" spans="1:26" ht="18.75" hidden="1" customHeight="1" x14ac:dyDescent="0.2">
      <c r="A894" s="15"/>
      <c r="B894" s="28"/>
      <c r="C894" s="28"/>
      <c r="D894" s="28"/>
      <c r="E894" s="28"/>
      <c r="F894" s="28"/>
      <c r="G894" s="28"/>
      <c r="H894" s="28"/>
      <c r="I894" s="28"/>
      <c r="J894" s="28"/>
      <c r="K894" s="15"/>
      <c r="L894" s="15"/>
      <c r="M894" s="15"/>
      <c r="N894" s="15"/>
      <c r="O894" s="15"/>
      <c r="P894" s="15"/>
      <c r="Q894" s="15"/>
      <c r="R894" s="15"/>
      <c r="S894" s="15"/>
      <c r="T894" s="15"/>
      <c r="U894" s="15"/>
      <c r="V894" s="15"/>
      <c r="W894" s="15"/>
      <c r="X894" s="15"/>
      <c r="Y894" s="15"/>
      <c r="Z894" s="15"/>
    </row>
    <row r="895" spans="1:26" ht="18.75" hidden="1" customHeight="1" x14ac:dyDescent="0.2">
      <c r="A895" s="15"/>
      <c r="B895" s="28"/>
      <c r="C895" s="28"/>
      <c r="D895" s="28"/>
      <c r="E895" s="28"/>
      <c r="F895" s="28"/>
      <c r="G895" s="28"/>
      <c r="H895" s="28"/>
      <c r="I895" s="28"/>
      <c r="J895" s="28"/>
      <c r="K895" s="15"/>
      <c r="L895" s="15"/>
      <c r="M895" s="15"/>
      <c r="N895" s="15"/>
      <c r="O895" s="15"/>
      <c r="P895" s="15"/>
      <c r="Q895" s="15"/>
      <c r="R895" s="15"/>
      <c r="S895" s="15"/>
      <c r="T895" s="15"/>
      <c r="U895" s="15"/>
      <c r="V895" s="15"/>
      <c r="W895" s="15"/>
      <c r="X895" s="15"/>
      <c r="Y895" s="15"/>
      <c r="Z895" s="15"/>
    </row>
    <row r="896" spans="1:26" ht="18.75" hidden="1" customHeight="1" x14ac:dyDescent="0.2">
      <c r="A896" s="15"/>
      <c r="B896" s="28"/>
      <c r="C896" s="28"/>
      <c r="D896" s="28"/>
      <c r="E896" s="28"/>
      <c r="F896" s="28"/>
      <c r="G896" s="28"/>
      <c r="H896" s="28"/>
      <c r="I896" s="28"/>
      <c r="J896" s="28"/>
      <c r="K896" s="15"/>
      <c r="L896" s="15"/>
      <c r="M896" s="15"/>
      <c r="N896" s="15"/>
      <c r="O896" s="15"/>
      <c r="P896" s="15"/>
      <c r="Q896" s="15"/>
      <c r="R896" s="15"/>
      <c r="S896" s="15"/>
      <c r="T896" s="15"/>
      <c r="U896" s="15"/>
      <c r="V896" s="15"/>
      <c r="W896" s="15"/>
      <c r="X896" s="15"/>
      <c r="Y896" s="15"/>
      <c r="Z896" s="15"/>
    </row>
    <row r="897" spans="1:26" ht="18.75" hidden="1" customHeight="1" x14ac:dyDescent="0.2">
      <c r="A897" s="15"/>
      <c r="B897" s="28"/>
      <c r="C897" s="28"/>
      <c r="D897" s="28"/>
      <c r="E897" s="28"/>
      <c r="F897" s="28"/>
      <c r="G897" s="28"/>
      <c r="H897" s="28"/>
      <c r="I897" s="28"/>
      <c r="J897" s="28"/>
      <c r="K897" s="15"/>
      <c r="L897" s="15"/>
      <c r="M897" s="15"/>
      <c r="N897" s="15"/>
      <c r="O897" s="15"/>
      <c r="P897" s="15"/>
      <c r="Q897" s="15"/>
      <c r="R897" s="15"/>
      <c r="S897" s="15"/>
      <c r="T897" s="15"/>
      <c r="U897" s="15"/>
      <c r="V897" s="15"/>
      <c r="W897" s="15"/>
      <c r="X897" s="15"/>
      <c r="Y897" s="15"/>
      <c r="Z897" s="15"/>
    </row>
    <row r="898" spans="1:26" ht="18.75" hidden="1" customHeight="1" x14ac:dyDescent="0.2">
      <c r="A898" s="15"/>
      <c r="B898" s="28"/>
      <c r="C898" s="28"/>
      <c r="D898" s="28"/>
      <c r="E898" s="28"/>
      <c r="F898" s="28"/>
      <c r="G898" s="28"/>
      <c r="H898" s="28"/>
      <c r="I898" s="28"/>
      <c r="J898" s="28"/>
      <c r="K898" s="15"/>
      <c r="L898" s="15"/>
      <c r="M898" s="15"/>
      <c r="N898" s="15"/>
      <c r="O898" s="15"/>
      <c r="P898" s="15"/>
      <c r="Q898" s="15"/>
      <c r="R898" s="15"/>
      <c r="S898" s="15"/>
      <c r="T898" s="15"/>
      <c r="U898" s="15"/>
      <c r="V898" s="15"/>
      <c r="W898" s="15"/>
      <c r="X898" s="15"/>
      <c r="Y898" s="15"/>
      <c r="Z898" s="15"/>
    </row>
    <row r="899" spans="1:26" ht="18.75" hidden="1" customHeight="1" x14ac:dyDescent="0.2">
      <c r="A899" s="15"/>
      <c r="B899" s="28"/>
      <c r="C899" s="28"/>
      <c r="D899" s="28"/>
      <c r="E899" s="28"/>
      <c r="F899" s="28"/>
      <c r="G899" s="28"/>
      <c r="H899" s="28"/>
      <c r="I899" s="28"/>
      <c r="J899" s="28"/>
      <c r="K899" s="15"/>
      <c r="L899" s="15"/>
      <c r="M899" s="15"/>
      <c r="N899" s="15"/>
      <c r="O899" s="15"/>
      <c r="P899" s="15"/>
      <c r="Q899" s="15"/>
      <c r="R899" s="15"/>
      <c r="S899" s="15"/>
      <c r="T899" s="15"/>
      <c r="U899" s="15"/>
      <c r="V899" s="15"/>
      <c r="W899" s="15"/>
      <c r="X899" s="15"/>
      <c r="Y899" s="15"/>
      <c r="Z899" s="15"/>
    </row>
    <row r="900" spans="1:26" ht="18.75" hidden="1" customHeight="1" x14ac:dyDescent="0.2">
      <c r="A900" s="15"/>
      <c r="B900" s="28"/>
      <c r="C900" s="28"/>
      <c r="D900" s="28"/>
      <c r="E900" s="28"/>
      <c r="F900" s="28"/>
      <c r="G900" s="28"/>
      <c r="H900" s="28"/>
      <c r="I900" s="28"/>
      <c r="J900" s="28"/>
      <c r="K900" s="15"/>
      <c r="L900" s="15"/>
      <c r="M900" s="15"/>
      <c r="N900" s="15"/>
      <c r="O900" s="15"/>
      <c r="P900" s="15"/>
      <c r="Q900" s="15"/>
      <c r="R900" s="15"/>
      <c r="S900" s="15"/>
      <c r="T900" s="15"/>
      <c r="U900" s="15"/>
      <c r="V900" s="15"/>
      <c r="W900" s="15"/>
      <c r="X900" s="15"/>
      <c r="Y900" s="15"/>
      <c r="Z900" s="15"/>
    </row>
    <row r="901" spans="1:26" ht="18.75" hidden="1" customHeight="1" x14ac:dyDescent="0.2">
      <c r="A901" s="15"/>
      <c r="B901" s="28"/>
      <c r="C901" s="28"/>
      <c r="D901" s="28"/>
      <c r="E901" s="28"/>
      <c r="F901" s="28"/>
      <c r="G901" s="28"/>
      <c r="H901" s="28"/>
      <c r="I901" s="28"/>
      <c r="J901" s="28"/>
      <c r="K901" s="15"/>
      <c r="L901" s="15"/>
      <c r="M901" s="15"/>
      <c r="N901" s="15"/>
      <c r="O901" s="15"/>
      <c r="P901" s="15"/>
      <c r="Q901" s="15"/>
      <c r="R901" s="15"/>
      <c r="S901" s="15"/>
      <c r="T901" s="15"/>
      <c r="U901" s="15"/>
      <c r="V901" s="15"/>
      <c r="W901" s="15"/>
      <c r="X901" s="15"/>
      <c r="Y901" s="15"/>
      <c r="Z901" s="15"/>
    </row>
    <row r="902" spans="1:26" ht="18.75" hidden="1" customHeight="1" x14ac:dyDescent="0.2">
      <c r="A902" s="15"/>
      <c r="B902" s="28"/>
      <c r="C902" s="28"/>
      <c r="D902" s="28"/>
      <c r="E902" s="28"/>
      <c r="F902" s="28"/>
      <c r="G902" s="28"/>
      <c r="H902" s="28"/>
      <c r="I902" s="28"/>
      <c r="J902" s="28"/>
      <c r="K902" s="15"/>
      <c r="L902" s="15"/>
      <c r="M902" s="15"/>
      <c r="N902" s="15"/>
      <c r="O902" s="15"/>
      <c r="P902" s="15"/>
      <c r="Q902" s="15"/>
      <c r="R902" s="15"/>
      <c r="S902" s="15"/>
      <c r="T902" s="15"/>
      <c r="U902" s="15"/>
      <c r="V902" s="15"/>
      <c r="W902" s="15"/>
      <c r="X902" s="15"/>
      <c r="Y902" s="15"/>
      <c r="Z902" s="15"/>
    </row>
    <row r="903" spans="1:26" ht="18.75" hidden="1" customHeight="1" x14ac:dyDescent="0.2">
      <c r="A903" s="15"/>
      <c r="B903" s="28"/>
      <c r="C903" s="28"/>
      <c r="D903" s="28"/>
      <c r="E903" s="28"/>
      <c r="F903" s="28"/>
      <c r="G903" s="28"/>
      <c r="H903" s="28"/>
      <c r="I903" s="28"/>
      <c r="J903" s="28"/>
      <c r="K903" s="15"/>
      <c r="L903" s="15"/>
      <c r="M903" s="15"/>
      <c r="N903" s="15"/>
      <c r="O903" s="15"/>
      <c r="P903" s="15"/>
      <c r="Q903" s="15"/>
      <c r="R903" s="15"/>
      <c r="S903" s="15"/>
      <c r="T903" s="15"/>
      <c r="U903" s="15"/>
      <c r="V903" s="15"/>
      <c r="W903" s="15"/>
      <c r="X903" s="15"/>
      <c r="Y903" s="15"/>
      <c r="Z903" s="15"/>
    </row>
    <row r="904" spans="1:26" ht="18.75" hidden="1" customHeight="1" x14ac:dyDescent="0.2">
      <c r="A904" s="15"/>
      <c r="B904" s="28"/>
      <c r="C904" s="28"/>
      <c r="D904" s="28"/>
      <c r="E904" s="28"/>
      <c r="F904" s="28"/>
      <c r="G904" s="28"/>
      <c r="H904" s="28"/>
      <c r="I904" s="28"/>
      <c r="J904" s="28"/>
      <c r="K904" s="15"/>
      <c r="L904" s="15"/>
      <c r="M904" s="15"/>
      <c r="N904" s="15"/>
      <c r="O904" s="15"/>
      <c r="P904" s="15"/>
      <c r="Q904" s="15"/>
      <c r="R904" s="15"/>
      <c r="S904" s="15"/>
      <c r="T904" s="15"/>
      <c r="U904" s="15"/>
      <c r="V904" s="15"/>
      <c r="W904" s="15"/>
      <c r="X904" s="15"/>
      <c r="Y904" s="15"/>
      <c r="Z904" s="15"/>
    </row>
    <row r="905" spans="1:26" ht="18.75" hidden="1" customHeight="1" x14ac:dyDescent="0.2">
      <c r="A905" s="15"/>
      <c r="B905" s="28"/>
      <c r="C905" s="28"/>
      <c r="D905" s="28"/>
      <c r="E905" s="28"/>
      <c r="F905" s="28"/>
      <c r="G905" s="28"/>
      <c r="H905" s="28"/>
      <c r="I905" s="28"/>
      <c r="J905" s="28"/>
      <c r="K905" s="15"/>
      <c r="L905" s="15"/>
      <c r="M905" s="15"/>
      <c r="N905" s="15"/>
      <c r="O905" s="15"/>
      <c r="P905" s="15"/>
      <c r="Q905" s="15"/>
      <c r="R905" s="15"/>
      <c r="S905" s="15"/>
      <c r="T905" s="15"/>
      <c r="U905" s="15"/>
      <c r="V905" s="15"/>
      <c r="W905" s="15"/>
      <c r="X905" s="15"/>
      <c r="Y905" s="15"/>
      <c r="Z905" s="15"/>
    </row>
    <row r="906" spans="1:26" ht="18.75" hidden="1" customHeight="1" x14ac:dyDescent="0.2">
      <c r="A906" s="15"/>
      <c r="B906" s="28"/>
      <c r="C906" s="28"/>
      <c r="D906" s="28"/>
      <c r="E906" s="28"/>
      <c r="F906" s="28"/>
      <c r="G906" s="28"/>
      <c r="H906" s="28"/>
      <c r="I906" s="28"/>
      <c r="J906" s="28"/>
      <c r="K906" s="15"/>
      <c r="L906" s="15"/>
      <c r="M906" s="15"/>
      <c r="N906" s="15"/>
      <c r="O906" s="15"/>
      <c r="P906" s="15"/>
      <c r="Q906" s="15"/>
      <c r="R906" s="15"/>
      <c r="S906" s="15"/>
      <c r="T906" s="15"/>
      <c r="U906" s="15"/>
      <c r="V906" s="15"/>
      <c r="W906" s="15"/>
      <c r="X906" s="15"/>
      <c r="Y906" s="15"/>
      <c r="Z906" s="15"/>
    </row>
    <row r="907" spans="1:26" ht="18.75" hidden="1" customHeight="1" x14ac:dyDescent="0.2">
      <c r="A907" s="15"/>
      <c r="B907" s="28"/>
      <c r="C907" s="28"/>
      <c r="D907" s="28"/>
      <c r="E907" s="28"/>
      <c r="F907" s="28"/>
      <c r="G907" s="28"/>
      <c r="H907" s="28"/>
      <c r="I907" s="28"/>
      <c r="J907" s="28"/>
      <c r="K907" s="15"/>
      <c r="L907" s="15"/>
      <c r="M907" s="15"/>
      <c r="N907" s="15"/>
      <c r="O907" s="15"/>
      <c r="P907" s="15"/>
      <c r="Q907" s="15"/>
      <c r="R907" s="15"/>
      <c r="S907" s="15"/>
      <c r="T907" s="15"/>
      <c r="U907" s="15"/>
      <c r="V907" s="15"/>
      <c r="W907" s="15"/>
      <c r="X907" s="15"/>
      <c r="Y907" s="15"/>
      <c r="Z907" s="15"/>
    </row>
    <row r="908" spans="1:26" ht="18.75" hidden="1" customHeight="1" x14ac:dyDescent="0.2">
      <c r="A908" s="15"/>
      <c r="B908" s="28"/>
      <c r="C908" s="28"/>
      <c r="D908" s="28"/>
      <c r="E908" s="28"/>
      <c r="F908" s="28"/>
      <c r="G908" s="28"/>
      <c r="H908" s="28"/>
      <c r="I908" s="28"/>
      <c r="J908" s="28"/>
      <c r="K908" s="15"/>
      <c r="L908" s="15"/>
      <c r="M908" s="15"/>
      <c r="N908" s="15"/>
      <c r="O908" s="15"/>
      <c r="P908" s="15"/>
      <c r="Q908" s="15"/>
      <c r="R908" s="15"/>
      <c r="S908" s="15"/>
      <c r="T908" s="15"/>
      <c r="U908" s="15"/>
      <c r="V908" s="15"/>
      <c r="W908" s="15"/>
      <c r="X908" s="15"/>
      <c r="Y908" s="15"/>
      <c r="Z908" s="15"/>
    </row>
    <row r="909" spans="1:26" ht="18.75" hidden="1" customHeight="1" x14ac:dyDescent="0.2">
      <c r="A909" s="15"/>
      <c r="B909" s="28"/>
      <c r="C909" s="28"/>
      <c r="D909" s="28"/>
      <c r="E909" s="28"/>
      <c r="F909" s="28"/>
      <c r="G909" s="28"/>
      <c r="H909" s="28"/>
      <c r="I909" s="28"/>
      <c r="J909" s="28"/>
      <c r="K909" s="15"/>
      <c r="L909" s="15"/>
      <c r="M909" s="15"/>
      <c r="N909" s="15"/>
      <c r="O909" s="15"/>
      <c r="P909" s="15"/>
      <c r="Q909" s="15"/>
      <c r="R909" s="15"/>
      <c r="S909" s="15"/>
      <c r="T909" s="15"/>
      <c r="U909" s="15"/>
      <c r="V909" s="15"/>
      <c r="W909" s="15"/>
      <c r="X909" s="15"/>
      <c r="Y909" s="15"/>
      <c r="Z909" s="15"/>
    </row>
    <row r="910" spans="1:26" ht="18.75" hidden="1" customHeight="1" x14ac:dyDescent="0.2">
      <c r="A910" s="15"/>
      <c r="B910" s="28"/>
      <c r="C910" s="28"/>
      <c r="D910" s="28"/>
      <c r="E910" s="28"/>
      <c r="F910" s="28"/>
      <c r="G910" s="28"/>
      <c r="H910" s="28"/>
      <c r="I910" s="28"/>
      <c r="J910" s="28"/>
      <c r="K910" s="15"/>
      <c r="L910" s="15"/>
      <c r="M910" s="15"/>
      <c r="N910" s="15"/>
      <c r="O910" s="15"/>
      <c r="P910" s="15"/>
      <c r="Q910" s="15"/>
      <c r="R910" s="15"/>
      <c r="S910" s="15"/>
      <c r="T910" s="15"/>
      <c r="U910" s="15"/>
      <c r="V910" s="15"/>
      <c r="W910" s="15"/>
      <c r="X910" s="15"/>
      <c r="Y910" s="15"/>
      <c r="Z910" s="15"/>
    </row>
    <row r="911" spans="1:26" ht="18.75" hidden="1" customHeight="1" x14ac:dyDescent="0.2">
      <c r="A911" s="15"/>
      <c r="B911" s="28"/>
      <c r="C911" s="28"/>
      <c r="D911" s="28"/>
      <c r="E911" s="28"/>
      <c r="F911" s="28"/>
      <c r="G911" s="28"/>
      <c r="H911" s="28"/>
      <c r="I911" s="28"/>
      <c r="J911" s="28"/>
      <c r="K911" s="15"/>
      <c r="L911" s="15"/>
      <c r="M911" s="15"/>
      <c r="N911" s="15"/>
      <c r="O911" s="15"/>
      <c r="P911" s="15"/>
      <c r="Q911" s="15"/>
      <c r="R911" s="15"/>
      <c r="S911" s="15"/>
      <c r="T911" s="15"/>
      <c r="U911" s="15"/>
      <c r="V911" s="15"/>
      <c r="W911" s="15"/>
      <c r="X911" s="15"/>
      <c r="Y911" s="15"/>
      <c r="Z911" s="15"/>
    </row>
    <row r="912" spans="1:26" ht="18.75" hidden="1" customHeight="1" x14ac:dyDescent="0.2">
      <c r="A912" s="15"/>
      <c r="B912" s="28"/>
      <c r="C912" s="28"/>
      <c r="D912" s="28"/>
      <c r="E912" s="28"/>
      <c r="F912" s="28"/>
      <c r="G912" s="28"/>
      <c r="H912" s="28"/>
      <c r="I912" s="28"/>
      <c r="J912" s="28"/>
      <c r="K912" s="15"/>
      <c r="L912" s="15"/>
      <c r="M912" s="15"/>
      <c r="N912" s="15"/>
      <c r="O912" s="15"/>
      <c r="P912" s="15"/>
      <c r="Q912" s="15"/>
      <c r="R912" s="15"/>
      <c r="S912" s="15"/>
      <c r="T912" s="15"/>
      <c r="U912" s="15"/>
      <c r="V912" s="15"/>
      <c r="W912" s="15"/>
      <c r="X912" s="15"/>
      <c r="Y912" s="15"/>
      <c r="Z912" s="15"/>
    </row>
    <row r="913" spans="1:26" ht="18.75" hidden="1" customHeight="1" x14ac:dyDescent="0.2">
      <c r="A913" s="15"/>
      <c r="B913" s="28"/>
      <c r="C913" s="28"/>
      <c r="D913" s="28"/>
      <c r="E913" s="28"/>
      <c r="F913" s="28"/>
      <c r="G913" s="28"/>
      <c r="H913" s="28"/>
      <c r="I913" s="28"/>
      <c r="J913" s="28"/>
      <c r="K913" s="15"/>
      <c r="L913" s="15"/>
      <c r="M913" s="15"/>
      <c r="N913" s="15"/>
      <c r="O913" s="15"/>
      <c r="P913" s="15"/>
      <c r="Q913" s="15"/>
      <c r="R913" s="15"/>
      <c r="S913" s="15"/>
      <c r="T913" s="15"/>
      <c r="U913" s="15"/>
      <c r="V913" s="15"/>
      <c r="W913" s="15"/>
      <c r="X913" s="15"/>
      <c r="Y913" s="15"/>
      <c r="Z913" s="15"/>
    </row>
    <row r="914" spans="1:26" ht="18.75" hidden="1" customHeight="1" x14ac:dyDescent="0.2">
      <c r="A914" s="15"/>
      <c r="B914" s="28"/>
      <c r="C914" s="28"/>
      <c r="D914" s="28"/>
      <c r="E914" s="28"/>
      <c r="F914" s="28"/>
      <c r="G914" s="28"/>
      <c r="H914" s="28"/>
      <c r="I914" s="28"/>
      <c r="J914" s="28"/>
      <c r="K914" s="15"/>
      <c r="L914" s="15"/>
      <c r="M914" s="15"/>
      <c r="N914" s="15"/>
      <c r="O914" s="15"/>
      <c r="P914" s="15"/>
      <c r="Q914" s="15"/>
      <c r="R914" s="15"/>
      <c r="S914" s="15"/>
      <c r="T914" s="15"/>
      <c r="U914" s="15"/>
      <c r="V914" s="15"/>
      <c r="W914" s="15"/>
      <c r="X914" s="15"/>
      <c r="Y914" s="15"/>
      <c r="Z914" s="15"/>
    </row>
    <row r="915" spans="1:26" ht="18.75" hidden="1" customHeight="1" x14ac:dyDescent="0.2">
      <c r="A915" s="15"/>
      <c r="B915" s="28"/>
      <c r="C915" s="28"/>
      <c r="D915" s="28"/>
      <c r="E915" s="28"/>
      <c r="F915" s="28"/>
      <c r="G915" s="28"/>
      <c r="H915" s="28"/>
      <c r="I915" s="28"/>
      <c r="J915" s="28"/>
      <c r="K915" s="15"/>
      <c r="L915" s="15"/>
      <c r="M915" s="15"/>
      <c r="N915" s="15"/>
      <c r="O915" s="15"/>
      <c r="P915" s="15"/>
      <c r="Q915" s="15"/>
      <c r="R915" s="15"/>
      <c r="S915" s="15"/>
      <c r="T915" s="15"/>
      <c r="U915" s="15"/>
      <c r="V915" s="15"/>
      <c r="W915" s="15"/>
      <c r="X915" s="15"/>
      <c r="Y915" s="15"/>
      <c r="Z915" s="15"/>
    </row>
    <row r="916" spans="1:26" ht="18.75" hidden="1" customHeight="1" x14ac:dyDescent="0.2">
      <c r="A916" s="15"/>
      <c r="B916" s="28"/>
      <c r="C916" s="28"/>
      <c r="D916" s="28"/>
      <c r="E916" s="28"/>
      <c r="F916" s="28"/>
      <c r="G916" s="28"/>
      <c r="H916" s="28"/>
      <c r="I916" s="28"/>
      <c r="J916" s="28"/>
      <c r="K916" s="15"/>
      <c r="L916" s="15"/>
      <c r="M916" s="15"/>
      <c r="N916" s="15"/>
      <c r="O916" s="15"/>
      <c r="P916" s="15"/>
      <c r="Q916" s="15"/>
      <c r="R916" s="15"/>
      <c r="S916" s="15"/>
      <c r="T916" s="15"/>
      <c r="U916" s="15"/>
      <c r="V916" s="15"/>
      <c r="W916" s="15"/>
      <c r="X916" s="15"/>
      <c r="Y916" s="15"/>
      <c r="Z916" s="15"/>
    </row>
    <row r="917" spans="1:26" ht="18.75" hidden="1" customHeight="1" x14ac:dyDescent="0.2">
      <c r="A917" s="15"/>
      <c r="B917" s="28"/>
      <c r="C917" s="28"/>
      <c r="D917" s="28"/>
      <c r="E917" s="28"/>
      <c r="F917" s="28"/>
      <c r="G917" s="28"/>
      <c r="H917" s="28"/>
      <c r="I917" s="28"/>
      <c r="J917" s="28"/>
      <c r="K917" s="15"/>
      <c r="L917" s="15"/>
      <c r="M917" s="15"/>
      <c r="N917" s="15"/>
      <c r="O917" s="15"/>
      <c r="P917" s="15"/>
      <c r="Q917" s="15"/>
      <c r="R917" s="15"/>
      <c r="S917" s="15"/>
      <c r="T917" s="15"/>
      <c r="U917" s="15"/>
      <c r="V917" s="15"/>
      <c r="W917" s="15"/>
      <c r="X917" s="15"/>
      <c r="Y917" s="15"/>
      <c r="Z917" s="15"/>
    </row>
    <row r="918" spans="1:26" ht="18.75" hidden="1" customHeight="1" x14ac:dyDescent="0.2">
      <c r="A918" s="15"/>
      <c r="B918" s="28"/>
      <c r="C918" s="28"/>
      <c r="D918" s="28"/>
      <c r="E918" s="28"/>
      <c r="F918" s="28"/>
      <c r="G918" s="28"/>
      <c r="H918" s="28"/>
      <c r="I918" s="28"/>
      <c r="J918" s="28"/>
      <c r="K918" s="15"/>
      <c r="L918" s="15"/>
      <c r="M918" s="15"/>
      <c r="N918" s="15"/>
      <c r="O918" s="15"/>
      <c r="P918" s="15"/>
      <c r="Q918" s="15"/>
      <c r="R918" s="15"/>
      <c r="S918" s="15"/>
      <c r="T918" s="15"/>
      <c r="U918" s="15"/>
      <c r="V918" s="15"/>
      <c r="W918" s="15"/>
      <c r="X918" s="15"/>
      <c r="Y918" s="15"/>
      <c r="Z918" s="15"/>
    </row>
    <row r="919" spans="1:26" ht="18.75" hidden="1" customHeight="1" x14ac:dyDescent="0.2">
      <c r="A919" s="15"/>
      <c r="B919" s="28"/>
      <c r="C919" s="28"/>
      <c r="D919" s="28"/>
      <c r="E919" s="28"/>
      <c r="F919" s="28"/>
      <c r="G919" s="28"/>
      <c r="H919" s="28"/>
      <c r="I919" s="28"/>
      <c r="J919" s="28"/>
      <c r="K919" s="15"/>
      <c r="L919" s="15"/>
      <c r="M919" s="15"/>
      <c r="N919" s="15"/>
      <c r="O919" s="15"/>
      <c r="P919" s="15"/>
      <c r="Q919" s="15"/>
      <c r="R919" s="15"/>
      <c r="S919" s="15"/>
      <c r="T919" s="15"/>
      <c r="U919" s="15"/>
      <c r="V919" s="15"/>
      <c r="W919" s="15"/>
      <c r="X919" s="15"/>
      <c r="Y919" s="15"/>
      <c r="Z919" s="15"/>
    </row>
    <row r="920" spans="1:26" ht="18.75" hidden="1" customHeight="1" x14ac:dyDescent="0.2">
      <c r="A920" s="15"/>
      <c r="B920" s="28"/>
      <c r="C920" s="28"/>
      <c r="D920" s="28"/>
      <c r="E920" s="28"/>
      <c r="F920" s="28"/>
      <c r="G920" s="28"/>
      <c r="H920" s="28"/>
      <c r="I920" s="28"/>
      <c r="J920" s="28"/>
      <c r="K920" s="15"/>
      <c r="L920" s="15"/>
      <c r="M920" s="15"/>
      <c r="N920" s="15"/>
      <c r="O920" s="15"/>
      <c r="P920" s="15"/>
      <c r="Q920" s="15"/>
      <c r="R920" s="15"/>
      <c r="S920" s="15"/>
      <c r="T920" s="15"/>
      <c r="U920" s="15"/>
      <c r="V920" s="15"/>
      <c r="W920" s="15"/>
      <c r="X920" s="15"/>
      <c r="Y920" s="15"/>
      <c r="Z920" s="15"/>
    </row>
    <row r="921" spans="1:26" ht="18.75" hidden="1" customHeight="1" x14ac:dyDescent="0.2">
      <c r="A921" s="15"/>
      <c r="B921" s="28"/>
      <c r="C921" s="28"/>
      <c r="D921" s="28"/>
      <c r="E921" s="28"/>
      <c r="F921" s="28"/>
      <c r="G921" s="28"/>
      <c r="H921" s="28"/>
      <c r="I921" s="28"/>
      <c r="J921" s="28"/>
      <c r="K921" s="15"/>
      <c r="L921" s="15"/>
      <c r="M921" s="15"/>
      <c r="N921" s="15"/>
      <c r="O921" s="15"/>
      <c r="P921" s="15"/>
      <c r="Q921" s="15"/>
      <c r="R921" s="15"/>
      <c r="S921" s="15"/>
      <c r="T921" s="15"/>
      <c r="U921" s="15"/>
      <c r="V921" s="15"/>
      <c r="W921" s="15"/>
      <c r="X921" s="15"/>
      <c r="Y921" s="15"/>
      <c r="Z921" s="15"/>
    </row>
    <row r="922" spans="1:26" ht="18.75" hidden="1" customHeight="1" x14ac:dyDescent="0.2">
      <c r="A922" s="15"/>
      <c r="B922" s="28"/>
      <c r="C922" s="28"/>
      <c r="D922" s="28"/>
      <c r="E922" s="28"/>
      <c r="F922" s="28"/>
      <c r="G922" s="28"/>
      <c r="H922" s="28"/>
      <c r="I922" s="28"/>
      <c r="J922" s="28"/>
      <c r="K922" s="15"/>
      <c r="L922" s="15"/>
      <c r="M922" s="15"/>
      <c r="N922" s="15"/>
      <c r="O922" s="15"/>
      <c r="P922" s="15"/>
      <c r="Q922" s="15"/>
      <c r="R922" s="15"/>
      <c r="S922" s="15"/>
      <c r="T922" s="15"/>
      <c r="U922" s="15"/>
      <c r="V922" s="15"/>
      <c r="W922" s="15"/>
      <c r="X922" s="15"/>
      <c r="Y922" s="15"/>
      <c r="Z922" s="15"/>
    </row>
    <row r="923" spans="1:26" ht="18.75" hidden="1" customHeight="1" x14ac:dyDescent="0.2">
      <c r="A923" s="15"/>
      <c r="B923" s="28"/>
      <c r="C923" s="28"/>
      <c r="D923" s="28"/>
      <c r="E923" s="28"/>
      <c r="F923" s="28"/>
      <c r="G923" s="28"/>
      <c r="H923" s="28"/>
      <c r="I923" s="28"/>
      <c r="J923" s="28"/>
      <c r="K923" s="15"/>
      <c r="L923" s="15"/>
      <c r="M923" s="15"/>
      <c r="N923" s="15"/>
      <c r="O923" s="15"/>
      <c r="P923" s="15"/>
      <c r="Q923" s="15"/>
      <c r="R923" s="15"/>
      <c r="S923" s="15"/>
      <c r="T923" s="15"/>
      <c r="U923" s="15"/>
      <c r="V923" s="15"/>
      <c r="W923" s="15"/>
      <c r="X923" s="15"/>
      <c r="Y923" s="15"/>
      <c r="Z923" s="15"/>
    </row>
    <row r="924" spans="1:26" ht="18.75" hidden="1" customHeight="1" x14ac:dyDescent="0.2">
      <c r="A924" s="15"/>
      <c r="B924" s="28"/>
      <c r="C924" s="28"/>
      <c r="D924" s="28"/>
      <c r="E924" s="28"/>
      <c r="F924" s="28"/>
      <c r="G924" s="28"/>
      <c r="H924" s="28"/>
      <c r="I924" s="28"/>
      <c r="J924" s="28"/>
      <c r="K924" s="15"/>
      <c r="L924" s="15"/>
      <c r="M924" s="15"/>
      <c r="N924" s="15"/>
      <c r="O924" s="15"/>
      <c r="P924" s="15"/>
      <c r="Q924" s="15"/>
      <c r="R924" s="15"/>
      <c r="S924" s="15"/>
      <c r="T924" s="15"/>
      <c r="U924" s="15"/>
      <c r="V924" s="15"/>
      <c r="W924" s="15"/>
      <c r="X924" s="15"/>
      <c r="Y924" s="15"/>
      <c r="Z924" s="15"/>
    </row>
    <row r="925" spans="1:26" ht="18.75" hidden="1" customHeight="1" x14ac:dyDescent="0.2">
      <c r="A925" s="15"/>
      <c r="B925" s="28"/>
      <c r="C925" s="28"/>
      <c r="D925" s="28"/>
      <c r="E925" s="28"/>
      <c r="F925" s="28"/>
      <c r="G925" s="28"/>
      <c r="H925" s="28"/>
      <c r="I925" s="28"/>
      <c r="J925" s="28"/>
      <c r="K925" s="15"/>
      <c r="L925" s="15"/>
      <c r="M925" s="15"/>
      <c r="N925" s="15"/>
      <c r="O925" s="15"/>
      <c r="P925" s="15"/>
      <c r="Q925" s="15"/>
      <c r="R925" s="15"/>
      <c r="S925" s="15"/>
      <c r="T925" s="15"/>
      <c r="U925" s="15"/>
      <c r="V925" s="15"/>
      <c r="W925" s="15"/>
      <c r="X925" s="15"/>
      <c r="Y925" s="15"/>
      <c r="Z925" s="15"/>
    </row>
    <row r="926" spans="1:26" ht="18.75" hidden="1" customHeight="1" x14ac:dyDescent="0.2">
      <c r="A926" s="15"/>
      <c r="B926" s="28"/>
      <c r="C926" s="28"/>
      <c r="D926" s="28"/>
      <c r="E926" s="28"/>
      <c r="F926" s="28"/>
      <c r="G926" s="28"/>
      <c r="H926" s="28"/>
      <c r="I926" s="28"/>
      <c r="J926" s="28"/>
      <c r="K926" s="15"/>
      <c r="L926" s="15"/>
      <c r="M926" s="15"/>
      <c r="N926" s="15"/>
      <c r="O926" s="15"/>
      <c r="P926" s="15"/>
      <c r="Q926" s="15"/>
      <c r="R926" s="15"/>
      <c r="S926" s="15"/>
      <c r="T926" s="15"/>
      <c r="U926" s="15"/>
      <c r="V926" s="15"/>
      <c r="W926" s="15"/>
      <c r="X926" s="15"/>
      <c r="Y926" s="15"/>
      <c r="Z926" s="15"/>
    </row>
    <row r="927" spans="1:26" ht="18.75" hidden="1" customHeight="1" x14ac:dyDescent="0.2">
      <c r="A927" s="15"/>
      <c r="B927" s="28"/>
      <c r="C927" s="28"/>
      <c r="D927" s="28"/>
      <c r="E927" s="28"/>
      <c r="F927" s="28"/>
      <c r="G927" s="28"/>
      <c r="H927" s="28"/>
      <c r="I927" s="28"/>
      <c r="J927" s="28"/>
      <c r="K927" s="15"/>
      <c r="L927" s="15"/>
      <c r="M927" s="15"/>
      <c r="N927" s="15"/>
      <c r="O927" s="15"/>
      <c r="P927" s="15"/>
      <c r="Q927" s="15"/>
      <c r="R927" s="15"/>
      <c r="S927" s="15"/>
      <c r="T927" s="15"/>
      <c r="U927" s="15"/>
      <c r="V927" s="15"/>
      <c r="W927" s="15"/>
      <c r="X927" s="15"/>
      <c r="Y927" s="15"/>
      <c r="Z927" s="15"/>
    </row>
    <row r="928" spans="1:26" ht="18.75" hidden="1" customHeight="1" x14ac:dyDescent="0.2">
      <c r="A928" s="15"/>
      <c r="B928" s="28"/>
      <c r="C928" s="28"/>
      <c r="D928" s="28"/>
      <c r="E928" s="28"/>
      <c r="F928" s="28"/>
      <c r="G928" s="28"/>
      <c r="H928" s="28"/>
      <c r="I928" s="28"/>
      <c r="J928" s="28"/>
      <c r="K928" s="15"/>
      <c r="L928" s="15"/>
      <c r="M928" s="15"/>
      <c r="N928" s="15"/>
      <c r="O928" s="15"/>
      <c r="P928" s="15"/>
      <c r="Q928" s="15"/>
      <c r="R928" s="15"/>
      <c r="S928" s="15"/>
      <c r="T928" s="15"/>
      <c r="U928" s="15"/>
      <c r="V928" s="15"/>
      <c r="W928" s="15"/>
      <c r="X928" s="15"/>
      <c r="Y928" s="15"/>
      <c r="Z928" s="15"/>
    </row>
    <row r="929" spans="1:26" ht="18.75" hidden="1" customHeight="1" x14ac:dyDescent="0.2">
      <c r="A929" s="15"/>
      <c r="B929" s="28"/>
      <c r="C929" s="28"/>
      <c r="D929" s="28"/>
      <c r="E929" s="28"/>
      <c r="F929" s="28"/>
      <c r="G929" s="28"/>
      <c r="H929" s="28"/>
      <c r="I929" s="28"/>
      <c r="J929" s="28"/>
      <c r="K929" s="15"/>
      <c r="L929" s="15"/>
      <c r="M929" s="15"/>
      <c r="N929" s="15"/>
      <c r="O929" s="15"/>
      <c r="P929" s="15"/>
      <c r="Q929" s="15"/>
      <c r="R929" s="15"/>
      <c r="S929" s="15"/>
      <c r="T929" s="15"/>
      <c r="U929" s="15"/>
      <c r="V929" s="15"/>
      <c r="W929" s="15"/>
      <c r="X929" s="15"/>
      <c r="Y929" s="15"/>
      <c r="Z929" s="15"/>
    </row>
    <row r="930" spans="1:26" ht="18.75" hidden="1" customHeight="1" x14ac:dyDescent="0.2">
      <c r="A930" s="15"/>
      <c r="B930" s="28"/>
      <c r="C930" s="28"/>
      <c r="D930" s="28"/>
      <c r="E930" s="28"/>
      <c r="F930" s="28"/>
      <c r="G930" s="28"/>
      <c r="H930" s="28"/>
      <c r="I930" s="28"/>
      <c r="J930" s="28"/>
      <c r="K930" s="15"/>
      <c r="L930" s="15"/>
      <c r="M930" s="15"/>
      <c r="N930" s="15"/>
      <c r="O930" s="15"/>
      <c r="P930" s="15"/>
      <c r="Q930" s="15"/>
      <c r="R930" s="15"/>
      <c r="S930" s="15"/>
      <c r="T930" s="15"/>
      <c r="U930" s="15"/>
      <c r="V930" s="15"/>
      <c r="W930" s="15"/>
      <c r="X930" s="15"/>
      <c r="Y930" s="15"/>
      <c r="Z930" s="15"/>
    </row>
    <row r="931" spans="1:26" ht="18.75" hidden="1" customHeight="1" x14ac:dyDescent="0.2">
      <c r="A931" s="15"/>
      <c r="B931" s="28"/>
      <c r="C931" s="28"/>
      <c r="D931" s="28"/>
      <c r="E931" s="28"/>
      <c r="F931" s="28"/>
      <c r="G931" s="28"/>
      <c r="H931" s="28"/>
      <c r="I931" s="28"/>
      <c r="J931" s="28"/>
      <c r="K931" s="15"/>
      <c r="L931" s="15"/>
      <c r="M931" s="15"/>
      <c r="N931" s="15"/>
      <c r="O931" s="15"/>
      <c r="P931" s="15"/>
      <c r="Q931" s="15"/>
      <c r="R931" s="15"/>
      <c r="S931" s="15"/>
      <c r="T931" s="15"/>
      <c r="U931" s="15"/>
      <c r="V931" s="15"/>
      <c r="W931" s="15"/>
      <c r="X931" s="15"/>
      <c r="Y931" s="15"/>
      <c r="Z931" s="15"/>
    </row>
    <row r="932" spans="1:26" ht="18.75" hidden="1" customHeight="1" x14ac:dyDescent="0.2">
      <c r="A932" s="15"/>
      <c r="B932" s="28"/>
      <c r="C932" s="28"/>
      <c r="D932" s="28"/>
      <c r="E932" s="28"/>
      <c r="F932" s="28"/>
      <c r="G932" s="28"/>
      <c r="H932" s="28"/>
      <c r="I932" s="28"/>
      <c r="J932" s="28"/>
      <c r="K932" s="15"/>
      <c r="L932" s="15"/>
      <c r="M932" s="15"/>
      <c r="N932" s="15"/>
      <c r="O932" s="15"/>
      <c r="P932" s="15"/>
      <c r="Q932" s="15"/>
      <c r="R932" s="15"/>
      <c r="S932" s="15"/>
      <c r="T932" s="15"/>
      <c r="U932" s="15"/>
      <c r="V932" s="15"/>
      <c r="W932" s="15"/>
      <c r="X932" s="15"/>
      <c r="Y932" s="15"/>
      <c r="Z932" s="15"/>
    </row>
    <row r="933" spans="1:26" ht="18.75" hidden="1" customHeight="1" x14ac:dyDescent="0.2">
      <c r="A933" s="15"/>
      <c r="B933" s="28"/>
      <c r="C933" s="28"/>
      <c r="D933" s="28"/>
      <c r="E933" s="28"/>
      <c r="F933" s="28"/>
      <c r="G933" s="28"/>
      <c r="H933" s="28"/>
      <c r="I933" s="28"/>
      <c r="J933" s="28"/>
      <c r="K933" s="15"/>
      <c r="L933" s="15"/>
      <c r="M933" s="15"/>
      <c r="N933" s="15"/>
      <c r="O933" s="15"/>
      <c r="P933" s="15"/>
      <c r="Q933" s="15"/>
      <c r="R933" s="15"/>
      <c r="S933" s="15"/>
      <c r="T933" s="15"/>
      <c r="U933" s="15"/>
      <c r="V933" s="15"/>
      <c r="W933" s="15"/>
      <c r="X933" s="15"/>
      <c r="Y933" s="15"/>
      <c r="Z933" s="15"/>
    </row>
    <row r="934" spans="1:26" ht="18.75" hidden="1" customHeight="1" x14ac:dyDescent="0.2">
      <c r="A934" s="15"/>
      <c r="B934" s="28"/>
      <c r="C934" s="28"/>
      <c r="D934" s="28"/>
      <c r="E934" s="28"/>
      <c r="F934" s="28"/>
      <c r="G934" s="28"/>
      <c r="H934" s="28"/>
      <c r="I934" s="28"/>
      <c r="J934" s="28"/>
      <c r="K934" s="15"/>
      <c r="L934" s="15"/>
      <c r="M934" s="15"/>
      <c r="N934" s="15"/>
      <c r="O934" s="15"/>
      <c r="P934" s="15"/>
      <c r="Q934" s="15"/>
      <c r="R934" s="15"/>
      <c r="S934" s="15"/>
      <c r="T934" s="15"/>
      <c r="U934" s="15"/>
      <c r="V934" s="15"/>
      <c r="W934" s="15"/>
      <c r="X934" s="15"/>
      <c r="Y934" s="15"/>
      <c r="Z934" s="15"/>
    </row>
    <row r="935" spans="1:26" ht="18.75" hidden="1" customHeight="1" x14ac:dyDescent="0.2">
      <c r="A935" s="15"/>
      <c r="B935" s="28"/>
      <c r="C935" s="28"/>
      <c r="D935" s="28"/>
      <c r="E935" s="28"/>
      <c r="F935" s="28"/>
      <c r="G935" s="28"/>
      <c r="H935" s="28"/>
      <c r="I935" s="28"/>
      <c r="J935" s="28"/>
      <c r="K935" s="15"/>
      <c r="L935" s="15"/>
      <c r="M935" s="15"/>
      <c r="N935" s="15"/>
      <c r="O935" s="15"/>
      <c r="P935" s="15"/>
      <c r="Q935" s="15"/>
      <c r="R935" s="15"/>
      <c r="S935" s="15"/>
      <c r="T935" s="15"/>
      <c r="U935" s="15"/>
      <c r="V935" s="15"/>
      <c r="W935" s="15"/>
      <c r="X935" s="15"/>
      <c r="Y935" s="15"/>
      <c r="Z935" s="15"/>
    </row>
    <row r="936" spans="1:26" ht="18.75" hidden="1" customHeight="1" x14ac:dyDescent="0.2">
      <c r="A936" s="15"/>
      <c r="B936" s="28"/>
      <c r="C936" s="28"/>
      <c r="D936" s="28"/>
      <c r="E936" s="28"/>
      <c r="F936" s="28"/>
      <c r="G936" s="28"/>
      <c r="H936" s="28"/>
      <c r="I936" s="28"/>
      <c r="J936" s="28"/>
      <c r="K936" s="15"/>
      <c r="L936" s="15"/>
      <c r="M936" s="15"/>
      <c r="N936" s="15"/>
      <c r="O936" s="15"/>
      <c r="P936" s="15"/>
      <c r="Q936" s="15"/>
      <c r="R936" s="15"/>
      <c r="S936" s="15"/>
      <c r="T936" s="15"/>
      <c r="U936" s="15"/>
      <c r="V936" s="15"/>
      <c r="W936" s="15"/>
      <c r="X936" s="15"/>
      <c r="Y936" s="15"/>
      <c r="Z936" s="15"/>
    </row>
    <row r="937" spans="1:26" ht="18.75" hidden="1" customHeight="1" x14ac:dyDescent="0.2">
      <c r="A937" s="15"/>
      <c r="B937" s="28"/>
      <c r="C937" s="28"/>
      <c r="D937" s="28"/>
      <c r="E937" s="28"/>
      <c r="F937" s="28"/>
      <c r="G937" s="28"/>
      <c r="H937" s="28"/>
      <c r="I937" s="28"/>
      <c r="J937" s="28"/>
      <c r="K937" s="15"/>
      <c r="L937" s="15"/>
      <c r="M937" s="15"/>
      <c r="N937" s="15"/>
      <c r="O937" s="15"/>
      <c r="P937" s="15"/>
      <c r="Q937" s="15"/>
      <c r="R937" s="15"/>
      <c r="S937" s="15"/>
      <c r="T937" s="15"/>
      <c r="U937" s="15"/>
      <c r="V937" s="15"/>
      <c r="W937" s="15"/>
      <c r="X937" s="15"/>
      <c r="Y937" s="15"/>
      <c r="Z937" s="15"/>
    </row>
    <row r="938" spans="1:26" ht="18.75" hidden="1" customHeight="1" x14ac:dyDescent="0.2">
      <c r="A938" s="15"/>
      <c r="B938" s="28"/>
      <c r="C938" s="28"/>
      <c r="D938" s="28"/>
      <c r="E938" s="28"/>
      <c r="F938" s="28"/>
      <c r="G938" s="28"/>
      <c r="H938" s="28"/>
      <c r="I938" s="28"/>
      <c r="J938" s="28"/>
      <c r="K938" s="15"/>
      <c r="L938" s="15"/>
      <c r="M938" s="15"/>
      <c r="N938" s="15"/>
      <c r="O938" s="15"/>
      <c r="P938" s="15"/>
      <c r="Q938" s="15"/>
      <c r="R938" s="15"/>
      <c r="S938" s="15"/>
      <c r="T938" s="15"/>
      <c r="U938" s="15"/>
      <c r="V938" s="15"/>
      <c r="W938" s="15"/>
      <c r="X938" s="15"/>
      <c r="Y938" s="15"/>
      <c r="Z938" s="15"/>
    </row>
    <row r="939" spans="1:26" ht="18.75" hidden="1" customHeight="1" x14ac:dyDescent="0.2">
      <c r="A939" s="15"/>
      <c r="B939" s="28"/>
      <c r="C939" s="28"/>
      <c r="D939" s="28"/>
      <c r="E939" s="28"/>
      <c r="F939" s="28"/>
      <c r="G939" s="28"/>
      <c r="H939" s="28"/>
      <c r="I939" s="28"/>
      <c r="J939" s="28"/>
      <c r="K939" s="15"/>
      <c r="L939" s="15"/>
      <c r="M939" s="15"/>
      <c r="N939" s="15"/>
      <c r="O939" s="15"/>
      <c r="P939" s="15"/>
      <c r="Q939" s="15"/>
      <c r="R939" s="15"/>
      <c r="S939" s="15"/>
      <c r="T939" s="15"/>
      <c r="U939" s="15"/>
      <c r="V939" s="15"/>
      <c r="W939" s="15"/>
      <c r="X939" s="15"/>
      <c r="Y939" s="15"/>
      <c r="Z939" s="15"/>
    </row>
    <row r="940" spans="1:26" ht="18.75" hidden="1" customHeight="1" x14ac:dyDescent="0.2">
      <c r="A940" s="15"/>
      <c r="B940" s="28"/>
      <c r="C940" s="28"/>
      <c r="D940" s="28"/>
      <c r="E940" s="28"/>
      <c r="F940" s="28"/>
      <c r="G940" s="28"/>
      <c r="H940" s="28"/>
      <c r="I940" s="28"/>
      <c r="J940" s="28"/>
      <c r="K940" s="15"/>
      <c r="L940" s="15"/>
      <c r="M940" s="15"/>
      <c r="N940" s="15"/>
      <c r="O940" s="15"/>
      <c r="P940" s="15"/>
      <c r="Q940" s="15"/>
      <c r="R940" s="15"/>
      <c r="S940" s="15"/>
      <c r="T940" s="15"/>
      <c r="U940" s="15"/>
      <c r="V940" s="15"/>
      <c r="W940" s="15"/>
      <c r="X940" s="15"/>
      <c r="Y940" s="15"/>
      <c r="Z940" s="15"/>
    </row>
    <row r="941" spans="1:26" ht="18.75" hidden="1" customHeight="1" x14ac:dyDescent="0.2">
      <c r="A941" s="15"/>
      <c r="B941" s="28"/>
      <c r="C941" s="28"/>
      <c r="D941" s="28"/>
      <c r="E941" s="28"/>
      <c r="F941" s="28"/>
      <c r="G941" s="28"/>
      <c r="H941" s="28"/>
      <c r="I941" s="28"/>
      <c r="J941" s="28"/>
      <c r="K941" s="15"/>
      <c r="L941" s="15"/>
      <c r="M941" s="15"/>
      <c r="N941" s="15"/>
      <c r="O941" s="15"/>
      <c r="P941" s="15"/>
      <c r="Q941" s="15"/>
      <c r="R941" s="15"/>
      <c r="S941" s="15"/>
      <c r="T941" s="15"/>
      <c r="U941" s="15"/>
      <c r="V941" s="15"/>
      <c r="W941" s="15"/>
      <c r="X941" s="15"/>
      <c r="Y941" s="15"/>
      <c r="Z941" s="15"/>
    </row>
    <row r="942" spans="1:26" ht="18.75" hidden="1" customHeight="1" x14ac:dyDescent="0.2">
      <c r="A942" s="15"/>
      <c r="B942" s="28"/>
      <c r="C942" s="28"/>
      <c r="D942" s="28"/>
      <c r="E942" s="28"/>
      <c r="F942" s="28"/>
      <c r="G942" s="28"/>
      <c r="H942" s="28"/>
      <c r="I942" s="28"/>
      <c r="J942" s="28"/>
      <c r="K942" s="15"/>
      <c r="L942" s="15"/>
      <c r="M942" s="15"/>
      <c r="N942" s="15"/>
      <c r="O942" s="15"/>
      <c r="P942" s="15"/>
      <c r="Q942" s="15"/>
      <c r="R942" s="15"/>
      <c r="S942" s="15"/>
      <c r="T942" s="15"/>
      <c r="U942" s="15"/>
      <c r="V942" s="15"/>
      <c r="W942" s="15"/>
      <c r="X942" s="15"/>
      <c r="Y942" s="15"/>
      <c r="Z942" s="15"/>
    </row>
    <row r="943" spans="1:26" ht="18.75" hidden="1" customHeight="1" x14ac:dyDescent="0.2">
      <c r="A943" s="15"/>
      <c r="B943" s="28"/>
      <c r="C943" s="28"/>
      <c r="D943" s="28"/>
      <c r="E943" s="28"/>
      <c r="F943" s="28"/>
      <c r="G943" s="28"/>
      <c r="H943" s="28"/>
      <c r="I943" s="28"/>
      <c r="J943" s="28"/>
      <c r="K943" s="15"/>
      <c r="L943" s="15"/>
      <c r="M943" s="15"/>
      <c r="N943" s="15"/>
      <c r="O943" s="15"/>
      <c r="P943" s="15"/>
      <c r="Q943" s="15"/>
      <c r="R943" s="15"/>
      <c r="S943" s="15"/>
      <c r="T943" s="15"/>
      <c r="U943" s="15"/>
      <c r="V943" s="15"/>
      <c r="W943" s="15"/>
      <c r="X943" s="15"/>
      <c r="Y943" s="15"/>
      <c r="Z943" s="15"/>
    </row>
    <row r="944" spans="1:26" ht="18.75" hidden="1" customHeight="1" x14ac:dyDescent="0.2">
      <c r="A944" s="15"/>
      <c r="B944" s="28"/>
      <c r="C944" s="28"/>
      <c r="D944" s="28"/>
      <c r="E944" s="28"/>
      <c r="F944" s="28"/>
      <c r="G944" s="28"/>
      <c r="H944" s="28"/>
      <c r="I944" s="28"/>
      <c r="J944" s="28"/>
      <c r="K944" s="15"/>
      <c r="L944" s="15"/>
      <c r="M944" s="15"/>
      <c r="N944" s="15"/>
      <c r="O944" s="15"/>
      <c r="P944" s="15"/>
      <c r="Q944" s="15"/>
      <c r="R944" s="15"/>
      <c r="S944" s="15"/>
      <c r="T944" s="15"/>
      <c r="U944" s="15"/>
      <c r="V944" s="15"/>
      <c r="W944" s="15"/>
      <c r="X944" s="15"/>
      <c r="Y944" s="15"/>
      <c r="Z944" s="15"/>
    </row>
    <row r="945" spans="1:26" ht="18.75" hidden="1" customHeight="1" x14ac:dyDescent="0.2">
      <c r="A945" s="15"/>
      <c r="B945" s="28"/>
      <c r="C945" s="28"/>
      <c r="D945" s="28"/>
      <c r="E945" s="28"/>
      <c r="F945" s="28"/>
      <c r="G945" s="28"/>
      <c r="H945" s="28"/>
      <c r="I945" s="28"/>
      <c r="J945" s="28"/>
      <c r="K945" s="15"/>
      <c r="L945" s="15"/>
      <c r="M945" s="15"/>
      <c r="N945" s="15"/>
      <c r="O945" s="15"/>
      <c r="P945" s="15"/>
      <c r="Q945" s="15"/>
      <c r="R945" s="15"/>
      <c r="S945" s="15"/>
      <c r="T945" s="15"/>
      <c r="U945" s="15"/>
      <c r="V945" s="15"/>
      <c r="W945" s="15"/>
      <c r="X945" s="15"/>
      <c r="Y945" s="15"/>
      <c r="Z945" s="15"/>
    </row>
    <row r="946" spans="1:26" ht="18.75" hidden="1" customHeight="1" x14ac:dyDescent="0.2">
      <c r="A946" s="15"/>
      <c r="B946" s="28"/>
      <c r="C946" s="28"/>
      <c r="D946" s="28"/>
      <c r="E946" s="28"/>
      <c r="F946" s="28"/>
      <c r="G946" s="28"/>
      <c r="H946" s="28"/>
      <c r="I946" s="28"/>
      <c r="J946" s="28"/>
      <c r="K946" s="15"/>
      <c r="L946" s="15"/>
      <c r="M946" s="15"/>
      <c r="N946" s="15"/>
      <c r="O946" s="15"/>
      <c r="P946" s="15"/>
      <c r="Q946" s="15"/>
      <c r="R946" s="15"/>
      <c r="S946" s="15"/>
      <c r="T946" s="15"/>
      <c r="U946" s="15"/>
      <c r="V946" s="15"/>
      <c r="W946" s="15"/>
      <c r="X946" s="15"/>
      <c r="Y946" s="15"/>
      <c r="Z946" s="15"/>
    </row>
    <row r="947" spans="1:26" ht="18.75" hidden="1" customHeight="1" x14ac:dyDescent="0.2">
      <c r="A947" s="15"/>
      <c r="B947" s="28"/>
      <c r="C947" s="28"/>
      <c r="D947" s="28"/>
      <c r="E947" s="28"/>
      <c r="F947" s="28"/>
      <c r="G947" s="28"/>
      <c r="H947" s="28"/>
      <c r="I947" s="28"/>
      <c r="J947" s="28"/>
      <c r="K947" s="15"/>
      <c r="L947" s="15"/>
      <c r="M947" s="15"/>
      <c r="N947" s="15"/>
      <c r="O947" s="15"/>
      <c r="P947" s="15"/>
      <c r="Q947" s="15"/>
      <c r="R947" s="15"/>
      <c r="S947" s="15"/>
      <c r="T947" s="15"/>
      <c r="U947" s="15"/>
      <c r="V947" s="15"/>
      <c r="W947" s="15"/>
      <c r="X947" s="15"/>
      <c r="Y947" s="15"/>
      <c r="Z947" s="15"/>
    </row>
    <row r="948" spans="1:26" ht="18.75" hidden="1" customHeight="1" x14ac:dyDescent="0.2">
      <c r="A948" s="15"/>
      <c r="B948" s="28"/>
      <c r="C948" s="28"/>
      <c r="D948" s="28"/>
      <c r="E948" s="28"/>
      <c r="F948" s="28"/>
      <c r="G948" s="28"/>
      <c r="H948" s="28"/>
      <c r="I948" s="28"/>
      <c r="J948" s="28"/>
      <c r="K948" s="15"/>
      <c r="L948" s="15"/>
      <c r="M948" s="15"/>
      <c r="N948" s="15"/>
      <c r="O948" s="15"/>
      <c r="P948" s="15"/>
      <c r="Q948" s="15"/>
      <c r="R948" s="15"/>
      <c r="S948" s="15"/>
      <c r="T948" s="15"/>
      <c r="U948" s="15"/>
      <c r="V948" s="15"/>
      <c r="W948" s="15"/>
      <c r="X948" s="15"/>
      <c r="Y948" s="15"/>
      <c r="Z948" s="15"/>
    </row>
    <row r="949" spans="1:26" ht="18.75" hidden="1" customHeight="1" x14ac:dyDescent="0.2">
      <c r="A949" s="15"/>
      <c r="B949" s="28"/>
      <c r="C949" s="28"/>
      <c r="D949" s="28"/>
      <c r="E949" s="28"/>
      <c r="F949" s="28"/>
      <c r="G949" s="28"/>
      <c r="H949" s="28"/>
      <c r="I949" s="28"/>
      <c r="J949" s="28"/>
      <c r="K949" s="15"/>
      <c r="L949" s="15"/>
      <c r="M949" s="15"/>
      <c r="N949" s="15"/>
      <c r="O949" s="15"/>
      <c r="P949" s="15"/>
      <c r="Q949" s="15"/>
      <c r="R949" s="15"/>
      <c r="S949" s="15"/>
      <c r="T949" s="15"/>
      <c r="U949" s="15"/>
      <c r="V949" s="15"/>
      <c r="W949" s="15"/>
      <c r="X949" s="15"/>
      <c r="Y949" s="15"/>
      <c r="Z949" s="15"/>
    </row>
    <row r="950" spans="1:26" ht="18.75" hidden="1" customHeight="1" x14ac:dyDescent="0.2">
      <c r="A950" s="15"/>
      <c r="B950" s="28"/>
      <c r="C950" s="28"/>
      <c r="D950" s="28"/>
      <c r="E950" s="28"/>
      <c r="F950" s="28"/>
      <c r="G950" s="28"/>
      <c r="H950" s="28"/>
      <c r="I950" s="28"/>
      <c r="J950" s="28"/>
      <c r="K950" s="15"/>
      <c r="L950" s="15"/>
      <c r="M950" s="15"/>
      <c r="N950" s="15"/>
      <c r="O950" s="15"/>
      <c r="P950" s="15"/>
      <c r="Q950" s="15"/>
      <c r="R950" s="15"/>
      <c r="S950" s="15"/>
      <c r="T950" s="15"/>
      <c r="U950" s="15"/>
      <c r="V950" s="15"/>
      <c r="W950" s="15"/>
      <c r="X950" s="15"/>
      <c r="Y950" s="15"/>
      <c r="Z950" s="15"/>
    </row>
    <row r="951" spans="1:26" ht="18.75" hidden="1" customHeight="1" x14ac:dyDescent="0.2">
      <c r="A951" s="15"/>
      <c r="B951" s="28"/>
      <c r="C951" s="28"/>
      <c r="D951" s="28"/>
      <c r="E951" s="28"/>
      <c r="F951" s="28"/>
      <c r="G951" s="28"/>
      <c r="H951" s="28"/>
      <c r="I951" s="28"/>
      <c r="J951" s="28"/>
      <c r="K951" s="15"/>
      <c r="L951" s="15"/>
      <c r="M951" s="15"/>
      <c r="N951" s="15"/>
      <c r="O951" s="15"/>
      <c r="P951" s="15"/>
      <c r="Q951" s="15"/>
      <c r="R951" s="15"/>
      <c r="S951" s="15"/>
      <c r="T951" s="15"/>
      <c r="U951" s="15"/>
      <c r="V951" s="15"/>
      <c r="W951" s="15"/>
      <c r="X951" s="15"/>
      <c r="Y951" s="15"/>
      <c r="Z951" s="15"/>
    </row>
    <row r="952" spans="1:26" ht="18.75" hidden="1" customHeight="1" x14ac:dyDescent="0.2">
      <c r="A952" s="15"/>
      <c r="B952" s="28"/>
      <c r="C952" s="28"/>
      <c r="D952" s="28"/>
      <c r="E952" s="28"/>
      <c r="F952" s="28"/>
      <c r="G952" s="28"/>
      <c r="H952" s="28"/>
      <c r="I952" s="28"/>
      <c r="J952" s="28"/>
      <c r="K952" s="15"/>
      <c r="L952" s="15"/>
      <c r="M952" s="15"/>
      <c r="N952" s="15"/>
      <c r="O952" s="15"/>
      <c r="P952" s="15"/>
      <c r="Q952" s="15"/>
      <c r="R952" s="15"/>
      <c r="S952" s="15"/>
      <c r="T952" s="15"/>
      <c r="U952" s="15"/>
      <c r="V952" s="15"/>
      <c r="W952" s="15"/>
      <c r="X952" s="15"/>
      <c r="Y952" s="15"/>
      <c r="Z952" s="15"/>
    </row>
    <row r="953" spans="1:26" ht="18.75" hidden="1" customHeight="1" x14ac:dyDescent="0.2">
      <c r="A953" s="15"/>
      <c r="B953" s="28"/>
      <c r="C953" s="28"/>
      <c r="D953" s="28"/>
      <c r="E953" s="28"/>
      <c r="F953" s="28"/>
      <c r="G953" s="28"/>
      <c r="H953" s="28"/>
      <c r="I953" s="28"/>
      <c r="J953" s="28"/>
      <c r="K953" s="15"/>
      <c r="L953" s="15"/>
      <c r="M953" s="15"/>
      <c r="N953" s="15"/>
      <c r="O953" s="15"/>
      <c r="P953" s="15"/>
      <c r="Q953" s="15"/>
      <c r="R953" s="15"/>
      <c r="S953" s="15"/>
      <c r="T953" s="15"/>
      <c r="U953" s="15"/>
      <c r="V953" s="15"/>
      <c r="W953" s="15"/>
      <c r="X953" s="15"/>
      <c r="Y953" s="15"/>
      <c r="Z953" s="15"/>
    </row>
    <row r="954" spans="1:26" ht="18.75" hidden="1" customHeight="1" x14ac:dyDescent="0.2">
      <c r="A954" s="15"/>
      <c r="B954" s="28"/>
      <c r="C954" s="28"/>
      <c r="D954" s="28"/>
      <c r="E954" s="28"/>
      <c r="F954" s="28"/>
      <c r="G954" s="28"/>
      <c r="H954" s="28"/>
      <c r="I954" s="28"/>
      <c r="J954" s="28"/>
      <c r="K954" s="15"/>
      <c r="L954" s="15"/>
      <c r="M954" s="15"/>
      <c r="N954" s="15"/>
      <c r="O954" s="15"/>
      <c r="P954" s="15"/>
      <c r="Q954" s="15"/>
      <c r="R954" s="15"/>
      <c r="S954" s="15"/>
      <c r="T954" s="15"/>
      <c r="U954" s="15"/>
      <c r="V954" s="15"/>
      <c r="W954" s="15"/>
      <c r="X954" s="15"/>
      <c r="Y954" s="15"/>
      <c r="Z954" s="15"/>
    </row>
    <row r="955" spans="1:26" ht="18.75" hidden="1" customHeight="1" x14ac:dyDescent="0.2">
      <c r="A955" s="15"/>
      <c r="B955" s="28"/>
      <c r="C955" s="28"/>
      <c r="D955" s="28"/>
      <c r="E955" s="28"/>
      <c r="F955" s="28"/>
      <c r="G955" s="28"/>
      <c r="H955" s="28"/>
      <c r="I955" s="28"/>
      <c r="J955" s="28"/>
      <c r="K955" s="15"/>
      <c r="L955" s="15"/>
      <c r="M955" s="15"/>
      <c r="N955" s="15"/>
      <c r="O955" s="15"/>
      <c r="P955" s="15"/>
      <c r="Q955" s="15"/>
      <c r="R955" s="15"/>
      <c r="S955" s="15"/>
      <c r="T955" s="15"/>
      <c r="U955" s="15"/>
      <c r="V955" s="15"/>
      <c r="W955" s="15"/>
      <c r="X955" s="15"/>
      <c r="Y955" s="15"/>
      <c r="Z955" s="15"/>
    </row>
    <row r="956" spans="1:26" ht="18.75" hidden="1" customHeight="1" x14ac:dyDescent="0.2">
      <c r="A956" s="15"/>
      <c r="B956" s="28"/>
      <c r="C956" s="28"/>
      <c r="D956" s="28"/>
      <c r="E956" s="28"/>
      <c r="F956" s="28"/>
      <c r="G956" s="28"/>
      <c r="H956" s="28"/>
      <c r="I956" s="28"/>
      <c r="J956" s="28"/>
      <c r="K956" s="15"/>
      <c r="L956" s="15"/>
      <c r="M956" s="15"/>
      <c r="N956" s="15"/>
      <c r="O956" s="15"/>
      <c r="P956" s="15"/>
      <c r="Q956" s="15"/>
      <c r="R956" s="15"/>
      <c r="S956" s="15"/>
      <c r="T956" s="15"/>
      <c r="U956" s="15"/>
      <c r="V956" s="15"/>
      <c r="W956" s="15"/>
      <c r="X956" s="15"/>
      <c r="Y956" s="15"/>
      <c r="Z956" s="15"/>
    </row>
    <row r="957" spans="1:26" ht="18.75" hidden="1" customHeight="1" x14ac:dyDescent="0.2">
      <c r="A957" s="15"/>
      <c r="B957" s="28"/>
      <c r="C957" s="28"/>
      <c r="D957" s="28"/>
      <c r="E957" s="28"/>
      <c r="F957" s="28"/>
      <c r="G957" s="28"/>
      <c r="H957" s="28"/>
      <c r="I957" s="28"/>
      <c r="J957" s="28"/>
      <c r="K957" s="15"/>
      <c r="L957" s="15"/>
      <c r="M957" s="15"/>
      <c r="N957" s="15"/>
      <c r="O957" s="15"/>
      <c r="P957" s="15"/>
      <c r="Q957" s="15"/>
      <c r="R957" s="15"/>
      <c r="S957" s="15"/>
      <c r="T957" s="15"/>
      <c r="U957" s="15"/>
      <c r="V957" s="15"/>
      <c r="W957" s="15"/>
      <c r="X957" s="15"/>
      <c r="Y957" s="15"/>
      <c r="Z957" s="15"/>
    </row>
    <row r="958" spans="1:26" ht="18.75" hidden="1" customHeight="1" x14ac:dyDescent="0.2">
      <c r="A958" s="15"/>
      <c r="B958" s="28"/>
      <c r="C958" s="28"/>
      <c r="D958" s="28"/>
      <c r="E958" s="28"/>
      <c r="F958" s="28"/>
      <c r="G958" s="28"/>
      <c r="H958" s="28"/>
      <c r="I958" s="28"/>
      <c r="J958" s="28"/>
      <c r="K958" s="15"/>
      <c r="L958" s="15"/>
      <c r="M958" s="15"/>
      <c r="N958" s="15"/>
      <c r="O958" s="15"/>
      <c r="P958" s="15"/>
      <c r="Q958" s="15"/>
      <c r="R958" s="15"/>
      <c r="S958" s="15"/>
      <c r="T958" s="15"/>
      <c r="U958" s="15"/>
      <c r="V958" s="15"/>
      <c r="W958" s="15"/>
      <c r="X958" s="15"/>
      <c r="Y958" s="15"/>
      <c r="Z958" s="15"/>
    </row>
  </sheetData>
  <mergeCells count="233">
    <mergeCell ref="G104:H104"/>
    <mergeCell ref="I104:J104"/>
    <mergeCell ref="C88:J88"/>
    <mergeCell ref="C89:J89"/>
    <mergeCell ref="F90:G91"/>
    <mergeCell ref="H90:H91"/>
    <mergeCell ref="I90:I91"/>
    <mergeCell ref="J90:J91"/>
    <mergeCell ref="F92:G92"/>
    <mergeCell ref="H92:J92"/>
    <mergeCell ref="B93:J93"/>
    <mergeCell ref="B81:J81"/>
    <mergeCell ref="B82:J82"/>
    <mergeCell ref="B83:F83"/>
    <mergeCell ref="G83:J83"/>
    <mergeCell ref="B84:J84"/>
    <mergeCell ref="B85:J85"/>
    <mergeCell ref="D86:E86"/>
    <mergeCell ref="F86:H86"/>
    <mergeCell ref="C87:E87"/>
    <mergeCell ref="F87:G87"/>
    <mergeCell ref="H87:J87"/>
    <mergeCell ref="C109:E109"/>
    <mergeCell ref="G109:J109"/>
    <mergeCell ref="B108:J108"/>
    <mergeCell ref="C94:D94"/>
    <mergeCell ref="F94:G94"/>
    <mergeCell ref="I94:J94"/>
    <mergeCell ref="C95:J95"/>
    <mergeCell ref="F96:G96"/>
    <mergeCell ref="C97:J97"/>
    <mergeCell ref="C98:E98"/>
    <mergeCell ref="F98:G98"/>
    <mergeCell ref="H98:J98"/>
    <mergeCell ref="E105:F105"/>
    <mergeCell ref="G105:H105"/>
    <mergeCell ref="I105:J105"/>
    <mergeCell ref="C101:D101"/>
    <mergeCell ref="C102:D102"/>
    <mergeCell ref="E102:F102"/>
    <mergeCell ref="G102:H102"/>
    <mergeCell ref="I102:J102"/>
    <mergeCell ref="C103:D103"/>
    <mergeCell ref="E103:F103"/>
    <mergeCell ref="C104:D104"/>
    <mergeCell ref="E104:F104"/>
    <mergeCell ref="F13:G13"/>
    <mergeCell ref="H13:J13"/>
    <mergeCell ref="B14:J14"/>
    <mergeCell ref="C110:J110"/>
    <mergeCell ref="C111:J111"/>
    <mergeCell ref="C112:E112"/>
    <mergeCell ref="G112:J112"/>
    <mergeCell ref="C22:D22"/>
    <mergeCell ref="C23:D23"/>
    <mergeCell ref="E23:F23"/>
    <mergeCell ref="G23:H23"/>
    <mergeCell ref="I23:J23"/>
    <mergeCell ref="C24:D24"/>
    <mergeCell ref="E24:F24"/>
    <mergeCell ref="C25:D25"/>
    <mergeCell ref="E25:F25"/>
    <mergeCell ref="G25:H25"/>
    <mergeCell ref="I25:J25"/>
    <mergeCell ref="E26:F26"/>
    <mergeCell ref="G26:H26"/>
    <mergeCell ref="I26:J26"/>
    <mergeCell ref="G28:H28"/>
    <mergeCell ref="I28:J28"/>
    <mergeCell ref="C26:D26"/>
    <mergeCell ref="C8:E8"/>
    <mergeCell ref="F8:G8"/>
    <mergeCell ref="H8:J8"/>
    <mergeCell ref="C9:J9"/>
    <mergeCell ref="C10:J10"/>
    <mergeCell ref="F11:G12"/>
    <mergeCell ref="H11:H12"/>
    <mergeCell ref="I11:I12"/>
    <mergeCell ref="J11:J12"/>
    <mergeCell ref="B1:J1"/>
    <mergeCell ref="B2:J2"/>
    <mergeCell ref="B3:J3"/>
    <mergeCell ref="B4:F4"/>
    <mergeCell ref="G4:J4"/>
    <mergeCell ref="B5:J5"/>
    <mergeCell ref="B6:J6"/>
    <mergeCell ref="D7:E7"/>
    <mergeCell ref="F7:H7"/>
    <mergeCell ref="C15:D15"/>
    <mergeCell ref="F15:G15"/>
    <mergeCell ref="I15:J15"/>
    <mergeCell ref="C16:J16"/>
    <mergeCell ref="F17:G17"/>
    <mergeCell ref="C18:J18"/>
    <mergeCell ref="C19:E19"/>
    <mergeCell ref="F19:G19"/>
    <mergeCell ref="H19:J19"/>
    <mergeCell ref="B20:J20"/>
    <mergeCell ref="C21:J21"/>
    <mergeCell ref="E22:F22"/>
    <mergeCell ref="G22:H22"/>
    <mergeCell ref="I22:J22"/>
    <mergeCell ref="G24:H24"/>
    <mergeCell ref="I24:J24"/>
    <mergeCell ref="C28:D28"/>
    <mergeCell ref="C30:E30"/>
    <mergeCell ref="G30:J30"/>
    <mergeCell ref="I27:J27"/>
    <mergeCell ref="E28:F28"/>
    <mergeCell ref="B29:J29"/>
    <mergeCell ref="C27:D27"/>
    <mergeCell ref="E27:F27"/>
    <mergeCell ref="G27:H27"/>
    <mergeCell ref="C31:J31"/>
    <mergeCell ref="C32:J32"/>
    <mergeCell ref="C33:E33"/>
    <mergeCell ref="G33:J33"/>
    <mergeCell ref="B34:C34"/>
    <mergeCell ref="D34:E34"/>
    <mergeCell ref="F34:H34"/>
    <mergeCell ref="I34:J34"/>
    <mergeCell ref="B35:C35"/>
    <mergeCell ref="D35:E35"/>
    <mergeCell ref="I35:J35"/>
    <mergeCell ref="F35:H35"/>
    <mergeCell ref="B36:J36"/>
    <mergeCell ref="C37:I37"/>
    <mergeCell ref="B41:J41"/>
    <mergeCell ref="B42:J42"/>
    <mergeCell ref="B43:J43"/>
    <mergeCell ref="G44:J44"/>
    <mergeCell ref="B44:F44"/>
    <mergeCell ref="B45:J45"/>
    <mergeCell ref="B46:J46"/>
    <mergeCell ref="D47:E47"/>
    <mergeCell ref="F47:H47"/>
    <mergeCell ref="C48:E48"/>
    <mergeCell ref="F48:G48"/>
    <mergeCell ref="H48:J48"/>
    <mergeCell ref="C49:J49"/>
    <mergeCell ref="C50:J50"/>
    <mergeCell ref="F51:G52"/>
    <mergeCell ref="H51:H52"/>
    <mergeCell ref="I51:I52"/>
    <mergeCell ref="J51:J52"/>
    <mergeCell ref="F53:G53"/>
    <mergeCell ref="H53:J53"/>
    <mergeCell ref="B54:J54"/>
    <mergeCell ref="C55:D55"/>
    <mergeCell ref="F55:G55"/>
    <mergeCell ref="I55:J55"/>
    <mergeCell ref="C56:J56"/>
    <mergeCell ref="F57:G57"/>
    <mergeCell ref="C58:J58"/>
    <mergeCell ref="C59:E59"/>
    <mergeCell ref="F59:G59"/>
    <mergeCell ref="H59:J59"/>
    <mergeCell ref="B60:J60"/>
    <mergeCell ref="C61:J61"/>
    <mergeCell ref="G65:H65"/>
    <mergeCell ref="I65:J65"/>
    <mergeCell ref="C62:D62"/>
    <mergeCell ref="E62:F62"/>
    <mergeCell ref="G62:H62"/>
    <mergeCell ref="I62:J62"/>
    <mergeCell ref="E63:F63"/>
    <mergeCell ref="G63:H63"/>
    <mergeCell ref="I63:J63"/>
    <mergeCell ref="C63:D63"/>
    <mergeCell ref="C64:D64"/>
    <mergeCell ref="E64:F64"/>
    <mergeCell ref="G64:H64"/>
    <mergeCell ref="I64:J64"/>
    <mergeCell ref="C65:D65"/>
    <mergeCell ref="E65:F65"/>
    <mergeCell ref="C66:D66"/>
    <mergeCell ref="E66:F66"/>
    <mergeCell ref="G66:H66"/>
    <mergeCell ref="I66:J66"/>
    <mergeCell ref="E67:F67"/>
    <mergeCell ref="G67:H67"/>
    <mergeCell ref="I67:J67"/>
    <mergeCell ref="C67:D67"/>
    <mergeCell ref="C68:D68"/>
    <mergeCell ref="E68:F68"/>
    <mergeCell ref="G68:H68"/>
    <mergeCell ref="I68:J68"/>
    <mergeCell ref="B69:J69"/>
    <mergeCell ref="C70:E70"/>
    <mergeCell ref="F74:H74"/>
    <mergeCell ref="I74:J74"/>
    <mergeCell ref="G70:J70"/>
    <mergeCell ref="C71:J71"/>
    <mergeCell ref="C72:J72"/>
    <mergeCell ref="C73:E73"/>
    <mergeCell ref="G73:J73"/>
    <mergeCell ref="B74:C74"/>
    <mergeCell ref="D74:E74"/>
    <mergeCell ref="B75:C75"/>
    <mergeCell ref="D75:E75"/>
    <mergeCell ref="F75:H75"/>
    <mergeCell ref="I75:J75"/>
    <mergeCell ref="B76:J76"/>
    <mergeCell ref="C77:I77"/>
    <mergeCell ref="C78:I78"/>
    <mergeCell ref="G107:H107"/>
    <mergeCell ref="I107:J107"/>
    <mergeCell ref="C105:D105"/>
    <mergeCell ref="C106:D106"/>
    <mergeCell ref="E106:F106"/>
    <mergeCell ref="G106:H106"/>
    <mergeCell ref="I106:J106"/>
    <mergeCell ref="E107:F107"/>
    <mergeCell ref="B99:J99"/>
    <mergeCell ref="C100:J100"/>
    <mergeCell ref="E101:F101"/>
    <mergeCell ref="G101:H101"/>
    <mergeCell ref="I101:J101"/>
    <mergeCell ref="G103:H103"/>
    <mergeCell ref="I103:J103"/>
    <mergeCell ref="C107:D107"/>
    <mergeCell ref="B80:J80"/>
    <mergeCell ref="F114:H114"/>
    <mergeCell ref="B115:J115"/>
    <mergeCell ref="C116:I116"/>
    <mergeCell ref="C117:I117"/>
    <mergeCell ref="B113:C113"/>
    <mergeCell ref="D113:E113"/>
    <mergeCell ref="F113:H113"/>
    <mergeCell ref="I113:J113"/>
    <mergeCell ref="B114:C114"/>
    <mergeCell ref="D114:E114"/>
    <mergeCell ref="I114:J114"/>
  </mergeCells>
  <dataValidations count="34">
    <dataValidation allowBlank="1" showInputMessage="1" showErrorMessage="1" prompt="Corresponde al número asignado para el Indicador/ Número de Meta_x000a_" sqref="B7" xr:uid="{00000000-0002-0000-0100-000000000000}"/>
    <dataValidation allowBlank="1" showInputMessage="1" showErrorMessage="1" prompt="Subsecretaria a la cual esta adscrita la dependencia responsable" sqref="B8" xr:uid="{00000000-0002-0000-0100-000001000000}"/>
    <dataValidation allowBlank="1" showInputMessage="1" showErrorMessage="1" prompt="En este espacio se relacionará el tema bajo el cual se define el indicador_x000a_1. Proyecto de inversión_x000a_2. Meta PDD_x000a_3. Meta de gestión_x000a_4. Otro tipo de indicador_x000a_" sqref="B9" xr:uid="{00000000-0002-0000-0100-000002000000}"/>
    <dataValidation allowBlank="1" showInputMessage="1" showErrorMessage="1" prompt="Se refiere a la denominación dada al indicador,que exprese la característica, el evento o el hecho que se pretende medir con el mismo. " sqref="B10" xr:uid="{00000000-0002-0000-0100-000003000000}"/>
    <dataValidation allowBlank="1" showInputMessage="1" showErrorMessage="1" prompt="Corresponde al día, mes y año en que la dependencia realiza la programación de los indicadores a efectuar seguimiento en la vigencia" sqref="B11" xr:uid="{00000000-0002-0000-0100-000004000000}"/>
    <dataValidation allowBlank="1" showInputMessage="1" showErrorMessage="1" prompt="Es la fecha de inicio de la medición del indicador en la_x000a_vigencia. (Ej: enero de 2020)" sqref="B12" xr:uid="{00000000-0002-0000-0100-000005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xr:uid="{00000000-0002-0000-0100-000006000000}"/>
    <dataValidation allowBlank="1" showInputMessage="1" showErrorMessage="1" prompt="Corresponde al código y nombre del proceso que ampara el indicador conforme al mapa de procesos de la entidad._x000a_Área al cual está asociado el indicador" sqref="D7" xr:uid="{00000000-0002-0000-0100-000007000000}"/>
    <dataValidation allowBlank="1" showInputMessage="1" showErrorMessage="1" prompt="Corresponde al tipo de proceso (Misional, Estratégico, de Apoyo o de Evaluación), conforme al mapa de procesos de la entidad." sqref="I7" xr:uid="{00000000-0002-0000-0100-000008000000}"/>
    <dataValidation allowBlank="1" showInputMessage="1" showErrorMessage="1" prompt="Corresponde a la dependencia responsable de la_x000a_construcción y seguimiento al indicador" sqref="F8" xr:uid="{00000000-0002-0000-0100-000009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xr:uid="{00000000-0002-0000-0100-00000A000000}"/>
    <dataValidation allowBlank="1" showInputMessage="1" showErrorMessage="1" prompt="Es la fecha de finalización de la medición del indicador " sqref="F11" xr:uid="{00000000-0002-0000-0100-00000B000000}"/>
    <dataValidation allowBlank="1" showInputMessage="1" showErrorMessage="1" prompt="Campo destinado para registrar una breve justificación cuando el valor de la meta sea inferior a la línea base_x000a_" sqref="F13"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xr:uid="{00000000-0002-0000-0100-00000D000000}"/>
    <dataValidation allowBlank="1" showInputMessage="1" showErrorMessage="1" prompt="Es  la cuantificación o unidad de medida de lo que se pretende medir con el indicador, ej: Km, m, km/hora, personas, etc" sqref="B16" xr:uid="{00000000-0002-0000-0100-00000E000000}"/>
    <dataValidation allowBlank="1" showInputMessage="1" showErrorMessage="1" prompt="Señalar la justificación y/o normatividad que le aplique para el diseño del indicador (PMM, PDD, Decretos, etc)" sqref="B18" xr:uid="{00000000-0002-0000-0100-00000F000000}"/>
    <dataValidation allowBlank="1" showInputMessage="1" showErrorMessage="1" prompt="Propósito que se pretende alcanzar con la medición de dicho indicador, es decir, la finalidad e importancia del indicador." sqref="B19" xr:uid="{00000000-0002-0000-0100-00001000000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xr:uid="{00000000-0002-0000-0100-000011000000}"/>
    <dataValidation allowBlank="1" showInputMessage="1" showErrorMessage="1" prompt="Se debe hacer mención al tipo de formato de la fuente y origen de datos, pueder ser Excel, pdf, archivo plano, shapefile, entre otros. " sqref="E15" xr:uid="{00000000-0002-0000-0100-000012000000}"/>
    <dataValidation allowBlank="1" showInputMessage="1" showErrorMessage="1" prompt="Define si el indicador es de eficacia, eficiencia, efectividad, o calidad._x000a_Guía para la construcción y análisis de indicadores de gestión V.4_DAFP" sqref="D17" xr:uid="{00000000-0002-0000-0100-000013000000}"/>
    <dataValidation allowBlank="1" showInputMessage="1" showErrorMessage="1" prompt="Indica la periodicidad en que se reporta el indicador (Anual, Semestral, Trimestral, Bimestral o Mensual)" sqref="F17" xr:uid="{00000000-0002-0000-0100-000014000000}"/>
    <dataValidation allowBlank="1" showInputMessage="1" showErrorMessage="1" prompt="Corresponde al valor total obtenido y reportado por las Áreas en la vigencia inmediatamente anterior. En el caso de que no exista se colocará “No Aplica - N/A”" sqref="I17" xr:uid="{00000000-0002-0000-0100-000015000000}"/>
    <dataValidation allowBlank="1" showInputMessage="1" showErrorMessage="1" prompt="Indicar la metodología utilizada y/o aspectos a tener en cuenta para la medición del indicador. ej suma de variables_x000a_" sqref="F19:G19" xr:uid="{00000000-0002-0000-0100-000016000000}"/>
    <dataValidation allowBlank="1" showInputMessage="1" showErrorMessage="1" prompt="Indicar el tipo de variable: alfanumérico, texto, cadena, entero, etc." sqref="B25" xr:uid="{00000000-0002-0000-0100-000017000000}"/>
    <dataValidation allowBlank="1" showInputMessage="1" showErrorMessage="1" prompt="Representación matemática del cálculo del indicador. La fórmula se debe presentar con siglas claras o abreviación de variables" sqref="B21" xr:uid="{00000000-0002-0000-0100-000018000000}"/>
    <dataValidation allowBlank="1" showInputMessage="1" showErrorMessage="1" prompt="Presente el nombre de cada una de las variables a partir de las cuales se construye la fórmula del indicador." sqref="B23" xr:uid="{00000000-0002-0000-0100-000019000000}"/>
    <dataValidation allowBlank="1" showInputMessage="1" showErrorMessage="1" prompt="Indicar el parámetro de referencia para la medición, de acuerdo con la(s) variable(s) establecidas, Ejemplo: porcentaje, número, kilo, grados, hectáreas, personas, hogares, etc." sqref="B24" xr:uid="{00000000-0002-0000-0100-00001A000000}"/>
    <dataValidation allowBlank="1" showInputMessage="1" showErrorMessage="1" prompt="Indica la periodicidad en que se reporta la variable (Anual, Semestral, Trimestral, Bimestral o Mensual)" sqref="B26" xr:uid="{00000000-0002-0000-0100-00001B000000}"/>
    <dataValidation allowBlank="1" showInputMessage="1" showErrorMessage="1" prompt="Describe de dónde se obtiene la información_x000a_para alimentar o establecer la información de la variable" sqref="B27" xr:uid="{00000000-0002-0000-0100-00001C000000}"/>
    <dataValidation allowBlank="1" showInputMessage="1" showErrorMessage="1" prompt="Descripción corta que explique el contenido, objeto o lo que mide la variable que compone el indicador._x000a_" sqref="B28" xr:uid="{00000000-0002-0000-0100-00001D000000}"/>
    <dataValidation allowBlank="1" showInputMessage="1" showErrorMessage="1" prompt="Indicar el nombre que recibe la gráfica" sqref="B32" xr:uid="{00000000-0002-0000-0100-00001E000000}"/>
    <dataValidation allowBlank="1" showInputMessage="1" showErrorMessage="1" prompt="Tipo de nivel de agregación de la información que puede ser por estrato, deciles, quintiles, género, grupos poblaciones, manzanas, barrios, UPZ, localidades, etc." sqref="B31" xr:uid="{00000000-0002-0000-0100-00001F000000}"/>
    <dataValidation allowBlank="1" showInputMessage="1" showErrorMessage="1" prompt="Forma en que se presenta gráficamente el indicador: torta, barras, mapas, líneas, dispersión, histograma, caja-y-bigotes, etc." sqref="B30" xr:uid="{00000000-0002-0000-0100-000020000000}"/>
    <dataValidation allowBlank="1" showInputMessage="1" showErrorMessage="1" prompt="Señalar la información adicional que debe agregarse en la gráfica para dar mayor claridad de la información que se está presentando." sqref="B33" xr:uid="{00000000-0002-0000-0100-000021000000}"/>
  </dataValidations>
  <pageMargins left="0.7" right="0.7" top="0.75" bottom="0.75" header="0" footer="0"/>
  <pageSetup paperSize="9" orientation="portrait"/>
  <colBreaks count="1" manualBreakCount="1">
    <brk id="19"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CP1000"/>
  <sheetViews>
    <sheetView showGridLines="0" tabSelected="1" topLeftCell="Y1" zoomScale="91" zoomScaleNormal="91" workbookViewId="0">
      <selection activeCell="AC6" sqref="AC6"/>
    </sheetView>
  </sheetViews>
  <sheetFormatPr baseColWidth="10" defaultColWidth="0" defaultRowHeight="15" customHeight="1" zeroHeight="1" x14ac:dyDescent="0.2"/>
  <cols>
    <col min="1" max="1" width="10.625" hidden="1" customWidth="1"/>
    <col min="2" max="2" width="10.875" customWidth="1"/>
    <col min="3" max="5" width="19.75" customWidth="1"/>
    <col min="6" max="6" width="23.875" customWidth="1"/>
    <col min="7" max="7" width="10.875" customWidth="1"/>
    <col min="8" max="8" width="21.375" customWidth="1"/>
    <col min="9" max="9" width="15.25" customWidth="1"/>
    <col min="10" max="10" width="15.375" customWidth="1"/>
    <col min="11" max="13" width="7.875" customWidth="1"/>
    <col min="14" max="14" width="45.875" customWidth="1"/>
    <col min="15" max="15" width="13.375" hidden="1" customWidth="1"/>
    <col min="16" max="18" width="7.875" customWidth="1"/>
    <col min="19" max="19" width="37.75" customWidth="1"/>
    <col min="20" max="20" width="23.5" customWidth="1"/>
    <col min="21" max="23" width="13" customWidth="1"/>
    <col min="24" max="24" width="47.5" customWidth="1"/>
    <col min="25" max="25" width="18.75" customWidth="1"/>
    <col min="26" max="28" width="14.375" customWidth="1"/>
    <col min="29" max="29" width="47.5" customWidth="1"/>
    <col min="30" max="30" width="22" customWidth="1"/>
    <col min="31" max="31" width="54.375" customWidth="1"/>
    <col min="32" max="32" width="18.25" customWidth="1"/>
    <col min="33" max="33" width="36" customWidth="1"/>
    <col min="34" max="34" width="9.5" customWidth="1"/>
    <col min="35" max="35" width="27.25" customWidth="1"/>
    <col min="36" max="36" width="12" customWidth="1"/>
    <col min="37" max="37" width="8.25" customWidth="1"/>
    <col min="38" max="38" width="36.875" customWidth="1"/>
    <col min="39" max="39" width="12" customWidth="1"/>
    <col min="40" max="45" width="12.125" customWidth="1"/>
    <col min="46" max="48" width="16.375" customWidth="1"/>
    <col min="49" max="50" width="11.25" customWidth="1"/>
    <col min="51" max="51" width="11.75" customWidth="1"/>
    <col min="52" max="55" width="14.125" customWidth="1"/>
    <col min="56" max="56" width="11.875" customWidth="1"/>
    <col min="57" max="57" width="11.75" customWidth="1"/>
    <col min="58" max="63" width="14.125" customWidth="1"/>
    <col min="64" max="64" width="10" customWidth="1"/>
    <col min="65" max="65" width="10" style="206" customWidth="1"/>
    <col min="66" max="72" width="11.625" customWidth="1"/>
    <col min="73" max="74" width="10" customWidth="1"/>
    <col min="75" max="79" width="10" hidden="1" customWidth="1"/>
    <col min="80" max="93" width="10.625" hidden="1" customWidth="1"/>
    <col min="94" max="94" width="0.125" hidden="1" customWidth="1"/>
    <col min="95" max="16384" width="12.625" hidden="1"/>
  </cols>
  <sheetData>
    <row r="1" spans="1:94" ht="20.25" customHeight="1" x14ac:dyDescent="0.2">
      <c r="A1" s="33"/>
      <c r="B1" s="33"/>
      <c r="C1" s="33"/>
      <c r="D1" s="33"/>
      <c r="E1" s="33"/>
      <c r="F1" s="33"/>
      <c r="G1" s="33"/>
      <c r="H1" s="33"/>
      <c r="I1" s="34"/>
      <c r="J1" s="33"/>
      <c r="K1" s="33"/>
      <c r="L1" s="33"/>
      <c r="M1" s="33"/>
      <c r="N1" s="33"/>
      <c r="O1" s="33"/>
      <c r="P1" s="33"/>
      <c r="Q1" s="33"/>
      <c r="R1" s="33"/>
      <c r="S1" s="33"/>
      <c r="T1" s="33"/>
      <c r="U1" s="33"/>
      <c r="V1" s="33"/>
      <c r="W1" s="33"/>
      <c r="X1" s="33"/>
      <c r="Y1" s="33"/>
      <c r="Z1" s="33"/>
      <c r="AA1" s="33"/>
      <c r="AB1" s="33"/>
      <c r="AC1" s="33"/>
      <c r="AD1" s="33"/>
      <c r="AE1" s="33"/>
      <c r="AF1" s="33"/>
      <c r="AG1" s="33"/>
      <c r="AH1" s="33"/>
      <c r="AI1" s="33"/>
      <c r="AJ1" s="35"/>
      <c r="AK1" s="35"/>
      <c r="AL1" s="35"/>
      <c r="AM1" s="35"/>
      <c r="AN1" s="33"/>
      <c r="AO1" s="33"/>
      <c r="AP1" s="35"/>
      <c r="AQ1" s="35"/>
      <c r="AR1" s="35"/>
      <c r="AS1" s="35"/>
      <c r="AT1" s="33"/>
      <c r="AU1" s="33"/>
      <c r="AV1" s="35"/>
      <c r="AW1" s="35"/>
      <c r="AX1" s="35"/>
      <c r="AY1" s="35"/>
      <c r="AZ1" s="33"/>
      <c r="BA1" s="33"/>
      <c r="BB1" s="35"/>
      <c r="BC1" s="35"/>
      <c r="BD1" s="35"/>
      <c r="BE1" s="35"/>
      <c r="BF1" s="33"/>
      <c r="BG1" s="33"/>
      <c r="BH1" s="35"/>
      <c r="BI1" s="35"/>
      <c r="BJ1" s="35"/>
      <c r="BK1" s="35"/>
      <c r="BL1" s="33"/>
      <c r="BM1" s="36"/>
      <c r="BN1" s="294" t="s">
        <v>133</v>
      </c>
      <c r="BO1" s="217"/>
      <c r="BP1" s="217"/>
      <c r="BQ1" s="217"/>
      <c r="BR1" s="217"/>
      <c r="BS1" s="217"/>
      <c r="BT1" s="218"/>
      <c r="BU1" s="33"/>
      <c r="BV1" s="33"/>
      <c r="BW1" s="33"/>
      <c r="BX1" s="35"/>
      <c r="BY1" s="33"/>
      <c r="BZ1" s="33"/>
      <c r="CA1" s="33"/>
      <c r="CB1" s="33"/>
      <c r="CC1" s="33"/>
      <c r="CD1" s="33"/>
      <c r="CE1" s="33"/>
      <c r="CF1" s="33"/>
      <c r="CG1" s="33"/>
      <c r="CH1" s="33"/>
      <c r="CI1" s="33"/>
      <c r="CJ1" s="33"/>
      <c r="CK1" s="33"/>
      <c r="CL1" s="33"/>
      <c r="CM1" s="33"/>
      <c r="CN1" s="33"/>
      <c r="CO1" s="33"/>
    </row>
    <row r="2" spans="1:94" ht="20.25" customHeight="1" x14ac:dyDescent="0.2">
      <c r="A2" s="36"/>
      <c r="B2" s="298" t="s">
        <v>134</v>
      </c>
      <c r="C2" s="298" t="s">
        <v>135</v>
      </c>
      <c r="D2" s="298"/>
      <c r="E2" s="298"/>
      <c r="F2" s="298"/>
      <c r="G2" s="299" t="s">
        <v>136</v>
      </c>
      <c r="H2" s="299" t="s">
        <v>137</v>
      </c>
      <c r="I2" s="299" t="s">
        <v>138</v>
      </c>
      <c r="J2" s="299" t="s">
        <v>139</v>
      </c>
      <c r="K2" s="309" t="s">
        <v>140</v>
      </c>
      <c r="L2" s="310"/>
      <c r="M2" s="310"/>
      <c r="N2" s="310"/>
      <c r="O2" s="311"/>
      <c r="P2" s="312" t="s">
        <v>141</v>
      </c>
      <c r="Q2" s="313"/>
      <c r="R2" s="313"/>
      <c r="S2" s="313"/>
      <c r="T2" s="314"/>
      <c r="U2" s="315" t="s">
        <v>142</v>
      </c>
      <c r="V2" s="316"/>
      <c r="W2" s="316"/>
      <c r="X2" s="316"/>
      <c r="Y2" s="317"/>
      <c r="Z2" s="318" t="s">
        <v>143</v>
      </c>
      <c r="AA2" s="319"/>
      <c r="AB2" s="319"/>
      <c r="AC2" s="319"/>
      <c r="AD2" s="320"/>
      <c r="AE2" s="321" t="s">
        <v>144</v>
      </c>
      <c r="AF2" s="321"/>
      <c r="AG2" s="321"/>
      <c r="AH2" s="297" t="s">
        <v>145</v>
      </c>
      <c r="AI2" s="220"/>
      <c r="AJ2" s="221"/>
      <c r="AK2" s="296" t="s">
        <v>146</v>
      </c>
      <c r="AL2" s="220"/>
      <c r="AM2" s="221"/>
      <c r="AN2" s="307" t="s">
        <v>140</v>
      </c>
      <c r="AO2" s="220"/>
      <c r="AP2" s="220"/>
      <c r="AQ2" s="220"/>
      <c r="AR2" s="220"/>
      <c r="AS2" s="221"/>
      <c r="AT2" s="307" t="s">
        <v>141</v>
      </c>
      <c r="AU2" s="220"/>
      <c r="AV2" s="220"/>
      <c r="AW2" s="220"/>
      <c r="AX2" s="220"/>
      <c r="AY2" s="221"/>
      <c r="AZ2" s="307" t="s">
        <v>142</v>
      </c>
      <c r="BA2" s="220"/>
      <c r="BB2" s="220"/>
      <c r="BC2" s="220"/>
      <c r="BD2" s="220"/>
      <c r="BE2" s="221"/>
      <c r="BF2" s="307" t="s">
        <v>143</v>
      </c>
      <c r="BG2" s="220"/>
      <c r="BH2" s="220"/>
      <c r="BI2" s="220"/>
      <c r="BJ2" s="220"/>
      <c r="BK2" s="308"/>
      <c r="BL2" s="37"/>
      <c r="BM2" s="296" t="s">
        <v>147</v>
      </c>
      <c r="BN2" s="220"/>
      <c r="BO2" s="221"/>
      <c r="BP2" s="297" t="s">
        <v>148</v>
      </c>
      <c r="BQ2" s="220"/>
      <c r="BR2" s="221"/>
      <c r="BS2" s="295" t="s">
        <v>149</v>
      </c>
      <c r="BT2" s="220"/>
      <c r="BU2" s="221"/>
      <c r="BV2" s="37"/>
      <c r="BW2" s="37"/>
      <c r="BX2" s="38"/>
      <c r="BY2" s="36"/>
      <c r="BZ2" s="36"/>
      <c r="CA2" s="36"/>
      <c r="CB2" s="36"/>
      <c r="CC2" s="36"/>
      <c r="CD2" s="36"/>
      <c r="CE2" s="36"/>
      <c r="CF2" s="36"/>
      <c r="CG2" s="36"/>
      <c r="CH2" s="36"/>
      <c r="CI2" s="36"/>
      <c r="CJ2" s="36"/>
      <c r="CK2" s="36"/>
      <c r="CL2" s="36"/>
      <c r="CM2" s="36"/>
      <c r="CN2" s="36"/>
      <c r="CO2" s="36"/>
    </row>
    <row r="3" spans="1:94" ht="62.25" customHeight="1" x14ac:dyDescent="0.2">
      <c r="A3" s="36"/>
      <c r="B3" s="299"/>
      <c r="C3" s="196" t="s">
        <v>150</v>
      </c>
      <c r="D3" s="196" t="s">
        <v>151</v>
      </c>
      <c r="E3" s="196" t="s">
        <v>152</v>
      </c>
      <c r="F3" s="196" t="s">
        <v>153</v>
      </c>
      <c r="G3" s="300"/>
      <c r="H3" s="300"/>
      <c r="I3" s="300"/>
      <c r="J3" s="300"/>
      <c r="K3" s="199" t="s">
        <v>154</v>
      </c>
      <c r="L3" s="199" t="s">
        <v>155</v>
      </c>
      <c r="M3" s="199" t="s">
        <v>156</v>
      </c>
      <c r="N3" s="199" t="s">
        <v>1001</v>
      </c>
      <c r="O3" s="199" t="s">
        <v>1002</v>
      </c>
      <c r="P3" s="200" t="s">
        <v>157</v>
      </c>
      <c r="Q3" s="200" t="s">
        <v>158</v>
      </c>
      <c r="R3" s="200" t="s">
        <v>156</v>
      </c>
      <c r="S3" s="200" t="s">
        <v>1001</v>
      </c>
      <c r="T3" s="200" t="s">
        <v>1002</v>
      </c>
      <c r="U3" s="201" t="s">
        <v>159</v>
      </c>
      <c r="V3" s="201" t="s">
        <v>160</v>
      </c>
      <c r="W3" s="201" t="s">
        <v>156</v>
      </c>
      <c r="X3" s="201" t="s">
        <v>1001</v>
      </c>
      <c r="Y3" s="201" t="s">
        <v>1002</v>
      </c>
      <c r="Z3" s="202" t="s">
        <v>161</v>
      </c>
      <c r="AA3" s="202" t="s">
        <v>162</v>
      </c>
      <c r="AB3" s="202" t="s">
        <v>156</v>
      </c>
      <c r="AC3" s="202" t="s">
        <v>1001</v>
      </c>
      <c r="AD3" s="202" t="s">
        <v>1002</v>
      </c>
      <c r="AE3" s="203" t="s">
        <v>163</v>
      </c>
      <c r="AF3" s="203" t="s">
        <v>164</v>
      </c>
      <c r="AG3" s="203" t="s">
        <v>165</v>
      </c>
      <c r="AH3" s="39" t="s">
        <v>166</v>
      </c>
      <c r="AI3" s="39" t="s">
        <v>167</v>
      </c>
      <c r="AJ3" s="39" t="s">
        <v>168</v>
      </c>
      <c r="AK3" s="40" t="s">
        <v>169</v>
      </c>
      <c r="AL3" s="40" t="s">
        <v>170</v>
      </c>
      <c r="AM3" s="40" t="s">
        <v>171</v>
      </c>
      <c r="AN3" s="39" t="str">
        <f>AN2&amp;": Programado actividad"</f>
        <v>Ene-Mar: Programado actividad</v>
      </c>
      <c r="AO3" s="39" t="str">
        <f>AN2&amp;": Ejecutado actividad"</f>
        <v>Ene-Mar: Ejecutado actividad</v>
      </c>
      <c r="AP3" s="39" t="s">
        <v>172</v>
      </c>
      <c r="AQ3" s="40" t="str">
        <f>AN2&amp;": % Programado tarea"</f>
        <v>Ene-Mar: % Programado tarea</v>
      </c>
      <c r="AR3" s="40" t="str">
        <f>AN2&amp;": % Ejecutado tarea"</f>
        <v>Ene-Mar: % Ejecutado tarea</v>
      </c>
      <c r="AS3" s="40" t="s">
        <v>173</v>
      </c>
      <c r="AT3" s="39" t="str">
        <f>AT2&amp;": Programado actividad"</f>
        <v>Abr-Jun: Programado actividad</v>
      </c>
      <c r="AU3" s="39" t="str">
        <f>AT2&amp;": Ejecutado actividad"</f>
        <v>Abr-Jun: Ejecutado actividad</v>
      </c>
      <c r="AV3" s="39" t="s">
        <v>172</v>
      </c>
      <c r="AW3" s="40" t="str">
        <f>AT2&amp;": Programado tarea"</f>
        <v>Abr-Jun: Programado tarea</v>
      </c>
      <c r="AX3" s="40" t="str">
        <f>AT2&amp;": Ejecutado tarea"</f>
        <v>Abr-Jun: Ejecutado tarea</v>
      </c>
      <c r="AY3" s="40" t="s">
        <v>173</v>
      </c>
      <c r="AZ3" s="39" t="str">
        <f>AZ2&amp;": Programado actividad"</f>
        <v>Jul-Sep: Programado actividad</v>
      </c>
      <c r="BA3" s="39" t="str">
        <f>AZ2&amp;": Ejecutado actividad"</f>
        <v>Jul-Sep: Ejecutado actividad</v>
      </c>
      <c r="BB3" s="39" t="s">
        <v>172</v>
      </c>
      <c r="BC3" s="40" t="str">
        <f>AZ2&amp;": % Programado tarea"</f>
        <v>Jul-Sep: % Programado tarea</v>
      </c>
      <c r="BD3" s="40" t="str">
        <f>AZ2&amp;": % Ejecutado tarea"</f>
        <v>Jul-Sep: % Ejecutado tarea</v>
      </c>
      <c r="BE3" s="40" t="s">
        <v>173</v>
      </c>
      <c r="BF3" s="39" t="str">
        <f>BF2&amp;": Programado actividad"</f>
        <v>Oct-Dic: Programado actividad</v>
      </c>
      <c r="BG3" s="39" t="str">
        <f>BF2&amp;": Ejecutado actividad"</f>
        <v>Oct-Dic: Ejecutado actividad</v>
      </c>
      <c r="BH3" s="39" t="s">
        <v>172</v>
      </c>
      <c r="BI3" s="40" t="str">
        <f>BF2&amp;": % Programado tarea"</f>
        <v>Oct-Dic: % Programado tarea</v>
      </c>
      <c r="BJ3" s="40" t="str">
        <f>BF2&amp;": % Ejecutado tarea"</f>
        <v>Oct-Dic: % Ejecutado tarea</v>
      </c>
      <c r="BK3" s="40" t="s">
        <v>174</v>
      </c>
      <c r="BL3" s="37"/>
      <c r="BM3" s="40" t="s">
        <v>175</v>
      </c>
      <c r="BN3" s="40" t="s">
        <v>176</v>
      </c>
      <c r="BO3" s="40" t="s">
        <v>177</v>
      </c>
      <c r="BP3" s="39" t="s">
        <v>178</v>
      </c>
      <c r="BQ3" s="39" t="s">
        <v>179</v>
      </c>
      <c r="BR3" s="39" t="s">
        <v>180</v>
      </c>
      <c r="BS3" s="41" t="s">
        <v>181</v>
      </c>
      <c r="BT3" s="41" t="s">
        <v>182</v>
      </c>
      <c r="BU3" s="41" t="s">
        <v>183</v>
      </c>
      <c r="BV3" s="42"/>
      <c r="BW3" s="42"/>
      <c r="BX3" s="43"/>
      <c r="BY3" s="36"/>
      <c r="BZ3" s="36"/>
      <c r="CA3" s="36"/>
      <c r="CB3" s="36"/>
      <c r="CC3" s="36"/>
      <c r="CD3" s="36"/>
      <c r="CE3" s="36"/>
      <c r="CF3" s="36"/>
      <c r="CG3" s="36"/>
      <c r="CH3" s="36"/>
      <c r="CI3" s="36"/>
      <c r="CJ3" s="36"/>
      <c r="CK3" s="36"/>
      <c r="CL3" s="36"/>
      <c r="CM3" s="36"/>
      <c r="CN3" s="36"/>
      <c r="CO3" s="36"/>
    </row>
    <row r="4" spans="1:94" ht="201.75" customHeight="1" x14ac:dyDescent="0.2">
      <c r="A4" s="33"/>
      <c r="B4" s="44" t="s">
        <v>184</v>
      </c>
      <c r="C4" s="44" t="s">
        <v>185</v>
      </c>
      <c r="D4" s="44" t="s">
        <v>186</v>
      </c>
      <c r="E4" s="44" t="s">
        <v>187</v>
      </c>
      <c r="F4" s="44" t="s">
        <v>188</v>
      </c>
      <c r="G4" s="45">
        <v>1</v>
      </c>
      <c r="H4" s="44" t="s">
        <v>189</v>
      </c>
      <c r="I4" s="46">
        <v>1</v>
      </c>
      <c r="J4" s="47" t="s">
        <v>190</v>
      </c>
      <c r="K4" s="48">
        <f>(((('2. ACTIVIDADES, TAREAS, METAS'!AN4*'2. ACTIVIDADES, TAREAS, METAS'!$AM$4)*100%)/'2. ACTIVIDADES, TAREAS, METAS'!$AM$4))</f>
        <v>0</v>
      </c>
      <c r="L4" s="48">
        <f>(((('2. ACTIVIDADES, TAREAS, METAS'!AO4*'2. ACTIVIDADES, TAREAS, METAS'!$AM$4)*100%)/'2. ACTIVIDADES, TAREAS, METAS'!$AM$4))</f>
        <v>0</v>
      </c>
      <c r="M4" s="49">
        <f t="shared" ref="M4:M5" si="0">IFERROR(L4/K4,0)</f>
        <v>0</v>
      </c>
      <c r="N4" s="50" t="s">
        <v>1014</v>
      </c>
      <c r="O4" s="50"/>
      <c r="P4" s="49">
        <f>(((('2. ACTIVIDADES, TAREAS, METAS'!AT4*'2. ACTIVIDADES, TAREAS, METAS'!$AM$4)*100%)/'2. ACTIVIDADES, TAREAS, METAS'!$AM$4))</f>
        <v>0</v>
      </c>
      <c r="Q4" s="49">
        <f>(((('2. ACTIVIDADES, TAREAS, METAS'!AU4*'2. ACTIVIDADES, TAREAS, METAS'!$AM$4)*100%)/'2. ACTIVIDADES, TAREAS, METAS'!$AM$4))</f>
        <v>0</v>
      </c>
      <c r="R4" s="49">
        <f t="shared" ref="R4:R5" si="1">IFERROR(Q4/P4,0)</f>
        <v>0</v>
      </c>
      <c r="S4" s="50" t="s">
        <v>1014</v>
      </c>
      <c r="T4" s="50"/>
      <c r="U4" s="51">
        <f>(((('2. ACTIVIDADES, TAREAS, METAS'!AZ4*'2. ACTIVIDADES, TAREAS, METAS'!$AM$4)*100%)/'2. ACTIVIDADES, TAREAS, METAS'!$AM$4))</f>
        <v>0</v>
      </c>
      <c r="V4" s="51">
        <f>(((('2. ACTIVIDADES, TAREAS, METAS'!BA4*'2. ACTIVIDADES, TAREAS, METAS'!$AM$4)*100%)/'2. ACTIVIDADES, TAREAS, METAS'!$AM$4))</f>
        <v>0</v>
      </c>
      <c r="W4" s="51">
        <f t="shared" ref="W4:W5" si="2">IFERROR(V4/U4,0)</f>
        <v>0</v>
      </c>
      <c r="X4" s="50" t="s">
        <v>1004</v>
      </c>
      <c r="Y4" s="50" t="s">
        <v>1003</v>
      </c>
      <c r="Z4" s="47">
        <f>(((('2. ACTIVIDADES, TAREAS, METAS'!BF4*'2. ACTIVIDADES, TAREAS, METAS'!$AM$4)*100%)/'2. ACTIVIDADES, TAREAS, METAS'!$AM$4))</f>
        <v>1</v>
      </c>
      <c r="AA4" s="47">
        <f>(((('2. ACTIVIDADES, TAREAS, METAS'!BG4*'2. ACTIVIDADES, TAREAS, METAS'!$AM$4)*100%)/'2. ACTIVIDADES, TAREAS, METAS'!$AM$4))</f>
        <v>1</v>
      </c>
      <c r="AB4" s="47">
        <f t="shared" ref="AB4:AB5" si="3">IFERROR(AA4/Z4,0)</f>
        <v>1</v>
      </c>
      <c r="AC4" s="214" t="s">
        <v>1018</v>
      </c>
      <c r="AD4" s="210" t="s">
        <v>123</v>
      </c>
      <c r="AE4" s="215" t="s">
        <v>1019</v>
      </c>
      <c r="AF4" s="50" t="s">
        <v>191</v>
      </c>
      <c r="AG4" s="50" t="s">
        <v>1005</v>
      </c>
      <c r="AH4" s="52">
        <v>1</v>
      </c>
      <c r="AI4" s="52" t="s">
        <v>192</v>
      </c>
      <c r="AJ4" s="53">
        <v>1</v>
      </c>
      <c r="AK4" s="52">
        <v>1</v>
      </c>
      <c r="AL4" s="52" t="s">
        <v>1015</v>
      </c>
      <c r="AM4" s="65">
        <v>1</v>
      </c>
      <c r="AN4" s="66">
        <f t="shared" ref="AN4:AO4" si="4">AQ4</f>
        <v>0</v>
      </c>
      <c r="AO4" s="66">
        <f t="shared" si="4"/>
        <v>0</v>
      </c>
      <c r="AP4" s="66">
        <f t="shared" ref="AP4:AP6" si="5">IFERROR(AR4/AQ4,0)</f>
        <v>0</v>
      </c>
      <c r="AQ4" s="212">
        <v>0</v>
      </c>
      <c r="AR4" s="212">
        <v>0</v>
      </c>
      <c r="AS4" s="66">
        <f t="shared" ref="AS4:AS6" si="6">IFERROR(AR4/AQ4,AR4)</f>
        <v>0</v>
      </c>
      <c r="AT4" s="212">
        <f t="shared" ref="AT4:AU4" si="7">+AW4</f>
        <v>0</v>
      </c>
      <c r="AU4" s="212">
        <f t="shared" si="7"/>
        <v>0</v>
      </c>
      <c r="AV4" s="65">
        <f t="shared" ref="AV4:AV6" si="8">IFERROR(AX4/AW4,0)</f>
        <v>0</v>
      </c>
      <c r="AW4" s="212">
        <v>0</v>
      </c>
      <c r="AX4" s="212">
        <v>0</v>
      </c>
      <c r="AY4" s="66">
        <f t="shared" ref="AY4:AY6" si="9">IFERROR(AX4/AW4,0)</f>
        <v>0</v>
      </c>
      <c r="AZ4" s="66">
        <f t="shared" ref="AZ4:BA6" si="10">BC4</f>
        <v>0</v>
      </c>
      <c r="BA4" s="66">
        <f t="shared" si="10"/>
        <v>0</v>
      </c>
      <c r="BB4" s="66">
        <f t="shared" ref="BB4:BB6" si="11">IFERROR(BD4/BC4,0)</f>
        <v>0</v>
      </c>
      <c r="BC4" s="208">
        <v>0</v>
      </c>
      <c r="BD4" s="208">
        <v>0</v>
      </c>
      <c r="BE4" s="66">
        <f t="shared" ref="BE4:BE6" si="12">IFERROR(BD4/BC4,0)</f>
        <v>0</v>
      </c>
      <c r="BF4" s="65">
        <f t="shared" ref="BF4:BF6" si="13">BI4</f>
        <v>1</v>
      </c>
      <c r="BG4" s="213">
        <v>1</v>
      </c>
      <c r="BH4" s="211">
        <f t="shared" ref="BH4:BH6" si="14">IFERROR(BJ4/BI4,0)</f>
        <v>1</v>
      </c>
      <c r="BI4" s="66">
        <v>1</v>
      </c>
      <c r="BJ4" s="66">
        <v>1</v>
      </c>
      <c r="BK4" s="66">
        <f t="shared" ref="BK4:BK6" si="15">IFERROR(BJ4/BI4,0)</f>
        <v>1</v>
      </c>
      <c r="BL4" s="35"/>
      <c r="BM4" s="207">
        <f>+AR4+AW4+BI4+BC4</f>
        <v>1</v>
      </c>
      <c r="BN4" s="51">
        <f t="shared" ref="BN4:BN6" si="16">+AR4+AX4+BJ4+BD4</f>
        <v>1</v>
      </c>
      <c r="BO4" s="51">
        <f>IFERROR(BN4/BM4,0)</f>
        <v>1</v>
      </c>
      <c r="BP4" s="51">
        <f t="shared" ref="BP4:BQ4" si="17">AN4+AT4+AZ4+BF4</f>
        <v>1</v>
      </c>
      <c r="BQ4" s="51">
        <f t="shared" si="17"/>
        <v>1</v>
      </c>
      <c r="BR4" s="54">
        <f t="shared" ref="BR4:BR6" si="18">IFERROR(BQ4/BP4,0)</f>
        <v>1</v>
      </c>
      <c r="BS4" s="51">
        <f>+K4+P4+U4+Z4</f>
        <v>1</v>
      </c>
      <c r="BT4" s="51">
        <f>+L4+Q4+V4+AA4</f>
        <v>1</v>
      </c>
      <c r="BU4" s="51">
        <f t="shared" ref="BU4:BU5" si="19">IFERROR(BT4/BS4,0)</f>
        <v>1</v>
      </c>
      <c r="BV4" s="55"/>
      <c r="BW4" s="55"/>
      <c r="BX4" s="55"/>
      <c r="BY4" s="34"/>
      <c r="BZ4" s="34"/>
      <c r="CA4" s="34"/>
      <c r="CB4" s="34"/>
      <c r="CC4" s="34"/>
      <c r="CD4" s="34"/>
      <c r="CE4" s="34"/>
      <c r="CF4" s="34"/>
      <c r="CG4" s="34"/>
      <c r="CH4" s="34"/>
      <c r="CI4" s="34"/>
      <c r="CJ4" s="34"/>
      <c r="CK4" s="34"/>
      <c r="CL4" s="34"/>
      <c r="CM4" s="34"/>
      <c r="CN4" s="34"/>
      <c r="CO4" s="34"/>
      <c r="CP4" s="56"/>
    </row>
    <row r="5" spans="1:94" ht="186" customHeight="1" x14ac:dyDescent="0.2">
      <c r="A5" s="33"/>
      <c r="B5" s="44" t="s">
        <v>184</v>
      </c>
      <c r="C5" s="44" t="s">
        <v>185</v>
      </c>
      <c r="D5" s="44" t="s">
        <v>186</v>
      </c>
      <c r="E5" s="44" t="s">
        <v>187</v>
      </c>
      <c r="F5" s="44" t="s">
        <v>188</v>
      </c>
      <c r="G5" s="322">
        <v>2</v>
      </c>
      <c r="H5" s="323" t="s">
        <v>1016</v>
      </c>
      <c r="I5" s="303">
        <v>1</v>
      </c>
      <c r="J5" s="303" t="s">
        <v>190</v>
      </c>
      <c r="K5" s="303">
        <f>(((('2. ACTIVIDADES, TAREAS, METAS'!AN5*'2. ACTIVIDADES, TAREAS, METAS'!$AM$5)*100%)/'2. ACTIVIDADES, TAREAS, METAS'!$AM$5))</f>
        <v>0.25</v>
      </c>
      <c r="L5" s="303">
        <f>(((('2. ACTIVIDADES, TAREAS, METAS'!AO5*'2. ACTIVIDADES, TAREAS, METAS'!$AM$4)*100%)/'2. ACTIVIDADES, TAREAS, METAS'!$AM$4))</f>
        <v>0.25</v>
      </c>
      <c r="M5" s="303">
        <f t="shared" si="0"/>
        <v>1</v>
      </c>
      <c r="N5" s="50" t="s">
        <v>193</v>
      </c>
      <c r="O5" s="197"/>
      <c r="P5" s="303">
        <f>(((('2. ACTIVIDADES, TAREAS, METAS'!AT5*'2. ACTIVIDADES, TAREAS, METAS'!$AM$4)*100%)/'2. ACTIVIDADES, TAREAS, METAS'!$AM$4))</f>
        <v>0.25</v>
      </c>
      <c r="Q5" s="303">
        <f>(((('2. ACTIVIDADES, TAREAS, METAS'!AU5*'2. ACTIVIDADES, TAREAS, METAS'!$AM$4)*100%)/'2. ACTIVIDADES, TAREAS, METAS'!$AM$4))</f>
        <v>0.25</v>
      </c>
      <c r="R5" s="303">
        <f t="shared" si="1"/>
        <v>1</v>
      </c>
      <c r="S5" s="204" t="s">
        <v>194</v>
      </c>
      <c r="T5" s="57"/>
      <c r="U5" s="304">
        <f>(((('2. ACTIVIDADES, TAREAS, METAS'!AZ5*'2. ACTIVIDADES, TAREAS, METAS'!$AM$5)*100%)/'2. ACTIVIDADES, TAREAS, METAS'!$AM$5))</f>
        <v>0.25</v>
      </c>
      <c r="V5" s="304">
        <f>(((('2. ACTIVIDADES, TAREAS, METAS'!BA5*'2. ACTIVIDADES, TAREAS, METAS'!$AM$5)*100%)/'2. ACTIVIDADES, TAREAS, METAS'!$AM$5))</f>
        <v>0.25</v>
      </c>
      <c r="W5" s="304">
        <f t="shared" si="2"/>
        <v>1</v>
      </c>
      <c r="X5" s="204" t="s">
        <v>1007</v>
      </c>
      <c r="Y5" s="305" t="s">
        <v>1006</v>
      </c>
      <c r="Z5" s="303">
        <f>(((('2. ACTIVIDADES, TAREAS, METAS'!BF5*'2. ACTIVIDADES, TAREAS, METAS'!$AM$4)*100%)/'2. ACTIVIDADES, TAREAS, METAS'!$AM$4))</f>
        <v>0.25</v>
      </c>
      <c r="AA5" s="303">
        <f>(((('2. ACTIVIDADES, TAREAS, METAS'!BG5*'2. ACTIVIDADES, TAREAS, METAS'!$AM$4)*100%)/'2. ACTIVIDADES, TAREAS, METAS'!$AM$4))</f>
        <v>0.25</v>
      </c>
      <c r="AB5" s="303">
        <f t="shared" si="3"/>
        <v>1</v>
      </c>
      <c r="AC5" s="214" t="s">
        <v>1020</v>
      </c>
      <c r="AD5" s="301" t="s">
        <v>1024</v>
      </c>
      <c r="AE5" s="215" t="s">
        <v>1022</v>
      </c>
      <c r="AF5" s="50" t="s">
        <v>191</v>
      </c>
      <c r="AG5" s="50" t="s">
        <v>195</v>
      </c>
      <c r="AH5" s="52">
        <v>2</v>
      </c>
      <c r="AI5" s="52" t="s">
        <v>196</v>
      </c>
      <c r="AJ5" s="53">
        <v>0.5</v>
      </c>
      <c r="AK5" s="52">
        <v>1</v>
      </c>
      <c r="AL5" s="44" t="s">
        <v>1017</v>
      </c>
      <c r="AM5" s="65">
        <v>1</v>
      </c>
      <c r="AN5" s="66">
        <f t="shared" ref="AN5:AO5" si="20">AQ5</f>
        <v>0.25</v>
      </c>
      <c r="AO5" s="66">
        <f t="shared" si="20"/>
        <v>0.25</v>
      </c>
      <c r="AP5" s="66">
        <f t="shared" si="5"/>
        <v>1</v>
      </c>
      <c r="AQ5" s="66">
        <v>0.25</v>
      </c>
      <c r="AR5" s="66">
        <v>0.25</v>
      </c>
      <c r="AS5" s="66">
        <f t="shared" si="6"/>
        <v>1</v>
      </c>
      <c r="AT5" s="66">
        <f t="shared" ref="AT5:AU5" si="21">+AW5</f>
        <v>0.25</v>
      </c>
      <c r="AU5" s="212">
        <f t="shared" si="21"/>
        <v>0.25</v>
      </c>
      <c r="AV5" s="65">
        <f t="shared" si="8"/>
        <v>1</v>
      </c>
      <c r="AW5" s="66">
        <v>0.25</v>
      </c>
      <c r="AX5" s="66">
        <v>0.25</v>
      </c>
      <c r="AY5" s="66">
        <f t="shared" si="9"/>
        <v>1</v>
      </c>
      <c r="AZ5" s="66">
        <f t="shared" si="10"/>
        <v>0.25</v>
      </c>
      <c r="BA5" s="66">
        <f t="shared" si="10"/>
        <v>0.25</v>
      </c>
      <c r="BB5" s="66">
        <f>IFERROR(BD5/BC5,0)</f>
        <v>1</v>
      </c>
      <c r="BC5" s="66">
        <v>0.25</v>
      </c>
      <c r="BD5" s="66">
        <v>0.25</v>
      </c>
      <c r="BE5" s="66">
        <f t="shared" si="12"/>
        <v>1</v>
      </c>
      <c r="BF5" s="66">
        <f t="shared" si="13"/>
        <v>0.25</v>
      </c>
      <c r="BG5" s="66">
        <v>0.25</v>
      </c>
      <c r="BH5" s="66">
        <f t="shared" si="14"/>
        <v>1</v>
      </c>
      <c r="BI5" s="66">
        <v>0.25</v>
      </c>
      <c r="BJ5" s="66">
        <v>0.25</v>
      </c>
      <c r="BK5" s="66">
        <f t="shared" si="15"/>
        <v>1</v>
      </c>
      <c r="BL5" s="35"/>
      <c r="BM5" s="207">
        <f t="shared" ref="BM5:BM6" si="22">+AR5+AW5+BI5+BC5</f>
        <v>1</v>
      </c>
      <c r="BN5" s="51">
        <f t="shared" si="16"/>
        <v>1</v>
      </c>
      <c r="BO5" s="51">
        <f t="shared" ref="BO5:BO6" si="23">IFERROR(BN5/BM5,0)</f>
        <v>1</v>
      </c>
      <c r="BP5" s="51">
        <f t="shared" ref="BP5:BQ5" si="24">AN5+AT5+AZ5+BF5</f>
        <v>1</v>
      </c>
      <c r="BQ5" s="51">
        <f t="shared" si="24"/>
        <v>1</v>
      </c>
      <c r="BR5" s="54">
        <f t="shared" si="18"/>
        <v>1</v>
      </c>
      <c r="BS5" s="292">
        <f>+K5+P5+U5+Z5</f>
        <v>1</v>
      </c>
      <c r="BT5" s="292">
        <f>+L5+Q5+V5+AA5</f>
        <v>1</v>
      </c>
      <c r="BU5" s="292">
        <f t="shared" si="19"/>
        <v>1</v>
      </c>
      <c r="BV5" s="55"/>
      <c r="BW5" s="55"/>
      <c r="BX5" s="55"/>
      <c r="BY5" s="34"/>
      <c r="BZ5" s="34"/>
      <c r="CA5" s="34"/>
      <c r="CB5" s="34"/>
      <c r="CC5" s="34"/>
      <c r="CD5" s="34"/>
      <c r="CE5" s="34"/>
      <c r="CF5" s="34"/>
      <c r="CG5" s="34"/>
      <c r="CH5" s="34"/>
      <c r="CI5" s="34"/>
      <c r="CJ5" s="34"/>
      <c r="CK5" s="34"/>
      <c r="CL5" s="34"/>
      <c r="CM5" s="34"/>
      <c r="CN5" s="34"/>
      <c r="CO5" s="34"/>
      <c r="CP5" s="56"/>
    </row>
    <row r="6" spans="1:94" ht="142.5" customHeight="1" x14ac:dyDescent="0.2">
      <c r="A6" s="33"/>
      <c r="B6" s="44" t="s">
        <v>184</v>
      </c>
      <c r="C6" s="44" t="s">
        <v>185</v>
      </c>
      <c r="D6" s="44" t="s">
        <v>186</v>
      </c>
      <c r="E6" s="44" t="s">
        <v>187</v>
      </c>
      <c r="F6" s="44" t="s">
        <v>188</v>
      </c>
      <c r="G6" s="275"/>
      <c r="H6" s="275"/>
      <c r="I6" s="275"/>
      <c r="J6" s="275"/>
      <c r="K6" s="275"/>
      <c r="L6" s="275"/>
      <c r="M6" s="275"/>
      <c r="N6" s="50" t="s">
        <v>197</v>
      </c>
      <c r="O6" s="198"/>
      <c r="P6" s="275"/>
      <c r="Q6" s="275"/>
      <c r="R6" s="275"/>
      <c r="S6" s="58" t="s">
        <v>198</v>
      </c>
      <c r="T6" s="58"/>
      <c r="U6" s="275"/>
      <c r="V6" s="275"/>
      <c r="W6" s="275"/>
      <c r="X6" s="204" t="s">
        <v>1008</v>
      </c>
      <c r="Y6" s="306"/>
      <c r="Z6" s="275"/>
      <c r="AA6" s="275"/>
      <c r="AB6" s="275"/>
      <c r="AC6" s="214" t="s">
        <v>1021</v>
      </c>
      <c r="AD6" s="302"/>
      <c r="AE6" s="215" t="s">
        <v>1023</v>
      </c>
      <c r="AF6" s="50" t="s">
        <v>191</v>
      </c>
      <c r="AG6" s="50" t="s">
        <v>195</v>
      </c>
      <c r="AH6" s="59">
        <v>3</v>
      </c>
      <c r="AI6" s="52" t="s">
        <v>1013</v>
      </c>
      <c r="AJ6" s="53">
        <v>0.5</v>
      </c>
      <c r="AK6" s="59">
        <v>3</v>
      </c>
      <c r="AL6" s="44" t="s">
        <v>199</v>
      </c>
      <c r="AM6" s="65">
        <v>1</v>
      </c>
      <c r="AN6" s="66">
        <f t="shared" ref="AN6:AO6" si="25">AQ6</f>
        <v>0.25</v>
      </c>
      <c r="AO6" s="66">
        <f t="shared" si="25"/>
        <v>0.25</v>
      </c>
      <c r="AP6" s="66">
        <f t="shared" si="5"/>
        <v>1</v>
      </c>
      <c r="AQ6" s="66">
        <v>0.25</v>
      </c>
      <c r="AR6" s="66">
        <v>0.25</v>
      </c>
      <c r="AS6" s="66">
        <f t="shared" si="6"/>
        <v>1</v>
      </c>
      <c r="AT6" s="66">
        <f t="shared" ref="AT6:AU6" si="26">+AW6</f>
        <v>0.25</v>
      </c>
      <c r="AU6" s="212">
        <f t="shared" si="26"/>
        <v>0.25</v>
      </c>
      <c r="AV6" s="65">
        <f t="shared" si="8"/>
        <v>1</v>
      </c>
      <c r="AW6" s="66">
        <v>0.25</v>
      </c>
      <c r="AX6" s="66">
        <v>0.25</v>
      </c>
      <c r="AY6" s="66">
        <f t="shared" si="9"/>
        <v>1</v>
      </c>
      <c r="AZ6" s="66">
        <f t="shared" si="10"/>
        <v>0.25</v>
      </c>
      <c r="BA6" s="66">
        <f t="shared" si="10"/>
        <v>0.25</v>
      </c>
      <c r="BB6" s="66">
        <f t="shared" si="11"/>
        <v>1</v>
      </c>
      <c r="BC6" s="66">
        <v>0.25</v>
      </c>
      <c r="BD6" s="66">
        <v>0.25</v>
      </c>
      <c r="BE6" s="66">
        <f t="shared" si="12"/>
        <v>1</v>
      </c>
      <c r="BF6" s="66">
        <f t="shared" si="13"/>
        <v>0.25</v>
      </c>
      <c r="BG6" s="66">
        <v>0.25</v>
      </c>
      <c r="BH6" s="66">
        <f t="shared" si="14"/>
        <v>1</v>
      </c>
      <c r="BI6" s="66">
        <v>0.25</v>
      </c>
      <c r="BJ6" s="66">
        <v>0.25</v>
      </c>
      <c r="BK6" s="66">
        <f t="shared" si="15"/>
        <v>1</v>
      </c>
      <c r="BL6" s="35"/>
      <c r="BM6" s="207">
        <f t="shared" si="22"/>
        <v>1</v>
      </c>
      <c r="BN6" s="51">
        <f t="shared" si="16"/>
        <v>1</v>
      </c>
      <c r="BO6" s="51">
        <f t="shared" si="23"/>
        <v>1</v>
      </c>
      <c r="BP6" s="51">
        <f t="shared" ref="BP6:BQ6" si="27">AN6+AT6+AZ6+BF6</f>
        <v>1</v>
      </c>
      <c r="BQ6" s="51">
        <f t="shared" si="27"/>
        <v>1</v>
      </c>
      <c r="BR6" s="54">
        <f t="shared" si="18"/>
        <v>1</v>
      </c>
      <c r="BS6" s="293"/>
      <c r="BT6" s="293">
        <f>+L5+Q5+V5+AA5</f>
        <v>1</v>
      </c>
      <c r="BU6" s="293">
        <f>IFERROR(BT5/BS5,0)</f>
        <v>1</v>
      </c>
      <c r="BV6" s="34"/>
      <c r="BW6" s="34"/>
      <c r="BX6" s="55"/>
      <c r="BY6" s="34"/>
      <c r="BZ6" s="34"/>
      <c r="CA6" s="34"/>
      <c r="CB6" s="34"/>
      <c r="CC6" s="34"/>
      <c r="CD6" s="34"/>
      <c r="CE6" s="34"/>
      <c r="CF6" s="34"/>
      <c r="CG6" s="34"/>
      <c r="CH6" s="34"/>
      <c r="CI6" s="34"/>
      <c r="CJ6" s="34"/>
      <c r="CK6" s="34"/>
      <c r="CL6" s="34"/>
      <c r="CM6" s="34"/>
      <c r="CN6" s="34"/>
      <c r="CO6" s="34"/>
      <c r="CP6" s="56"/>
    </row>
    <row r="7" spans="1:94" ht="20.25" customHeight="1" x14ac:dyDescent="0.2">
      <c r="A7" s="33"/>
      <c r="B7" s="33"/>
      <c r="C7" s="33"/>
      <c r="D7" s="33"/>
      <c r="E7" s="33"/>
      <c r="F7" s="33"/>
      <c r="G7" s="33"/>
      <c r="H7" s="33"/>
      <c r="I7" s="34"/>
      <c r="J7" s="33"/>
      <c r="K7" s="33"/>
      <c r="L7" s="33"/>
      <c r="M7" s="33"/>
      <c r="N7" s="33"/>
      <c r="O7" s="33"/>
      <c r="P7" s="33"/>
      <c r="Q7" s="33"/>
      <c r="R7" s="33"/>
      <c r="S7" s="33"/>
      <c r="T7" s="33"/>
      <c r="U7" s="33"/>
      <c r="V7" s="33"/>
      <c r="W7" s="33"/>
      <c r="X7" s="33"/>
      <c r="Y7" s="33"/>
      <c r="Z7" s="33"/>
      <c r="AA7" s="33"/>
      <c r="AB7" s="33"/>
      <c r="AC7" s="33"/>
      <c r="AD7" s="33"/>
      <c r="AE7" s="33"/>
      <c r="AF7" s="33"/>
      <c r="AG7" s="33"/>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205"/>
      <c r="BN7" s="35"/>
      <c r="BO7" s="35"/>
      <c r="BP7" s="35"/>
      <c r="BQ7" s="35"/>
      <c r="BR7" s="35"/>
      <c r="BS7" s="35"/>
      <c r="BT7" s="33"/>
      <c r="BU7" s="33"/>
      <c r="BV7" s="33"/>
      <c r="BW7" s="35"/>
      <c r="BX7" s="33"/>
      <c r="BY7" s="33"/>
      <c r="BZ7" s="33"/>
      <c r="CA7" s="33"/>
      <c r="CB7" s="33"/>
      <c r="CC7" s="33"/>
      <c r="CD7" s="33"/>
      <c r="CE7" s="33"/>
      <c r="CF7" s="33"/>
      <c r="CG7" s="33"/>
      <c r="CH7" s="33"/>
      <c r="CI7" s="33"/>
      <c r="CJ7" s="33"/>
      <c r="CK7" s="33"/>
      <c r="CL7" s="33"/>
      <c r="CM7" s="33"/>
      <c r="CN7" s="33"/>
      <c r="CO7" s="60"/>
    </row>
    <row r="8" spans="1:94" ht="20.25" customHeight="1" x14ac:dyDescent="0.2">
      <c r="A8" s="33"/>
      <c r="B8" s="33"/>
      <c r="C8" s="33"/>
      <c r="D8" s="33"/>
      <c r="E8" s="33"/>
      <c r="F8" s="33"/>
      <c r="G8" s="33"/>
      <c r="H8" s="33"/>
      <c r="I8" s="34"/>
      <c r="J8" s="33"/>
      <c r="K8" s="33"/>
      <c r="L8" s="33"/>
      <c r="M8" s="33"/>
      <c r="N8" s="33"/>
      <c r="O8" s="33"/>
      <c r="P8" s="33"/>
      <c r="Q8" s="33"/>
      <c r="R8" s="33"/>
      <c r="S8" s="33"/>
      <c r="T8" s="33"/>
      <c r="U8" s="33"/>
      <c r="V8" s="33"/>
      <c r="W8" s="33"/>
      <c r="X8" s="33"/>
      <c r="Y8" s="33"/>
      <c r="Z8" s="33"/>
      <c r="AA8" s="33"/>
      <c r="AB8" s="33"/>
      <c r="AC8" s="33"/>
      <c r="AD8" s="33"/>
      <c r="AE8" s="33"/>
      <c r="AF8" s="33"/>
      <c r="AG8" s="33"/>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205"/>
      <c r="BN8" s="35"/>
      <c r="BO8" s="35"/>
      <c r="BP8" s="35"/>
      <c r="BQ8" s="35"/>
      <c r="BR8" s="35"/>
      <c r="BS8" s="35"/>
      <c r="BT8" s="33"/>
      <c r="BU8" s="33"/>
      <c r="BV8" s="33"/>
      <c r="BW8" s="35"/>
      <c r="BX8" s="33"/>
      <c r="BY8" s="33"/>
      <c r="BZ8" s="33"/>
      <c r="CA8" s="33"/>
      <c r="CB8" s="33"/>
      <c r="CC8" s="33"/>
      <c r="CD8" s="33"/>
      <c r="CE8" s="33"/>
      <c r="CF8" s="33"/>
      <c r="CG8" s="33"/>
      <c r="CH8" s="33"/>
      <c r="CI8" s="33"/>
      <c r="CJ8" s="33"/>
      <c r="CK8" s="33"/>
      <c r="CL8" s="33"/>
      <c r="CM8" s="33"/>
      <c r="CN8" s="33"/>
      <c r="CO8" s="60"/>
    </row>
    <row r="9" spans="1:94" ht="20.25" hidden="1" customHeight="1" x14ac:dyDescent="0.2">
      <c r="A9" s="33"/>
      <c r="B9" s="33"/>
      <c r="C9" s="33"/>
      <c r="D9" s="33"/>
      <c r="E9" s="33"/>
      <c r="F9" s="33"/>
      <c r="G9" s="33"/>
      <c r="H9" s="33"/>
      <c r="I9" s="34"/>
      <c r="J9" s="33"/>
      <c r="K9" s="33"/>
      <c r="L9" s="33"/>
      <c r="M9" s="33"/>
      <c r="N9" s="33"/>
      <c r="O9" s="33"/>
      <c r="P9" s="33"/>
      <c r="Q9" s="33"/>
      <c r="R9" s="33"/>
      <c r="S9" s="33"/>
      <c r="T9" s="33"/>
      <c r="U9" s="33"/>
      <c r="V9" s="33"/>
      <c r="W9" s="33"/>
      <c r="X9" s="33"/>
      <c r="Y9" s="33"/>
      <c r="Z9" s="33"/>
      <c r="AA9" s="33"/>
      <c r="AB9" s="33"/>
      <c r="AC9" s="33"/>
      <c r="AD9" s="33"/>
      <c r="AE9" s="33"/>
      <c r="AF9" s="33"/>
      <c r="AG9" s="33"/>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205"/>
      <c r="BN9" s="35"/>
      <c r="BO9" s="35"/>
      <c r="BP9" s="35"/>
      <c r="BQ9" s="35"/>
      <c r="BR9" s="35"/>
      <c r="BS9" s="35"/>
      <c r="BT9" s="35"/>
      <c r="BU9" s="33"/>
      <c r="BV9" s="33"/>
      <c r="BW9" s="33"/>
      <c r="BX9" s="35"/>
      <c r="BY9" s="33"/>
      <c r="BZ9" s="33"/>
      <c r="CA9" s="33"/>
      <c r="CB9" s="33"/>
      <c r="CC9" s="33"/>
      <c r="CD9" s="33"/>
      <c r="CE9" s="33"/>
      <c r="CF9" s="33"/>
      <c r="CG9" s="33"/>
      <c r="CH9" s="33"/>
      <c r="CI9" s="33"/>
      <c r="CJ9" s="33"/>
      <c r="CK9" s="33"/>
      <c r="CL9" s="33"/>
      <c r="CM9" s="33"/>
      <c r="CN9" s="33"/>
      <c r="CO9" s="33"/>
    </row>
    <row r="10" spans="1:94" ht="20.25" hidden="1" customHeight="1" x14ac:dyDescent="0.2">
      <c r="A10" s="33"/>
      <c r="B10" s="33"/>
      <c r="C10" s="33"/>
      <c r="D10" s="33"/>
      <c r="E10" s="33"/>
      <c r="F10" s="33"/>
      <c r="G10" s="33"/>
      <c r="H10" s="33"/>
      <c r="I10" s="34"/>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205"/>
      <c r="BN10" s="35"/>
      <c r="BO10" s="35"/>
      <c r="BP10" s="35"/>
      <c r="BQ10" s="35"/>
      <c r="BR10" s="35"/>
      <c r="BS10" s="35"/>
      <c r="BT10" s="35"/>
      <c r="BU10" s="33"/>
      <c r="BV10" s="33"/>
      <c r="BW10" s="33"/>
      <c r="BX10" s="35"/>
      <c r="BY10" s="33"/>
      <c r="BZ10" s="33"/>
      <c r="CA10" s="33"/>
      <c r="CB10" s="33"/>
      <c r="CC10" s="33"/>
      <c r="CD10" s="33"/>
      <c r="CE10" s="33"/>
      <c r="CF10" s="33"/>
      <c r="CG10" s="33"/>
      <c r="CH10" s="33"/>
      <c r="CI10" s="33"/>
      <c r="CJ10" s="33"/>
      <c r="CK10" s="33"/>
      <c r="CL10" s="33"/>
      <c r="CM10" s="33"/>
      <c r="CN10" s="33"/>
      <c r="CO10" s="33"/>
    </row>
    <row r="11" spans="1:94" ht="20.25" hidden="1" customHeight="1" x14ac:dyDescent="0.2">
      <c r="A11" s="33"/>
      <c r="B11" s="33"/>
      <c r="C11" s="33"/>
      <c r="D11" s="33"/>
      <c r="E11" s="33"/>
      <c r="F11" s="33"/>
      <c r="G11" s="33"/>
      <c r="H11" s="33"/>
      <c r="I11" s="34"/>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205"/>
      <c r="BN11" s="35"/>
      <c r="BO11" s="35"/>
      <c r="BP11" s="35"/>
      <c r="BQ11" s="35"/>
      <c r="BR11" s="35"/>
      <c r="BS11" s="35"/>
      <c r="BT11" s="35"/>
      <c r="BU11" s="33"/>
      <c r="BV11" s="33"/>
      <c r="BW11" s="33"/>
      <c r="BX11" s="35"/>
      <c r="BY11" s="33"/>
      <c r="BZ11" s="33"/>
      <c r="CA11" s="33"/>
      <c r="CB11" s="33"/>
      <c r="CC11" s="33"/>
      <c r="CD11" s="33"/>
      <c r="CE11" s="33"/>
      <c r="CF11" s="33"/>
      <c r="CG11" s="33"/>
      <c r="CH11" s="33"/>
      <c r="CI11" s="33"/>
      <c r="CJ11" s="33"/>
      <c r="CK11" s="33"/>
      <c r="CL11" s="33"/>
      <c r="CM11" s="33"/>
      <c r="CN11" s="33"/>
      <c r="CO11" s="33"/>
    </row>
    <row r="12" spans="1:94" ht="20.25" hidden="1" customHeight="1" x14ac:dyDescent="0.2">
      <c r="A12" s="33"/>
      <c r="B12" s="33"/>
      <c r="C12" s="33"/>
      <c r="D12" s="33"/>
      <c r="E12" s="33"/>
      <c r="F12" s="33"/>
      <c r="G12" s="33"/>
      <c r="H12" s="33"/>
      <c r="I12" s="34"/>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205"/>
      <c r="BN12" s="35"/>
      <c r="BO12" s="35"/>
      <c r="BP12" s="35"/>
      <c r="BQ12" s="35"/>
      <c r="BR12" s="35"/>
      <c r="BS12" s="35"/>
      <c r="BT12" s="35"/>
      <c r="BU12" s="33"/>
      <c r="BV12" s="33"/>
      <c r="BW12" s="33"/>
      <c r="BX12" s="35"/>
      <c r="BY12" s="33"/>
      <c r="BZ12" s="33"/>
      <c r="CA12" s="33"/>
      <c r="CB12" s="33"/>
      <c r="CC12" s="33"/>
      <c r="CD12" s="33"/>
      <c r="CE12" s="33"/>
      <c r="CF12" s="33"/>
      <c r="CG12" s="33"/>
      <c r="CH12" s="33"/>
      <c r="CI12" s="33"/>
      <c r="CJ12" s="33"/>
      <c r="CK12" s="33"/>
      <c r="CL12" s="33"/>
      <c r="CM12" s="33"/>
      <c r="CN12" s="33"/>
      <c r="CO12" s="33"/>
    </row>
    <row r="13" spans="1:94" ht="20.25" hidden="1" customHeight="1" x14ac:dyDescent="0.2">
      <c r="A13" s="33"/>
      <c r="B13" s="33"/>
      <c r="C13" s="33"/>
      <c r="D13" s="33"/>
      <c r="E13" s="33"/>
      <c r="F13" s="33"/>
      <c r="G13" s="33"/>
      <c r="H13" s="33"/>
      <c r="I13" s="34"/>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205"/>
      <c r="BN13" s="35"/>
      <c r="BO13" s="35"/>
      <c r="BP13" s="35"/>
      <c r="BQ13" s="35"/>
      <c r="BR13" s="35"/>
      <c r="BS13" s="35"/>
      <c r="BT13" s="35"/>
      <c r="BU13" s="33"/>
      <c r="BV13" s="33"/>
      <c r="BW13" s="33"/>
      <c r="BX13" s="35"/>
      <c r="BY13" s="33"/>
      <c r="BZ13" s="33"/>
      <c r="CA13" s="33"/>
      <c r="CB13" s="33"/>
      <c r="CC13" s="33"/>
      <c r="CD13" s="33"/>
      <c r="CE13" s="33"/>
      <c r="CF13" s="33"/>
      <c r="CG13" s="33"/>
      <c r="CH13" s="33"/>
      <c r="CI13" s="33"/>
      <c r="CJ13" s="33"/>
      <c r="CK13" s="33"/>
      <c r="CL13" s="33"/>
      <c r="CM13" s="33"/>
      <c r="CN13" s="33"/>
      <c r="CO13" s="33"/>
    </row>
    <row r="14" spans="1:94" ht="20.25" hidden="1" customHeight="1" x14ac:dyDescent="0.2">
      <c r="A14" s="33"/>
      <c r="B14" s="33"/>
      <c r="C14" s="33"/>
      <c r="D14" s="33"/>
      <c r="E14" s="33"/>
      <c r="F14" s="33"/>
      <c r="G14" s="33"/>
      <c r="H14" s="33"/>
      <c r="I14" s="34"/>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205"/>
      <c r="BN14" s="35"/>
      <c r="BO14" s="35"/>
      <c r="BP14" s="35"/>
      <c r="BQ14" s="35"/>
      <c r="BR14" s="35"/>
      <c r="BS14" s="35"/>
      <c r="BT14" s="35"/>
      <c r="BU14" s="33"/>
      <c r="BV14" s="33"/>
      <c r="BW14" s="33"/>
      <c r="BX14" s="35"/>
      <c r="BY14" s="33"/>
      <c r="BZ14" s="33"/>
      <c r="CA14" s="33"/>
      <c r="CB14" s="33"/>
      <c r="CC14" s="33"/>
      <c r="CD14" s="33"/>
      <c r="CE14" s="33"/>
      <c r="CF14" s="33"/>
      <c r="CG14" s="33"/>
      <c r="CH14" s="33"/>
      <c r="CI14" s="33"/>
      <c r="CJ14" s="33"/>
      <c r="CK14" s="33"/>
      <c r="CL14" s="33"/>
      <c r="CM14" s="33"/>
      <c r="CN14" s="33"/>
      <c r="CO14" s="33"/>
    </row>
    <row r="15" spans="1:94" ht="20.25" hidden="1" customHeight="1" x14ac:dyDescent="0.2">
      <c r="A15" s="33"/>
      <c r="B15" s="33"/>
      <c r="C15" s="33"/>
      <c r="D15" s="33"/>
      <c r="E15" s="33"/>
      <c r="F15" s="33"/>
      <c r="G15" s="33"/>
      <c r="H15" s="33"/>
      <c r="I15" s="34"/>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205"/>
      <c r="BN15" s="35"/>
      <c r="BO15" s="35"/>
      <c r="BP15" s="35"/>
      <c r="BQ15" s="35"/>
      <c r="BR15" s="35"/>
      <c r="BS15" s="35"/>
      <c r="BT15" s="35"/>
      <c r="BU15" s="33"/>
      <c r="BV15" s="33"/>
      <c r="BW15" s="33"/>
      <c r="BX15" s="35"/>
      <c r="BY15" s="33"/>
      <c r="BZ15" s="33"/>
      <c r="CA15" s="33"/>
      <c r="CB15" s="33"/>
      <c r="CC15" s="33"/>
      <c r="CD15" s="33"/>
      <c r="CE15" s="33"/>
      <c r="CF15" s="33"/>
      <c r="CG15" s="33"/>
      <c r="CH15" s="33"/>
      <c r="CI15" s="33"/>
      <c r="CJ15" s="33"/>
      <c r="CK15" s="33"/>
      <c r="CL15" s="33"/>
      <c r="CM15" s="33"/>
      <c r="CN15" s="33"/>
      <c r="CO15" s="33"/>
    </row>
    <row r="16" spans="1:94" ht="20.25" hidden="1" customHeight="1" x14ac:dyDescent="0.2">
      <c r="A16" s="33"/>
      <c r="B16" s="33"/>
      <c r="C16" s="33"/>
      <c r="D16" s="33"/>
      <c r="E16" s="33"/>
      <c r="F16" s="33"/>
      <c r="G16" s="33"/>
      <c r="H16" s="33"/>
      <c r="I16" s="34"/>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205"/>
      <c r="BN16" s="35"/>
      <c r="BO16" s="35"/>
      <c r="BP16" s="35"/>
      <c r="BQ16" s="35"/>
      <c r="BR16" s="35"/>
      <c r="BS16" s="35"/>
      <c r="BT16" s="35"/>
      <c r="BU16" s="33"/>
      <c r="BV16" s="33"/>
      <c r="BW16" s="33"/>
      <c r="BX16" s="35"/>
      <c r="BY16" s="33"/>
      <c r="BZ16" s="33"/>
      <c r="CA16" s="33"/>
      <c r="CB16" s="33"/>
      <c r="CC16" s="33"/>
      <c r="CD16" s="33"/>
      <c r="CE16" s="33"/>
      <c r="CF16" s="33"/>
      <c r="CG16" s="33"/>
      <c r="CH16" s="33"/>
      <c r="CI16" s="33"/>
      <c r="CJ16" s="33"/>
      <c r="CK16" s="33"/>
      <c r="CL16" s="33"/>
      <c r="CM16" s="33"/>
      <c r="CN16" s="33"/>
      <c r="CO16" s="33"/>
    </row>
    <row r="17" spans="1:93" ht="20.25" hidden="1" customHeight="1" x14ac:dyDescent="0.2">
      <c r="A17" s="33"/>
      <c r="B17" s="33"/>
      <c r="C17" s="33"/>
      <c r="D17" s="33"/>
      <c r="E17" s="33"/>
      <c r="F17" s="33"/>
      <c r="G17" s="33"/>
      <c r="H17" s="33"/>
      <c r="I17" s="34"/>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205"/>
      <c r="BN17" s="35"/>
      <c r="BO17" s="35"/>
      <c r="BP17" s="35"/>
      <c r="BQ17" s="35"/>
      <c r="BR17" s="35"/>
      <c r="BS17" s="35"/>
      <c r="BT17" s="35"/>
      <c r="BU17" s="33"/>
      <c r="BV17" s="33"/>
      <c r="BW17" s="33"/>
      <c r="BX17" s="35"/>
      <c r="BY17" s="33"/>
      <c r="BZ17" s="33"/>
      <c r="CA17" s="33"/>
      <c r="CB17" s="33"/>
      <c r="CC17" s="33"/>
      <c r="CD17" s="33"/>
      <c r="CE17" s="33"/>
      <c r="CF17" s="33"/>
      <c r="CG17" s="33"/>
      <c r="CH17" s="33"/>
      <c r="CI17" s="33"/>
      <c r="CJ17" s="33"/>
      <c r="CK17" s="33"/>
      <c r="CL17" s="33"/>
      <c r="CM17" s="33"/>
      <c r="CN17" s="33"/>
      <c r="CO17" s="33"/>
    </row>
    <row r="18" spans="1:93" ht="20.25" hidden="1" customHeight="1" x14ac:dyDescent="0.2">
      <c r="A18" s="33"/>
      <c r="B18" s="33"/>
      <c r="C18" s="33"/>
      <c r="D18" s="33"/>
      <c r="E18" s="33"/>
      <c r="F18" s="33"/>
      <c r="G18" s="33"/>
      <c r="H18" s="33"/>
      <c r="I18" s="34"/>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205"/>
      <c r="BN18" s="35"/>
      <c r="BO18" s="35"/>
      <c r="BP18" s="35"/>
      <c r="BQ18" s="35"/>
      <c r="BR18" s="35"/>
      <c r="BS18" s="35"/>
      <c r="BT18" s="35"/>
      <c r="BU18" s="33"/>
      <c r="BV18" s="33"/>
      <c r="BW18" s="33"/>
      <c r="BX18" s="35"/>
      <c r="BY18" s="33"/>
      <c r="BZ18" s="33"/>
      <c r="CA18" s="33"/>
      <c r="CB18" s="33"/>
      <c r="CC18" s="33"/>
      <c r="CD18" s="33"/>
      <c r="CE18" s="33"/>
      <c r="CF18" s="33"/>
      <c r="CG18" s="33"/>
      <c r="CH18" s="33"/>
      <c r="CI18" s="33"/>
      <c r="CJ18" s="33"/>
      <c r="CK18" s="33"/>
      <c r="CL18" s="33"/>
      <c r="CM18" s="33"/>
      <c r="CN18" s="33"/>
      <c r="CO18" s="33"/>
    </row>
    <row r="19" spans="1:93" ht="20.25" hidden="1" customHeight="1" x14ac:dyDescent="0.2">
      <c r="A19" s="33"/>
      <c r="B19" s="33"/>
      <c r="C19" s="33"/>
      <c r="D19" s="33"/>
      <c r="E19" s="33"/>
      <c r="F19" s="33"/>
      <c r="G19" s="33"/>
      <c r="H19" s="33"/>
      <c r="I19" s="34"/>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205"/>
      <c r="BN19" s="35"/>
      <c r="BO19" s="35"/>
      <c r="BP19" s="35"/>
      <c r="BQ19" s="35"/>
      <c r="BR19" s="35"/>
      <c r="BS19" s="35"/>
      <c r="BT19" s="35"/>
      <c r="BU19" s="33"/>
      <c r="BV19" s="33"/>
      <c r="BW19" s="33"/>
      <c r="BX19" s="35"/>
      <c r="BY19" s="33"/>
      <c r="BZ19" s="33"/>
      <c r="CA19" s="33"/>
      <c r="CB19" s="33"/>
      <c r="CC19" s="33"/>
      <c r="CD19" s="33"/>
      <c r="CE19" s="33"/>
      <c r="CF19" s="33"/>
      <c r="CG19" s="33"/>
      <c r="CH19" s="33"/>
      <c r="CI19" s="33"/>
      <c r="CJ19" s="33"/>
      <c r="CK19" s="33"/>
      <c r="CL19" s="33"/>
      <c r="CM19" s="33"/>
      <c r="CN19" s="33"/>
      <c r="CO19" s="33"/>
    </row>
    <row r="20" spans="1:93" ht="20.25" hidden="1" customHeight="1" x14ac:dyDescent="0.2">
      <c r="A20" s="33"/>
      <c r="B20" s="33"/>
      <c r="C20" s="33"/>
      <c r="D20" s="33"/>
      <c r="E20" s="33"/>
      <c r="F20" s="33"/>
      <c r="G20" s="33"/>
      <c r="H20" s="33"/>
      <c r="I20" s="34"/>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205"/>
      <c r="BN20" s="35"/>
      <c r="BO20" s="35"/>
      <c r="BP20" s="35"/>
      <c r="BQ20" s="35"/>
      <c r="BR20" s="35"/>
      <c r="BS20" s="35"/>
      <c r="BT20" s="35"/>
      <c r="BU20" s="33"/>
      <c r="BV20" s="33"/>
      <c r="BW20" s="33"/>
      <c r="BX20" s="35"/>
      <c r="BY20" s="33"/>
      <c r="BZ20" s="33"/>
      <c r="CA20" s="33"/>
      <c r="CB20" s="33"/>
      <c r="CC20" s="33"/>
      <c r="CD20" s="33"/>
      <c r="CE20" s="33"/>
      <c r="CF20" s="33"/>
      <c r="CG20" s="33"/>
      <c r="CH20" s="33"/>
      <c r="CI20" s="33"/>
      <c r="CJ20" s="33"/>
      <c r="CK20" s="33"/>
      <c r="CL20" s="33"/>
      <c r="CM20" s="33"/>
      <c r="CN20" s="33"/>
      <c r="CO20" s="33"/>
    </row>
    <row r="21" spans="1:93" ht="20.25" hidden="1" customHeight="1" x14ac:dyDescent="0.2">
      <c r="A21" s="33"/>
      <c r="B21" s="33"/>
      <c r="C21" s="33"/>
      <c r="D21" s="33"/>
      <c r="E21" s="33"/>
      <c r="F21" s="33"/>
      <c r="G21" s="33"/>
      <c r="H21" s="33"/>
      <c r="I21" s="34"/>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205"/>
      <c r="BN21" s="35"/>
      <c r="BO21" s="35"/>
      <c r="BP21" s="35"/>
      <c r="BQ21" s="35"/>
      <c r="BR21" s="35"/>
      <c r="BS21" s="35"/>
      <c r="BT21" s="35"/>
      <c r="BU21" s="33"/>
      <c r="BV21" s="33"/>
      <c r="BW21" s="33"/>
      <c r="BX21" s="35"/>
      <c r="BY21" s="33"/>
      <c r="BZ21" s="33"/>
      <c r="CA21" s="33"/>
      <c r="CB21" s="33"/>
      <c r="CC21" s="33"/>
      <c r="CD21" s="33"/>
      <c r="CE21" s="33"/>
      <c r="CF21" s="33"/>
      <c r="CG21" s="33"/>
      <c r="CH21" s="33"/>
      <c r="CI21" s="33"/>
      <c r="CJ21" s="33"/>
      <c r="CK21" s="33"/>
      <c r="CL21" s="33"/>
      <c r="CM21" s="33"/>
      <c r="CN21" s="33"/>
      <c r="CO21" s="33"/>
    </row>
    <row r="22" spans="1:93" ht="20.25" hidden="1" customHeight="1" x14ac:dyDescent="0.2">
      <c r="A22" s="33"/>
      <c r="B22" s="33"/>
      <c r="C22" s="33"/>
      <c r="D22" s="33"/>
      <c r="E22" s="33"/>
      <c r="F22" s="33"/>
      <c r="G22" s="33"/>
      <c r="H22" s="33"/>
      <c r="I22" s="34"/>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205"/>
      <c r="BN22" s="35"/>
      <c r="BO22" s="35"/>
      <c r="BP22" s="35"/>
      <c r="BQ22" s="35"/>
      <c r="BR22" s="35"/>
      <c r="BS22" s="35"/>
      <c r="BT22" s="35"/>
      <c r="BU22" s="33"/>
      <c r="BV22" s="33"/>
      <c r="BW22" s="33"/>
      <c r="BX22" s="35"/>
      <c r="BY22" s="33"/>
      <c r="BZ22" s="33"/>
      <c r="CA22" s="33"/>
      <c r="CB22" s="33"/>
      <c r="CC22" s="33"/>
      <c r="CD22" s="33"/>
      <c r="CE22" s="33"/>
      <c r="CF22" s="33"/>
      <c r="CG22" s="33"/>
      <c r="CH22" s="33"/>
      <c r="CI22" s="33"/>
      <c r="CJ22" s="33"/>
      <c r="CK22" s="33"/>
      <c r="CL22" s="33"/>
      <c r="CM22" s="33"/>
      <c r="CN22" s="33"/>
      <c r="CO22" s="33"/>
    </row>
    <row r="23" spans="1:93" ht="20.25" hidden="1" customHeight="1" x14ac:dyDescent="0.2">
      <c r="A23" s="33"/>
      <c r="B23" s="33"/>
      <c r="C23" s="33"/>
      <c r="D23" s="33"/>
      <c r="E23" s="33"/>
      <c r="F23" s="33"/>
      <c r="G23" s="33"/>
      <c r="H23" s="33"/>
      <c r="I23" s="34"/>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205"/>
      <c r="BN23" s="35"/>
      <c r="BO23" s="35"/>
      <c r="BP23" s="35"/>
      <c r="BQ23" s="35"/>
      <c r="BR23" s="35"/>
      <c r="BS23" s="35"/>
      <c r="BT23" s="35"/>
      <c r="BU23" s="33"/>
      <c r="BV23" s="33"/>
      <c r="BW23" s="33"/>
      <c r="BX23" s="35"/>
      <c r="BY23" s="33"/>
      <c r="BZ23" s="33"/>
      <c r="CA23" s="33"/>
      <c r="CB23" s="33"/>
      <c r="CC23" s="33"/>
      <c r="CD23" s="33"/>
      <c r="CE23" s="33"/>
      <c r="CF23" s="33"/>
      <c r="CG23" s="33"/>
      <c r="CH23" s="33"/>
      <c r="CI23" s="33"/>
      <c r="CJ23" s="33"/>
      <c r="CK23" s="33"/>
      <c r="CL23" s="33"/>
      <c r="CM23" s="33"/>
      <c r="CN23" s="33"/>
      <c r="CO23" s="33"/>
    </row>
    <row r="24" spans="1:93" ht="20.25" hidden="1" customHeight="1" x14ac:dyDescent="0.2">
      <c r="A24" s="33"/>
      <c r="B24" s="33"/>
      <c r="C24" s="33"/>
      <c r="D24" s="33"/>
      <c r="E24" s="33"/>
      <c r="F24" s="33"/>
      <c r="G24" s="33"/>
      <c r="H24" s="33"/>
      <c r="I24" s="34"/>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205"/>
      <c r="BN24" s="35"/>
      <c r="BO24" s="35"/>
      <c r="BP24" s="35"/>
      <c r="BQ24" s="35"/>
      <c r="BR24" s="35"/>
      <c r="BS24" s="35"/>
      <c r="BT24" s="35"/>
      <c r="BU24" s="33"/>
      <c r="BV24" s="33"/>
      <c r="BW24" s="33"/>
      <c r="BX24" s="35"/>
      <c r="BY24" s="33"/>
      <c r="BZ24" s="33"/>
      <c r="CA24" s="33"/>
      <c r="CB24" s="33"/>
      <c r="CC24" s="33"/>
      <c r="CD24" s="33"/>
      <c r="CE24" s="33"/>
      <c r="CF24" s="33"/>
      <c r="CG24" s="33"/>
      <c r="CH24" s="33"/>
      <c r="CI24" s="33"/>
      <c r="CJ24" s="33"/>
      <c r="CK24" s="33"/>
      <c r="CL24" s="33"/>
      <c r="CM24" s="33"/>
      <c r="CN24" s="33"/>
      <c r="CO24" s="33"/>
    </row>
    <row r="25" spans="1:93" ht="20.25" hidden="1" customHeight="1" x14ac:dyDescent="0.2">
      <c r="A25" s="33"/>
      <c r="B25" s="33"/>
      <c r="C25" s="33"/>
      <c r="D25" s="33"/>
      <c r="E25" s="33"/>
      <c r="F25" s="33"/>
      <c r="G25" s="33"/>
      <c r="H25" s="33"/>
      <c r="I25" s="34"/>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205"/>
      <c r="BN25" s="35"/>
      <c r="BO25" s="35"/>
      <c r="BP25" s="35"/>
      <c r="BQ25" s="35"/>
      <c r="BR25" s="35"/>
      <c r="BS25" s="35"/>
      <c r="BT25" s="35"/>
      <c r="BU25" s="33"/>
      <c r="BV25" s="33"/>
      <c r="BW25" s="33"/>
      <c r="BX25" s="35"/>
      <c r="BY25" s="33"/>
      <c r="BZ25" s="33"/>
      <c r="CA25" s="33"/>
      <c r="CB25" s="33"/>
      <c r="CC25" s="33"/>
      <c r="CD25" s="33"/>
      <c r="CE25" s="33"/>
      <c r="CF25" s="33"/>
      <c r="CG25" s="33"/>
      <c r="CH25" s="33"/>
      <c r="CI25" s="33"/>
      <c r="CJ25" s="33"/>
      <c r="CK25" s="33"/>
      <c r="CL25" s="33"/>
      <c r="CM25" s="33"/>
      <c r="CN25" s="33"/>
      <c r="CO25" s="33"/>
    </row>
    <row r="26" spans="1:93" ht="20.25" hidden="1" customHeight="1" x14ac:dyDescent="0.2">
      <c r="A26" s="33"/>
      <c r="B26" s="33"/>
      <c r="C26" s="33"/>
      <c r="D26" s="33"/>
      <c r="E26" s="33"/>
      <c r="F26" s="33"/>
      <c r="G26" s="33"/>
      <c r="H26" s="33"/>
      <c r="I26" s="34"/>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205"/>
      <c r="BN26" s="35"/>
      <c r="BO26" s="35"/>
      <c r="BP26" s="35"/>
      <c r="BQ26" s="35"/>
      <c r="BR26" s="35"/>
      <c r="BS26" s="35"/>
      <c r="BT26" s="35"/>
      <c r="BU26" s="33"/>
      <c r="BV26" s="33"/>
      <c r="BW26" s="33"/>
      <c r="BX26" s="35"/>
      <c r="BY26" s="33"/>
      <c r="BZ26" s="33"/>
      <c r="CA26" s="33"/>
      <c r="CB26" s="33"/>
      <c r="CC26" s="33"/>
      <c r="CD26" s="33"/>
      <c r="CE26" s="33"/>
      <c r="CF26" s="33"/>
      <c r="CG26" s="33"/>
      <c r="CH26" s="33"/>
      <c r="CI26" s="33"/>
      <c r="CJ26" s="33"/>
      <c r="CK26" s="33"/>
      <c r="CL26" s="33"/>
      <c r="CM26" s="33"/>
      <c r="CN26" s="33"/>
      <c r="CO26" s="33"/>
    </row>
    <row r="27" spans="1:93" ht="20.25" hidden="1" customHeight="1" x14ac:dyDescent="0.2">
      <c r="A27" s="33"/>
      <c r="B27" s="33"/>
      <c r="C27" s="33"/>
      <c r="D27" s="33"/>
      <c r="E27" s="33"/>
      <c r="F27" s="33"/>
      <c r="G27" s="33"/>
      <c r="H27" s="33"/>
      <c r="I27" s="34"/>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205"/>
      <c r="BN27" s="35"/>
      <c r="BO27" s="35"/>
      <c r="BP27" s="35"/>
      <c r="BQ27" s="35"/>
      <c r="BR27" s="35"/>
      <c r="BS27" s="35"/>
      <c r="BT27" s="35"/>
      <c r="BU27" s="33"/>
      <c r="BV27" s="33"/>
      <c r="BW27" s="33"/>
      <c r="BX27" s="35"/>
      <c r="BY27" s="33"/>
      <c r="BZ27" s="33"/>
      <c r="CA27" s="33"/>
      <c r="CB27" s="33"/>
      <c r="CC27" s="33"/>
      <c r="CD27" s="33"/>
      <c r="CE27" s="33"/>
      <c r="CF27" s="33"/>
      <c r="CG27" s="33"/>
      <c r="CH27" s="33"/>
      <c r="CI27" s="33"/>
      <c r="CJ27" s="33"/>
      <c r="CK27" s="33"/>
      <c r="CL27" s="33"/>
      <c r="CM27" s="33"/>
      <c r="CN27" s="33"/>
      <c r="CO27" s="33"/>
    </row>
    <row r="28" spans="1:93" ht="20.25" hidden="1" customHeight="1" x14ac:dyDescent="0.2">
      <c r="A28" s="33"/>
      <c r="B28" s="33"/>
      <c r="C28" s="33"/>
      <c r="D28" s="33"/>
      <c r="E28" s="33"/>
      <c r="F28" s="33"/>
      <c r="G28" s="33"/>
      <c r="H28" s="33"/>
      <c r="I28" s="34"/>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205"/>
      <c r="BN28" s="35"/>
      <c r="BO28" s="35"/>
      <c r="BP28" s="35"/>
      <c r="BQ28" s="35"/>
      <c r="BR28" s="35"/>
      <c r="BS28" s="35"/>
      <c r="BT28" s="35"/>
      <c r="BU28" s="33"/>
      <c r="BV28" s="33"/>
      <c r="BW28" s="33"/>
      <c r="BX28" s="35"/>
      <c r="BY28" s="33"/>
      <c r="BZ28" s="33"/>
      <c r="CA28" s="33"/>
      <c r="CB28" s="33"/>
      <c r="CC28" s="33"/>
      <c r="CD28" s="33"/>
      <c r="CE28" s="33"/>
      <c r="CF28" s="33"/>
      <c r="CG28" s="33"/>
      <c r="CH28" s="33"/>
      <c r="CI28" s="33"/>
      <c r="CJ28" s="33"/>
      <c r="CK28" s="33"/>
      <c r="CL28" s="33"/>
      <c r="CM28" s="33"/>
      <c r="CN28" s="33"/>
      <c r="CO28" s="33"/>
    </row>
    <row r="29" spans="1:93" ht="20.25" hidden="1" customHeight="1" x14ac:dyDescent="0.2">
      <c r="A29" s="33"/>
      <c r="B29" s="33"/>
      <c r="C29" s="33"/>
      <c r="D29" s="33"/>
      <c r="E29" s="33"/>
      <c r="F29" s="33"/>
      <c r="G29" s="33"/>
      <c r="H29" s="33"/>
      <c r="I29" s="34"/>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205"/>
      <c r="BN29" s="35"/>
      <c r="BO29" s="35"/>
      <c r="BP29" s="35"/>
      <c r="BQ29" s="35"/>
      <c r="BR29" s="35"/>
      <c r="BS29" s="35"/>
      <c r="BT29" s="35"/>
      <c r="BU29" s="33"/>
      <c r="BV29" s="33"/>
      <c r="BW29" s="33"/>
      <c r="BX29" s="35"/>
      <c r="BY29" s="33"/>
      <c r="BZ29" s="33"/>
      <c r="CA29" s="33"/>
      <c r="CB29" s="33"/>
      <c r="CC29" s="33"/>
      <c r="CD29" s="33"/>
      <c r="CE29" s="33"/>
      <c r="CF29" s="33"/>
      <c r="CG29" s="33"/>
      <c r="CH29" s="33"/>
      <c r="CI29" s="33"/>
      <c r="CJ29" s="33"/>
      <c r="CK29" s="33"/>
      <c r="CL29" s="33"/>
      <c r="CM29" s="33"/>
      <c r="CN29" s="33"/>
      <c r="CO29" s="33"/>
    </row>
    <row r="30" spans="1:93" ht="20.25" hidden="1" customHeight="1" x14ac:dyDescent="0.2">
      <c r="A30" s="33"/>
      <c r="B30" s="33"/>
      <c r="C30" s="33"/>
      <c r="D30" s="33"/>
      <c r="E30" s="33"/>
      <c r="F30" s="33"/>
      <c r="G30" s="33"/>
      <c r="H30" s="33"/>
      <c r="I30" s="34"/>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205"/>
      <c r="BN30" s="35"/>
      <c r="BO30" s="35"/>
      <c r="BP30" s="35"/>
      <c r="BQ30" s="35"/>
      <c r="BR30" s="35"/>
      <c r="BS30" s="35"/>
      <c r="BT30" s="35"/>
      <c r="BU30" s="33"/>
      <c r="BV30" s="33"/>
      <c r="BW30" s="33"/>
      <c r="BX30" s="35"/>
      <c r="BY30" s="33"/>
      <c r="BZ30" s="33"/>
      <c r="CA30" s="33"/>
      <c r="CB30" s="33"/>
      <c r="CC30" s="33"/>
      <c r="CD30" s="33"/>
      <c r="CE30" s="33"/>
      <c r="CF30" s="33"/>
      <c r="CG30" s="33"/>
      <c r="CH30" s="33"/>
      <c r="CI30" s="33"/>
      <c r="CJ30" s="33"/>
      <c r="CK30" s="33"/>
      <c r="CL30" s="33"/>
      <c r="CM30" s="33"/>
      <c r="CN30" s="33"/>
      <c r="CO30" s="33"/>
    </row>
    <row r="31" spans="1:93" ht="20.25" hidden="1" customHeight="1" x14ac:dyDescent="0.2">
      <c r="A31" s="33"/>
      <c r="B31" s="33"/>
      <c r="C31" s="33"/>
      <c r="D31" s="33"/>
      <c r="E31" s="33"/>
      <c r="F31" s="33"/>
      <c r="G31" s="33"/>
      <c r="H31" s="33"/>
      <c r="I31" s="34"/>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205"/>
      <c r="BN31" s="35"/>
      <c r="BO31" s="35"/>
      <c r="BP31" s="35"/>
      <c r="BQ31" s="35"/>
      <c r="BR31" s="35"/>
      <c r="BS31" s="35"/>
      <c r="BT31" s="35"/>
      <c r="BU31" s="33"/>
      <c r="BV31" s="33"/>
      <c r="BW31" s="33"/>
      <c r="BX31" s="35"/>
      <c r="BY31" s="33"/>
      <c r="BZ31" s="33"/>
      <c r="CA31" s="33"/>
      <c r="CB31" s="33"/>
      <c r="CC31" s="33"/>
      <c r="CD31" s="33"/>
      <c r="CE31" s="33"/>
      <c r="CF31" s="33"/>
      <c r="CG31" s="33"/>
      <c r="CH31" s="33"/>
      <c r="CI31" s="33"/>
      <c r="CJ31" s="33"/>
      <c r="CK31" s="33"/>
      <c r="CL31" s="33"/>
      <c r="CM31" s="33"/>
      <c r="CN31" s="33"/>
      <c r="CO31" s="33"/>
    </row>
    <row r="32" spans="1:93" ht="20.25" hidden="1" customHeight="1" x14ac:dyDescent="0.2">
      <c r="A32" s="33"/>
      <c r="B32" s="33"/>
      <c r="C32" s="33"/>
      <c r="D32" s="33"/>
      <c r="E32" s="33"/>
      <c r="F32" s="33"/>
      <c r="G32" s="33"/>
      <c r="H32" s="33"/>
      <c r="I32" s="34"/>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205"/>
      <c r="BN32" s="35"/>
      <c r="BO32" s="35"/>
      <c r="BP32" s="35"/>
      <c r="BQ32" s="35"/>
      <c r="BR32" s="35"/>
      <c r="BS32" s="35"/>
      <c r="BT32" s="35"/>
      <c r="BU32" s="33"/>
      <c r="BV32" s="33"/>
      <c r="BW32" s="33"/>
      <c r="BX32" s="35"/>
      <c r="BY32" s="33"/>
      <c r="BZ32" s="33"/>
      <c r="CA32" s="33"/>
      <c r="CB32" s="33"/>
      <c r="CC32" s="33"/>
      <c r="CD32" s="33"/>
      <c r="CE32" s="33"/>
      <c r="CF32" s="33"/>
      <c r="CG32" s="33"/>
      <c r="CH32" s="33"/>
      <c r="CI32" s="33"/>
      <c r="CJ32" s="33"/>
      <c r="CK32" s="33"/>
      <c r="CL32" s="33"/>
      <c r="CM32" s="33"/>
      <c r="CN32" s="33"/>
      <c r="CO32" s="33"/>
    </row>
    <row r="33" spans="1:93" ht="20.25" hidden="1" customHeight="1" x14ac:dyDescent="0.2">
      <c r="A33" s="33"/>
      <c r="B33" s="33"/>
      <c r="C33" s="33"/>
      <c r="D33" s="33"/>
      <c r="E33" s="33"/>
      <c r="F33" s="33"/>
      <c r="G33" s="33"/>
      <c r="H33" s="33"/>
      <c r="I33" s="34"/>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205"/>
      <c r="BN33" s="35"/>
      <c r="BO33" s="35"/>
      <c r="BP33" s="35"/>
      <c r="BQ33" s="35"/>
      <c r="BR33" s="35"/>
      <c r="BS33" s="35"/>
      <c r="BT33" s="35"/>
      <c r="BU33" s="33"/>
      <c r="BV33" s="33"/>
      <c r="BW33" s="33"/>
      <c r="BX33" s="35"/>
      <c r="BY33" s="33"/>
      <c r="BZ33" s="33"/>
      <c r="CA33" s="33"/>
      <c r="CB33" s="33"/>
      <c r="CC33" s="33"/>
      <c r="CD33" s="33"/>
      <c r="CE33" s="33"/>
      <c r="CF33" s="33"/>
      <c r="CG33" s="33"/>
      <c r="CH33" s="33"/>
      <c r="CI33" s="33"/>
      <c r="CJ33" s="33"/>
      <c r="CK33" s="33"/>
      <c r="CL33" s="33"/>
      <c r="CM33" s="33"/>
      <c r="CN33" s="33"/>
      <c r="CO33" s="33"/>
    </row>
    <row r="34" spans="1:93" ht="20.25" hidden="1" customHeight="1" x14ac:dyDescent="0.2">
      <c r="A34" s="33"/>
      <c r="B34" s="33"/>
      <c r="C34" s="33"/>
      <c r="D34" s="33"/>
      <c r="E34" s="33"/>
      <c r="F34" s="33"/>
      <c r="G34" s="33"/>
      <c r="H34" s="33"/>
      <c r="I34" s="34"/>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205"/>
      <c r="BN34" s="35"/>
      <c r="BO34" s="35"/>
      <c r="BP34" s="35"/>
      <c r="BQ34" s="35"/>
      <c r="BR34" s="35"/>
      <c r="BS34" s="35"/>
      <c r="BT34" s="35"/>
      <c r="BU34" s="33"/>
      <c r="BV34" s="33"/>
      <c r="BW34" s="33"/>
      <c r="BX34" s="35"/>
      <c r="BY34" s="33"/>
      <c r="BZ34" s="33"/>
      <c r="CA34" s="33"/>
      <c r="CB34" s="33"/>
      <c r="CC34" s="33"/>
      <c r="CD34" s="33"/>
      <c r="CE34" s="33"/>
      <c r="CF34" s="33"/>
      <c r="CG34" s="33"/>
      <c r="CH34" s="33"/>
      <c r="CI34" s="33"/>
      <c r="CJ34" s="33"/>
      <c r="CK34" s="33"/>
      <c r="CL34" s="33"/>
      <c r="CM34" s="33"/>
      <c r="CN34" s="33"/>
      <c r="CO34" s="33"/>
    </row>
    <row r="35" spans="1:93" ht="20.25" hidden="1" customHeight="1" x14ac:dyDescent="0.2">
      <c r="A35" s="33"/>
      <c r="B35" s="33"/>
      <c r="C35" s="33"/>
      <c r="D35" s="33"/>
      <c r="E35" s="33"/>
      <c r="F35" s="33"/>
      <c r="G35" s="33"/>
      <c r="H35" s="33"/>
      <c r="I35" s="34"/>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205"/>
      <c r="BN35" s="35"/>
      <c r="BO35" s="35"/>
      <c r="BP35" s="35"/>
      <c r="BQ35" s="35"/>
      <c r="BR35" s="35"/>
      <c r="BS35" s="35"/>
      <c r="BT35" s="35"/>
      <c r="BU35" s="33"/>
      <c r="BV35" s="33"/>
      <c r="BW35" s="33"/>
      <c r="BX35" s="35"/>
      <c r="BY35" s="33"/>
      <c r="BZ35" s="33"/>
      <c r="CA35" s="33"/>
      <c r="CB35" s="33"/>
      <c r="CC35" s="33"/>
      <c r="CD35" s="33"/>
      <c r="CE35" s="33"/>
      <c r="CF35" s="33"/>
      <c r="CG35" s="33"/>
      <c r="CH35" s="33"/>
      <c r="CI35" s="33"/>
      <c r="CJ35" s="33"/>
      <c r="CK35" s="33"/>
      <c r="CL35" s="33"/>
      <c r="CM35" s="33"/>
      <c r="CN35" s="33"/>
      <c r="CO35" s="33"/>
    </row>
    <row r="36" spans="1:93" ht="20.25" hidden="1" customHeight="1" x14ac:dyDescent="0.2">
      <c r="A36" s="33"/>
      <c r="B36" s="33"/>
      <c r="C36" s="33"/>
      <c r="D36" s="33"/>
      <c r="E36" s="33"/>
      <c r="F36" s="33"/>
      <c r="G36" s="33"/>
      <c r="H36" s="33"/>
      <c r="I36" s="34"/>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205"/>
      <c r="BN36" s="35"/>
      <c r="BO36" s="35"/>
      <c r="BP36" s="35"/>
      <c r="BQ36" s="35"/>
      <c r="BR36" s="35"/>
      <c r="BS36" s="35"/>
      <c r="BT36" s="35"/>
      <c r="BU36" s="33"/>
      <c r="BV36" s="33"/>
      <c r="BW36" s="33"/>
      <c r="BX36" s="35"/>
      <c r="BY36" s="33"/>
      <c r="BZ36" s="33"/>
      <c r="CA36" s="33"/>
      <c r="CB36" s="33"/>
      <c r="CC36" s="33"/>
      <c r="CD36" s="33"/>
      <c r="CE36" s="33"/>
      <c r="CF36" s="33"/>
      <c r="CG36" s="33"/>
      <c r="CH36" s="33"/>
      <c r="CI36" s="33"/>
      <c r="CJ36" s="33"/>
      <c r="CK36" s="33"/>
      <c r="CL36" s="33"/>
      <c r="CM36" s="33"/>
      <c r="CN36" s="33"/>
      <c r="CO36" s="33"/>
    </row>
    <row r="37" spans="1:93" ht="20.25" hidden="1" customHeight="1" x14ac:dyDescent="0.2">
      <c r="A37" s="33"/>
      <c r="B37" s="33"/>
      <c r="C37" s="33"/>
      <c r="D37" s="33"/>
      <c r="E37" s="33"/>
      <c r="F37" s="33"/>
      <c r="G37" s="33"/>
      <c r="H37" s="33"/>
      <c r="I37" s="34"/>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205"/>
      <c r="BN37" s="35"/>
      <c r="BO37" s="35"/>
      <c r="BP37" s="35"/>
      <c r="BQ37" s="35"/>
      <c r="BR37" s="35"/>
      <c r="BS37" s="35"/>
      <c r="BT37" s="35"/>
      <c r="BU37" s="33"/>
      <c r="BV37" s="33"/>
      <c r="BW37" s="33"/>
      <c r="BX37" s="35"/>
      <c r="BY37" s="33"/>
      <c r="BZ37" s="33"/>
      <c r="CA37" s="33"/>
      <c r="CB37" s="33"/>
      <c r="CC37" s="33"/>
      <c r="CD37" s="33"/>
      <c r="CE37" s="33"/>
      <c r="CF37" s="33"/>
      <c r="CG37" s="33"/>
      <c r="CH37" s="33"/>
      <c r="CI37" s="33"/>
      <c r="CJ37" s="33"/>
      <c r="CK37" s="33"/>
      <c r="CL37" s="33"/>
      <c r="CM37" s="33"/>
      <c r="CN37" s="33"/>
      <c r="CO37" s="33"/>
    </row>
    <row r="38" spans="1:93" ht="20.25" hidden="1" customHeight="1" x14ac:dyDescent="0.2">
      <c r="A38" s="33"/>
      <c r="B38" s="33"/>
      <c r="C38" s="33"/>
      <c r="D38" s="33"/>
      <c r="E38" s="33"/>
      <c r="F38" s="33"/>
      <c r="G38" s="33"/>
      <c r="H38" s="33"/>
      <c r="I38" s="34"/>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205"/>
      <c r="BN38" s="35"/>
      <c r="BO38" s="35"/>
      <c r="BP38" s="35"/>
      <c r="BQ38" s="35"/>
      <c r="BR38" s="35"/>
      <c r="BS38" s="35"/>
      <c r="BT38" s="35"/>
      <c r="BU38" s="33"/>
      <c r="BV38" s="33"/>
      <c r="BW38" s="33"/>
      <c r="BX38" s="35"/>
      <c r="BY38" s="33"/>
      <c r="BZ38" s="33"/>
      <c r="CA38" s="33"/>
      <c r="CB38" s="33"/>
      <c r="CC38" s="33"/>
      <c r="CD38" s="33"/>
      <c r="CE38" s="33"/>
      <c r="CF38" s="33"/>
      <c r="CG38" s="33"/>
      <c r="CH38" s="33"/>
      <c r="CI38" s="33"/>
      <c r="CJ38" s="33"/>
      <c r="CK38" s="33"/>
      <c r="CL38" s="33"/>
      <c r="CM38" s="33"/>
      <c r="CN38" s="33"/>
      <c r="CO38" s="33"/>
    </row>
    <row r="39" spans="1:93" ht="20.25" hidden="1" customHeight="1" x14ac:dyDescent="0.2">
      <c r="A39" s="33"/>
      <c r="B39" s="33"/>
      <c r="C39" s="33"/>
      <c r="D39" s="33"/>
      <c r="E39" s="33"/>
      <c r="F39" s="33"/>
      <c r="G39" s="33"/>
      <c r="H39" s="33"/>
      <c r="I39" s="34"/>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205"/>
      <c r="BN39" s="35"/>
      <c r="BO39" s="35"/>
      <c r="BP39" s="35"/>
      <c r="BQ39" s="35"/>
      <c r="BR39" s="35"/>
      <c r="BS39" s="35"/>
      <c r="BT39" s="35"/>
      <c r="BU39" s="33"/>
      <c r="BV39" s="33"/>
      <c r="BW39" s="33"/>
      <c r="BX39" s="35"/>
      <c r="BY39" s="33"/>
      <c r="BZ39" s="33"/>
      <c r="CA39" s="33"/>
      <c r="CB39" s="33"/>
      <c r="CC39" s="33"/>
      <c r="CD39" s="33"/>
      <c r="CE39" s="33"/>
      <c r="CF39" s="33"/>
      <c r="CG39" s="33"/>
      <c r="CH39" s="33"/>
      <c r="CI39" s="33"/>
      <c r="CJ39" s="33"/>
      <c r="CK39" s="33"/>
      <c r="CL39" s="33"/>
      <c r="CM39" s="33"/>
      <c r="CN39" s="33"/>
      <c r="CO39" s="33"/>
    </row>
    <row r="40" spans="1:93" ht="20.25" hidden="1" customHeight="1" x14ac:dyDescent="0.2">
      <c r="A40" s="33"/>
      <c r="B40" s="33"/>
      <c r="C40" s="33"/>
      <c r="D40" s="33"/>
      <c r="E40" s="33"/>
      <c r="F40" s="33"/>
      <c r="G40" s="33"/>
      <c r="H40" s="33"/>
      <c r="I40" s="34"/>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205"/>
      <c r="BN40" s="35"/>
      <c r="BO40" s="35"/>
      <c r="BP40" s="35"/>
      <c r="BQ40" s="35"/>
      <c r="BR40" s="35"/>
      <c r="BS40" s="35"/>
      <c r="BT40" s="35"/>
      <c r="BU40" s="33"/>
      <c r="BV40" s="33"/>
      <c r="BW40" s="33"/>
      <c r="BX40" s="35"/>
      <c r="BY40" s="33"/>
      <c r="BZ40" s="33"/>
      <c r="CA40" s="33"/>
      <c r="CB40" s="33"/>
      <c r="CC40" s="33"/>
      <c r="CD40" s="33"/>
      <c r="CE40" s="33"/>
      <c r="CF40" s="33"/>
      <c r="CG40" s="33"/>
      <c r="CH40" s="33"/>
      <c r="CI40" s="33"/>
      <c r="CJ40" s="33"/>
      <c r="CK40" s="33"/>
      <c r="CL40" s="33"/>
      <c r="CM40" s="33"/>
      <c r="CN40" s="33"/>
      <c r="CO40" s="33"/>
    </row>
    <row r="41" spans="1:93" ht="20.25" hidden="1" customHeight="1" x14ac:dyDescent="0.2">
      <c r="A41" s="33"/>
      <c r="B41" s="33"/>
      <c r="C41" s="33"/>
      <c r="D41" s="33"/>
      <c r="E41" s="33"/>
      <c r="F41" s="33"/>
      <c r="G41" s="33"/>
      <c r="H41" s="33"/>
      <c r="I41" s="34"/>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205"/>
      <c r="BN41" s="35"/>
      <c r="BO41" s="35"/>
      <c r="BP41" s="35"/>
      <c r="BQ41" s="35"/>
      <c r="BR41" s="35"/>
      <c r="BS41" s="35"/>
      <c r="BT41" s="35"/>
      <c r="BU41" s="33"/>
      <c r="BV41" s="33"/>
      <c r="BW41" s="33"/>
      <c r="BX41" s="35"/>
      <c r="BY41" s="33"/>
      <c r="BZ41" s="33"/>
      <c r="CA41" s="33"/>
      <c r="CB41" s="33"/>
      <c r="CC41" s="33"/>
      <c r="CD41" s="33"/>
      <c r="CE41" s="33"/>
      <c r="CF41" s="33"/>
      <c r="CG41" s="33"/>
      <c r="CH41" s="33"/>
      <c r="CI41" s="33"/>
      <c r="CJ41" s="33"/>
      <c r="CK41" s="33"/>
      <c r="CL41" s="33"/>
      <c r="CM41" s="33"/>
      <c r="CN41" s="33"/>
      <c r="CO41" s="33"/>
    </row>
    <row r="42" spans="1:93" ht="20.25" hidden="1" customHeight="1" x14ac:dyDescent="0.2">
      <c r="A42" s="33"/>
      <c r="B42" s="33"/>
      <c r="C42" s="33"/>
      <c r="D42" s="33"/>
      <c r="E42" s="33"/>
      <c r="F42" s="33"/>
      <c r="G42" s="33"/>
      <c r="H42" s="33"/>
      <c r="I42" s="34"/>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205"/>
      <c r="BN42" s="35"/>
      <c r="BO42" s="35"/>
      <c r="BP42" s="35"/>
      <c r="BQ42" s="35"/>
      <c r="BR42" s="35"/>
      <c r="BS42" s="35"/>
      <c r="BT42" s="35"/>
      <c r="BU42" s="33"/>
      <c r="BV42" s="33"/>
      <c r="BW42" s="33"/>
      <c r="BX42" s="35"/>
      <c r="BY42" s="33"/>
      <c r="BZ42" s="33"/>
      <c r="CA42" s="33"/>
      <c r="CB42" s="33"/>
      <c r="CC42" s="33"/>
      <c r="CD42" s="33"/>
      <c r="CE42" s="33"/>
      <c r="CF42" s="33"/>
      <c r="CG42" s="33"/>
      <c r="CH42" s="33"/>
      <c r="CI42" s="33"/>
      <c r="CJ42" s="33"/>
      <c r="CK42" s="33"/>
      <c r="CL42" s="33"/>
      <c r="CM42" s="33"/>
      <c r="CN42" s="33"/>
      <c r="CO42" s="33"/>
    </row>
    <row r="43" spans="1:93" ht="20.25" hidden="1" customHeight="1" x14ac:dyDescent="0.2">
      <c r="A43" s="33"/>
      <c r="B43" s="33"/>
      <c r="C43" s="33"/>
      <c r="D43" s="33"/>
      <c r="E43" s="33"/>
      <c r="F43" s="33"/>
      <c r="G43" s="33"/>
      <c r="H43" s="33"/>
      <c r="I43" s="34"/>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205"/>
      <c r="BN43" s="35"/>
      <c r="BO43" s="35"/>
      <c r="BP43" s="35"/>
      <c r="BQ43" s="35"/>
      <c r="BR43" s="35"/>
      <c r="BS43" s="35"/>
      <c r="BT43" s="35"/>
      <c r="BU43" s="33"/>
      <c r="BV43" s="33"/>
      <c r="BW43" s="33"/>
      <c r="BX43" s="35"/>
      <c r="BY43" s="33"/>
      <c r="BZ43" s="33"/>
      <c r="CA43" s="33"/>
      <c r="CB43" s="33"/>
      <c r="CC43" s="33"/>
      <c r="CD43" s="33"/>
      <c r="CE43" s="33"/>
      <c r="CF43" s="33"/>
      <c r="CG43" s="33"/>
      <c r="CH43" s="33"/>
      <c r="CI43" s="33"/>
      <c r="CJ43" s="33"/>
      <c r="CK43" s="33"/>
      <c r="CL43" s="33"/>
      <c r="CM43" s="33"/>
      <c r="CN43" s="33"/>
      <c r="CO43" s="33"/>
    </row>
    <row r="44" spans="1:93" ht="20.25" hidden="1" customHeight="1" x14ac:dyDescent="0.2">
      <c r="A44" s="33"/>
      <c r="B44" s="33"/>
      <c r="C44" s="33"/>
      <c r="D44" s="33"/>
      <c r="E44" s="33"/>
      <c r="F44" s="33"/>
      <c r="G44" s="33"/>
      <c r="H44" s="33"/>
      <c r="I44" s="34"/>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205"/>
      <c r="BN44" s="35"/>
      <c r="BO44" s="35"/>
      <c r="BP44" s="35"/>
      <c r="BQ44" s="35"/>
      <c r="BR44" s="35"/>
      <c r="BS44" s="35"/>
      <c r="BT44" s="35"/>
      <c r="BU44" s="33"/>
      <c r="BV44" s="33"/>
      <c r="BW44" s="33"/>
      <c r="BX44" s="35"/>
      <c r="BY44" s="33"/>
      <c r="BZ44" s="33"/>
      <c r="CA44" s="33"/>
      <c r="CB44" s="33"/>
      <c r="CC44" s="33"/>
      <c r="CD44" s="33"/>
      <c r="CE44" s="33"/>
      <c r="CF44" s="33"/>
      <c r="CG44" s="33"/>
      <c r="CH44" s="33"/>
      <c r="CI44" s="33"/>
      <c r="CJ44" s="33"/>
      <c r="CK44" s="33"/>
      <c r="CL44" s="33"/>
      <c r="CM44" s="33"/>
      <c r="CN44" s="33"/>
      <c r="CO44" s="33"/>
    </row>
    <row r="45" spans="1:93" ht="20.25" hidden="1" customHeight="1" x14ac:dyDescent="0.2">
      <c r="A45" s="33"/>
      <c r="B45" s="33"/>
      <c r="C45" s="33"/>
      <c r="D45" s="33"/>
      <c r="E45" s="33"/>
      <c r="F45" s="33"/>
      <c r="G45" s="33"/>
      <c r="H45" s="33"/>
      <c r="I45" s="34"/>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205"/>
      <c r="BN45" s="35"/>
      <c r="BO45" s="35"/>
      <c r="BP45" s="35"/>
      <c r="BQ45" s="35"/>
      <c r="BR45" s="35"/>
      <c r="BS45" s="35"/>
      <c r="BT45" s="35"/>
      <c r="BU45" s="33"/>
      <c r="BV45" s="33"/>
      <c r="BW45" s="33"/>
      <c r="BX45" s="35"/>
      <c r="BY45" s="33"/>
      <c r="BZ45" s="33"/>
      <c r="CA45" s="33"/>
      <c r="CB45" s="33"/>
      <c r="CC45" s="33"/>
      <c r="CD45" s="33"/>
      <c r="CE45" s="33"/>
      <c r="CF45" s="33"/>
      <c r="CG45" s="33"/>
      <c r="CH45" s="33"/>
      <c r="CI45" s="33"/>
      <c r="CJ45" s="33"/>
      <c r="CK45" s="33"/>
      <c r="CL45" s="33"/>
      <c r="CM45" s="33"/>
      <c r="CN45" s="33"/>
      <c r="CO45" s="33"/>
    </row>
    <row r="46" spans="1:93" ht="20.25" hidden="1" customHeight="1" x14ac:dyDescent="0.2">
      <c r="A46" s="33"/>
      <c r="B46" s="33"/>
      <c r="C46" s="33"/>
      <c r="D46" s="33"/>
      <c r="E46" s="33"/>
      <c r="F46" s="33"/>
      <c r="G46" s="33"/>
      <c r="H46" s="33"/>
      <c r="I46" s="34"/>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205"/>
      <c r="BN46" s="35"/>
      <c r="BO46" s="35"/>
      <c r="BP46" s="35"/>
      <c r="BQ46" s="35"/>
      <c r="BR46" s="35"/>
      <c r="BS46" s="35"/>
      <c r="BT46" s="35"/>
      <c r="BU46" s="33"/>
      <c r="BV46" s="33"/>
      <c r="BW46" s="33"/>
      <c r="BX46" s="35"/>
      <c r="BY46" s="33"/>
      <c r="BZ46" s="33"/>
      <c r="CA46" s="33"/>
      <c r="CB46" s="33"/>
      <c r="CC46" s="33"/>
      <c r="CD46" s="33"/>
      <c r="CE46" s="33"/>
      <c r="CF46" s="33"/>
      <c r="CG46" s="33"/>
      <c r="CH46" s="33"/>
      <c r="CI46" s="33"/>
      <c r="CJ46" s="33"/>
      <c r="CK46" s="33"/>
      <c r="CL46" s="33"/>
      <c r="CM46" s="33"/>
      <c r="CN46" s="33"/>
      <c r="CO46" s="33"/>
    </row>
    <row r="47" spans="1:93" ht="20.25" hidden="1" customHeight="1" x14ac:dyDescent="0.2">
      <c r="A47" s="33"/>
      <c r="B47" s="33"/>
      <c r="C47" s="33"/>
      <c r="D47" s="33"/>
      <c r="E47" s="33"/>
      <c r="F47" s="33"/>
      <c r="G47" s="33"/>
      <c r="H47" s="33"/>
      <c r="I47" s="34"/>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205"/>
      <c r="BN47" s="35"/>
      <c r="BO47" s="35"/>
      <c r="BP47" s="35"/>
      <c r="BQ47" s="35"/>
      <c r="BR47" s="35"/>
      <c r="BS47" s="35"/>
      <c r="BT47" s="35"/>
      <c r="BU47" s="33"/>
      <c r="BV47" s="33"/>
      <c r="BW47" s="33"/>
      <c r="BX47" s="35"/>
      <c r="BY47" s="33"/>
      <c r="BZ47" s="33"/>
      <c r="CA47" s="33"/>
      <c r="CB47" s="33"/>
      <c r="CC47" s="33"/>
      <c r="CD47" s="33"/>
      <c r="CE47" s="33"/>
      <c r="CF47" s="33"/>
      <c r="CG47" s="33"/>
      <c r="CH47" s="33"/>
      <c r="CI47" s="33"/>
      <c r="CJ47" s="33"/>
      <c r="CK47" s="33"/>
      <c r="CL47" s="33"/>
      <c r="CM47" s="33"/>
      <c r="CN47" s="33"/>
      <c r="CO47" s="33"/>
    </row>
    <row r="48" spans="1:93" ht="20.25" hidden="1" customHeight="1" x14ac:dyDescent="0.2">
      <c r="A48" s="33"/>
      <c r="B48" s="33"/>
      <c r="C48" s="33"/>
      <c r="D48" s="33"/>
      <c r="E48" s="33"/>
      <c r="F48" s="33"/>
      <c r="G48" s="33"/>
      <c r="H48" s="33"/>
      <c r="I48" s="34"/>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205"/>
      <c r="BN48" s="35"/>
      <c r="BO48" s="35"/>
      <c r="BP48" s="35"/>
      <c r="BQ48" s="35"/>
      <c r="BR48" s="35"/>
      <c r="BS48" s="35"/>
      <c r="BT48" s="35"/>
      <c r="BU48" s="33"/>
      <c r="BV48" s="33"/>
      <c r="BW48" s="33"/>
      <c r="BX48" s="35"/>
      <c r="BY48" s="33"/>
      <c r="BZ48" s="33"/>
      <c r="CA48" s="33"/>
      <c r="CB48" s="33"/>
      <c r="CC48" s="33"/>
      <c r="CD48" s="33"/>
      <c r="CE48" s="33"/>
      <c r="CF48" s="33"/>
      <c r="CG48" s="33"/>
      <c r="CH48" s="33"/>
      <c r="CI48" s="33"/>
      <c r="CJ48" s="33"/>
      <c r="CK48" s="33"/>
      <c r="CL48" s="33"/>
      <c r="CM48" s="33"/>
      <c r="CN48" s="33"/>
      <c r="CO48" s="33"/>
    </row>
    <row r="49" spans="1:93" ht="20.25" hidden="1" customHeight="1" x14ac:dyDescent="0.2">
      <c r="A49" s="33"/>
      <c r="B49" s="33"/>
      <c r="C49" s="33"/>
      <c r="D49" s="33"/>
      <c r="E49" s="33"/>
      <c r="F49" s="33"/>
      <c r="G49" s="33"/>
      <c r="H49" s="33"/>
      <c r="I49" s="34"/>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205"/>
      <c r="BN49" s="35"/>
      <c r="BO49" s="35"/>
      <c r="BP49" s="35"/>
      <c r="BQ49" s="35"/>
      <c r="BR49" s="35"/>
      <c r="BS49" s="35"/>
      <c r="BT49" s="35"/>
      <c r="BU49" s="33"/>
      <c r="BV49" s="33"/>
      <c r="BW49" s="33"/>
      <c r="BX49" s="35"/>
      <c r="BY49" s="33"/>
      <c r="BZ49" s="33"/>
      <c r="CA49" s="33"/>
      <c r="CB49" s="33"/>
      <c r="CC49" s="33"/>
      <c r="CD49" s="33"/>
      <c r="CE49" s="33"/>
      <c r="CF49" s="33"/>
      <c r="CG49" s="33"/>
      <c r="CH49" s="33"/>
      <c r="CI49" s="33"/>
      <c r="CJ49" s="33"/>
      <c r="CK49" s="33"/>
      <c r="CL49" s="33"/>
      <c r="CM49" s="33"/>
      <c r="CN49" s="33"/>
      <c r="CO49" s="33"/>
    </row>
    <row r="50" spans="1:93" ht="20.25" hidden="1" customHeight="1" x14ac:dyDescent="0.2">
      <c r="A50" s="33"/>
      <c r="B50" s="33"/>
      <c r="C50" s="33"/>
      <c r="D50" s="33"/>
      <c r="E50" s="33"/>
      <c r="F50" s="33"/>
      <c r="G50" s="33"/>
      <c r="H50" s="33"/>
      <c r="I50" s="34"/>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205"/>
      <c r="BN50" s="35"/>
      <c r="BO50" s="35"/>
      <c r="BP50" s="35"/>
      <c r="BQ50" s="35"/>
      <c r="BR50" s="35"/>
      <c r="BS50" s="35"/>
      <c r="BT50" s="35"/>
      <c r="BU50" s="33"/>
      <c r="BV50" s="33"/>
      <c r="BW50" s="33"/>
      <c r="BX50" s="35"/>
      <c r="BY50" s="33"/>
      <c r="BZ50" s="33"/>
      <c r="CA50" s="33"/>
      <c r="CB50" s="33"/>
      <c r="CC50" s="33"/>
      <c r="CD50" s="33"/>
      <c r="CE50" s="33"/>
      <c r="CF50" s="33"/>
      <c r="CG50" s="33"/>
      <c r="CH50" s="33"/>
      <c r="CI50" s="33"/>
      <c r="CJ50" s="33"/>
      <c r="CK50" s="33"/>
      <c r="CL50" s="33"/>
      <c r="CM50" s="33"/>
      <c r="CN50" s="33"/>
      <c r="CO50" s="33"/>
    </row>
    <row r="51" spans="1:93" ht="20.25" hidden="1" customHeight="1" x14ac:dyDescent="0.2">
      <c r="A51" s="33"/>
      <c r="B51" s="33"/>
      <c r="C51" s="33"/>
      <c r="D51" s="33"/>
      <c r="E51" s="33"/>
      <c r="F51" s="33"/>
      <c r="G51" s="33"/>
      <c r="H51" s="33"/>
      <c r="I51" s="34"/>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205"/>
      <c r="BN51" s="35"/>
      <c r="BO51" s="35"/>
      <c r="BP51" s="35"/>
      <c r="BQ51" s="35"/>
      <c r="BR51" s="35"/>
      <c r="BS51" s="35"/>
      <c r="BT51" s="35"/>
      <c r="BU51" s="33"/>
      <c r="BV51" s="33"/>
      <c r="BW51" s="33"/>
      <c r="BX51" s="35"/>
      <c r="BY51" s="33"/>
      <c r="BZ51" s="33"/>
      <c r="CA51" s="33"/>
      <c r="CB51" s="33"/>
      <c r="CC51" s="33"/>
      <c r="CD51" s="33"/>
      <c r="CE51" s="33"/>
      <c r="CF51" s="33"/>
      <c r="CG51" s="33"/>
      <c r="CH51" s="33"/>
      <c r="CI51" s="33"/>
      <c r="CJ51" s="33"/>
      <c r="CK51" s="33"/>
      <c r="CL51" s="33"/>
      <c r="CM51" s="33"/>
      <c r="CN51" s="33"/>
      <c r="CO51" s="33"/>
    </row>
    <row r="52" spans="1:93" ht="20.25" hidden="1" customHeight="1" x14ac:dyDescent="0.2">
      <c r="A52" s="33"/>
      <c r="B52" s="33"/>
      <c r="C52" s="33"/>
      <c r="D52" s="33"/>
      <c r="E52" s="33"/>
      <c r="F52" s="33"/>
      <c r="G52" s="33"/>
      <c r="H52" s="33"/>
      <c r="I52" s="34"/>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205"/>
      <c r="BN52" s="35"/>
      <c r="BO52" s="35"/>
      <c r="BP52" s="35"/>
      <c r="BQ52" s="35"/>
      <c r="BR52" s="35"/>
      <c r="BS52" s="35"/>
      <c r="BT52" s="35"/>
      <c r="BU52" s="33"/>
      <c r="BV52" s="33"/>
      <c r="BW52" s="33"/>
      <c r="BX52" s="35"/>
      <c r="BY52" s="33"/>
      <c r="BZ52" s="33"/>
      <c r="CA52" s="33"/>
      <c r="CB52" s="33"/>
      <c r="CC52" s="33"/>
      <c r="CD52" s="33"/>
      <c r="CE52" s="33"/>
      <c r="CF52" s="33"/>
      <c r="CG52" s="33"/>
      <c r="CH52" s="33"/>
      <c r="CI52" s="33"/>
      <c r="CJ52" s="33"/>
      <c r="CK52" s="33"/>
      <c r="CL52" s="33"/>
      <c r="CM52" s="33"/>
      <c r="CN52" s="33"/>
      <c r="CO52" s="33"/>
    </row>
    <row r="53" spans="1:93" ht="20.25" hidden="1" customHeight="1" x14ac:dyDescent="0.2">
      <c r="A53" s="33"/>
      <c r="B53" s="33"/>
      <c r="C53" s="33"/>
      <c r="D53" s="33"/>
      <c r="E53" s="33"/>
      <c r="F53" s="33"/>
      <c r="G53" s="33"/>
      <c r="H53" s="33"/>
      <c r="I53" s="34"/>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205"/>
      <c r="BN53" s="35"/>
      <c r="BO53" s="35"/>
      <c r="BP53" s="35"/>
      <c r="BQ53" s="35"/>
      <c r="BR53" s="35"/>
      <c r="BS53" s="35"/>
      <c r="BT53" s="35"/>
      <c r="BU53" s="33"/>
      <c r="BV53" s="33"/>
      <c r="BW53" s="33"/>
      <c r="BX53" s="35"/>
      <c r="BY53" s="33"/>
      <c r="BZ53" s="33"/>
      <c r="CA53" s="33"/>
      <c r="CB53" s="33"/>
      <c r="CC53" s="33"/>
      <c r="CD53" s="33"/>
      <c r="CE53" s="33"/>
      <c r="CF53" s="33"/>
      <c r="CG53" s="33"/>
      <c r="CH53" s="33"/>
      <c r="CI53" s="33"/>
      <c r="CJ53" s="33"/>
      <c r="CK53" s="33"/>
      <c r="CL53" s="33"/>
      <c r="CM53" s="33"/>
      <c r="CN53" s="33"/>
      <c r="CO53" s="33"/>
    </row>
    <row r="54" spans="1:93" ht="20.25" hidden="1" customHeight="1" x14ac:dyDescent="0.2">
      <c r="A54" s="33"/>
      <c r="B54" s="33"/>
      <c r="C54" s="33"/>
      <c r="D54" s="33"/>
      <c r="E54" s="33"/>
      <c r="F54" s="33"/>
      <c r="G54" s="33"/>
      <c r="H54" s="33"/>
      <c r="I54" s="34"/>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205"/>
      <c r="BN54" s="35"/>
      <c r="BO54" s="35"/>
      <c r="BP54" s="35"/>
      <c r="BQ54" s="35"/>
      <c r="BR54" s="35"/>
      <c r="BS54" s="35"/>
      <c r="BT54" s="35"/>
      <c r="BU54" s="33"/>
      <c r="BV54" s="33"/>
      <c r="BW54" s="33"/>
      <c r="BX54" s="35"/>
      <c r="BY54" s="33"/>
      <c r="BZ54" s="33"/>
      <c r="CA54" s="33"/>
      <c r="CB54" s="33"/>
      <c r="CC54" s="33"/>
      <c r="CD54" s="33"/>
      <c r="CE54" s="33"/>
      <c r="CF54" s="33"/>
      <c r="CG54" s="33"/>
      <c r="CH54" s="33"/>
      <c r="CI54" s="33"/>
      <c r="CJ54" s="33"/>
      <c r="CK54" s="33"/>
      <c r="CL54" s="33"/>
      <c r="CM54" s="33"/>
      <c r="CN54" s="33"/>
      <c r="CO54" s="33"/>
    </row>
    <row r="55" spans="1:93" ht="20.25" hidden="1" customHeight="1" x14ac:dyDescent="0.2">
      <c r="A55" s="33"/>
      <c r="B55" s="33"/>
      <c r="C55" s="33"/>
      <c r="D55" s="33"/>
      <c r="E55" s="33"/>
      <c r="F55" s="33"/>
      <c r="G55" s="33"/>
      <c r="H55" s="33"/>
      <c r="I55" s="34"/>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205"/>
      <c r="BN55" s="35"/>
      <c r="BO55" s="35"/>
      <c r="BP55" s="35"/>
      <c r="BQ55" s="35"/>
      <c r="BR55" s="35"/>
      <c r="BS55" s="35"/>
      <c r="BT55" s="35"/>
      <c r="BU55" s="33"/>
      <c r="BV55" s="33"/>
      <c r="BW55" s="33"/>
      <c r="BX55" s="35"/>
      <c r="BY55" s="33"/>
      <c r="BZ55" s="33"/>
      <c r="CA55" s="33"/>
      <c r="CB55" s="33"/>
      <c r="CC55" s="33"/>
      <c r="CD55" s="33"/>
      <c r="CE55" s="33"/>
      <c r="CF55" s="33"/>
      <c r="CG55" s="33"/>
      <c r="CH55" s="33"/>
      <c r="CI55" s="33"/>
      <c r="CJ55" s="33"/>
      <c r="CK55" s="33"/>
      <c r="CL55" s="33"/>
      <c r="CM55" s="33"/>
      <c r="CN55" s="33"/>
      <c r="CO55" s="33"/>
    </row>
    <row r="56" spans="1:93" ht="20.25" hidden="1" customHeight="1" x14ac:dyDescent="0.2">
      <c r="A56" s="33"/>
      <c r="B56" s="33"/>
      <c r="C56" s="33"/>
      <c r="D56" s="33"/>
      <c r="E56" s="33"/>
      <c r="F56" s="33"/>
      <c r="G56" s="33"/>
      <c r="H56" s="33"/>
      <c r="I56" s="34"/>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205"/>
      <c r="BN56" s="35"/>
      <c r="BO56" s="35"/>
      <c r="BP56" s="35"/>
      <c r="BQ56" s="35"/>
      <c r="BR56" s="35"/>
      <c r="BS56" s="35"/>
      <c r="BT56" s="35"/>
      <c r="BU56" s="33"/>
      <c r="BV56" s="33"/>
      <c r="BW56" s="33"/>
      <c r="BX56" s="35"/>
      <c r="BY56" s="33"/>
      <c r="BZ56" s="33"/>
      <c r="CA56" s="33"/>
      <c r="CB56" s="33"/>
      <c r="CC56" s="33"/>
      <c r="CD56" s="33"/>
      <c r="CE56" s="33"/>
      <c r="CF56" s="33"/>
      <c r="CG56" s="33"/>
      <c r="CH56" s="33"/>
      <c r="CI56" s="33"/>
      <c r="CJ56" s="33"/>
      <c r="CK56" s="33"/>
      <c r="CL56" s="33"/>
      <c r="CM56" s="33"/>
      <c r="CN56" s="33"/>
      <c r="CO56" s="33"/>
    </row>
    <row r="57" spans="1:93" ht="20.25" hidden="1" customHeight="1" x14ac:dyDescent="0.2">
      <c r="A57" s="33"/>
      <c r="B57" s="33"/>
      <c r="C57" s="33"/>
      <c r="D57" s="33"/>
      <c r="E57" s="33"/>
      <c r="F57" s="33"/>
      <c r="G57" s="33"/>
      <c r="H57" s="33"/>
      <c r="I57" s="34"/>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205"/>
      <c r="BN57" s="35"/>
      <c r="BO57" s="35"/>
      <c r="BP57" s="35"/>
      <c r="BQ57" s="35"/>
      <c r="BR57" s="35"/>
      <c r="BS57" s="35"/>
      <c r="BT57" s="35"/>
      <c r="BU57" s="33"/>
      <c r="BV57" s="33"/>
      <c r="BW57" s="33"/>
      <c r="BX57" s="35"/>
      <c r="BY57" s="33"/>
      <c r="BZ57" s="33"/>
      <c r="CA57" s="33"/>
      <c r="CB57" s="33"/>
      <c r="CC57" s="33"/>
      <c r="CD57" s="33"/>
      <c r="CE57" s="33"/>
      <c r="CF57" s="33"/>
      <c r="CG57" s="33"/>
      <c r="CH57" s="33"/>
      <c r="CI57" s="33"/>
      <c r="CJ57" s="33"/>
      <c r="CK57" s="33"/>
      <c r="CL57" s="33"/>
      <c r="CM57" s="33"/>
      <c r="CN57" s="33"/>
      <c r="CO57" s="33"/>
    </row>
    <row r="58" spans="1:93" ht="20.25" hidden="1" customHeight="1" x14ac:dyDescent="0.2">
      <c r="A58" s="33"/>
      <c r="B58" s="33"/>
      <c r="C58" s="33"/>
      <c r="D58" s="33"/>
      <c r="E58" s="33"/>
      <c r="F58" s="33"/>
      <c r="G58" s="33"/>
      <c r="H58" s="33"/>
      <c r="I58" s="34"/>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205"/>
      <c r="BN58" s="35"/>
      <c r="BO58" s="35"/>
      <c r="BP58" s="35"/>
      <c r="BQ58" s="35"/>
      <c r="BR58" s="35"/>
      <c r="BS58" s="35"/>
      <c r="BT58" s="35"/>
      <c r="BU58" s="33"/>
      <c r="BV58" s="33"/>
      <c r="BW58" s="33"/>
      <c r="BX58" s="35"/>
      <c r="BY58" s="33"/>
      <c r="BZ58" s="33"/>
      <c r="CA58" s="33"/>
      <c r="CB58" s="33"/>
      <c r="CC58" s="33"/>
      <c r="CD58" s="33"/>
      <c r="CE58" s="33"/>
      <c r="CF58" s="33"/>
      <c r="CG58" s="33"/>
      <c r="CH58" s="33"/>
      <c r="CI58" s="33"/>
      <c r="CJ58" s="33"/>
      <c r="CK58" s="33"/>
      <c r="CL58" s="33"/>
      <c r="CM58" s="33"/>
      <c r="CN58" s="33"/>
      <c r="CO58" s="33"/>
    </row>
    <row r="59" spans="1:93" ht="20.25" hidden="1" customHeight="1" x14ac:dyDescent="0.2">
      <c r="A59" s="33"/>
      <c r="B59" s="33"/>
      <c r="C59" s="33"/>
      <c r="D59" s="33"/>
      <c r="E59" s="33"/>
      <c r="F59" s="33"/>
      <c r="G59" s="33"/>
      <c r="H59" s="33"/>
      <c r="I59" s="34"/>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205"/>
      <c r="BN59" s="35"/>
      <c r="BO59" s="35"/>
      <c r="BP59" s="35"/>
      <c r="BQ59" s="35"/>
      <c r="BR59" s="35"/>
      <c r="BS59" s="35"/>
      <c r="BT59" s="35"/>
      <c r="BU59" s="33"/>
      <c r="BV59" s="33"/>
      <c r="BW59" s="33"/>
      <c r="BX59" s="35"/>
      <c r="BY59" s="33"/>
      <c r="BZ59" s="33"/>
      <c r="CA59" s="33"/>
      <c r="CB59" s="33"/>
      <c r="CC59" s="33"/>
      <c r="CD59" s="33"/>
      <c r="CE59" s="33"/>
      <c r="CF59" s="33"/>
      <c r="CG59" s="33"/>
      <c r="CH59" s="33"/>
      <c r="CI59" s="33"/>
      <c r="CJ59" s="33"/>
      <c r="CK59" s="33"/>
      <c r="CL59" s="33"/>
      <c r="CM59" s="33"/>
      <c r="CN59" s="33"/>
      <c r="CO59" s="33"/>
    </row>
    <row r="60" spans="1:93" ht="20.25" hidden="1" customHeight="1" x14ac:dyDescent="0.2">
      <c r="A60" s="33"/>
      <c r="B60" s="33"/>
      <c r="C60" s="33"/>
      <c r="D60" s="33"/>
      <c r="E60" s="33"/>
      <c r="F60" s="33"/>
      <c r="G60" s="33"/>
      <c r="H60" s="33"/>
      <c r="I60" s="34"/>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205"/>
      <c r="BN60" s="35"/>
      <c r="BO60" s="35"/>
      <c r="BP60" s="35"/>
      <c r="BQ60" s="35"/>
      <c r="BR60" s="35"/>
      <c r="BS60" s="35"/>
      <c r="BT60" s="35"/>
      <c r="BU60" s="33"/>
      <c r="BV60" s="33"/>
      <c r="BW60" s="33"/>
      <c r="BX60" s="35"/>
      <c r="BY60" s="33"/>
      <c r="BZ60" s="33"/>
      <c r="CA60" s="33"/>
      <c r="CB60" s="33"/>
      <c r="CC60" s="33"/>
      <c r="CD60" s="33"/>
      <c r="CE60" s="33"/>
      <c r="CF60" s="33"/>
      <c r="CG60" s="33"/>
      <c r="CH60" s="33"/>
      <c r="CI60" s="33"/>
      <c r="CJ60" s="33"/>
      <c r="CK60" s="33"/>
      <c r="CL60" s="33"/>
      <c r="CM60" s="33"/>
      <c r="CN60" s="33"/>
      <c r="CO60" s="33"/>
    </row>
    <row r="61" spans="1:93" ht="20.25" hidden="1" customHeight="1" x14ac:dyDescent="0.2">
      <c r="A61" s="33"/>
      <c r="B61" s="33"/>
      <c r="C61" s="33"/>
      <c r="D61" s="33"/>
      <c r="E61" s="33"/>
      <c r="F61" s="33"/>
      <c r="G61" s="33"/>
      <c r="H61" s="33"/>
      <c r="I61" s="34"/>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205"/>
      <c r="BN61" s="35"/>
      <c r="BO61" s="35"/>
      <c r="BP61" s="35"/>
      <c r="BQ61" s="35"/>
      <c r="BR61" s="35"/>
      <c r="BS61" s="35"/>
      <c r="BT61" s="35"/>
      <c r="BU61" s="33"/>
      <c r="BV61" s="33"/>
      <c r="BW61" s="33"/>
      <c r="BX61" s="35"/>
      <c r="BY61" s="33"/>
      <c r="BZ61" s="33"/>
      <c r="CA61" s="33"/>
      <c r="CB61" s="33"/>
      <c r="CC61" s="33"/>
      <c r="CD61" s="33"/>
      <c r="CE61" s="33"/>
      <c r="CF61" s="33"/>
      <c r="CG61" s="33"/>
      <c r="CH61" s="33"/>
      <c r="CI61" s="33"/>
      <c r="CJ61" s="33"/>
      <c r="CK61" s="33"/>
      <c r="CL61" s="33"/>
      <c r="CM61" s="33"/>
      <c r="CN61" s="33"/>
      <c r="CO61" s="33"/>
    </row>
    <row r="62" spans="1:93" ht="20.25" hidden="1" customHeight="1" x14ac:dyDescent="0.2">
      <c r="A62" s="33"/>
      <c r="B62" s="33"/>
      <c r="C62" s="33"/>
      <c r="D62" s="33"/>
      <c r="E62" s="33"/>
      <c r="F62" s="33"/>
      <c r="G62" s="33"/>
      <c r="H62" s="33"/>
      <c r="I62" s="34"/>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205"/>
      <c r="BN62" s="35"/>
      <c r="BO62" s="35"/>
      <c r="BP62" s="35"/>
      <c r="BQ62" s="35"/>
      <c r="BR62" s="35"/>
      <c r="BS62" s="35"/>
      <c r="BT62" s="35"/>
      <c r="BU62" s="33"/>
      <c r="BV62" s="33"/>
      <c r="BW62" s="33"/>
      <c r="BX62" s="35"/>
      <c r="BY62" s="33"/>
      <c r="BZ62" s="33"/>
      <c r="CA62" s="33"/>
      <c r="CB62" s="33"/>
      <c r="CC62" s="33"/>
      <c r="CD62" s="33"/>
      <c r="CE62" s="33"/>
      <c r="CF62" s="33"/>
      <c r="CG62" s="33"/>
      <c r="CH62" s="33"/>
      <c r="CI62" s="33"/>
      <c r="CJ62" s="33"/>
      <c r="CK62" s="33"/>
      <c r="CL62" s="33"/>
      <c r="CM62" s="33"/>
      <c r="CN62" s="33"/>
      <c r="CO62" s="33"/>
    </row>
    <row r="63" spans="1:93" ht="20.25" hidden="1" customHeight="1" x14ac:dyDescent="0.2">
      <c r="A63" s="33"/>
      <c r="B63" s="33"/>
      <c r="C63" s="33"/>
      <c r="D63" s="33"/>
      <c r="E63" s="33"/>
      <c r="F63" s="33"/>
      <c r="G63" s="33"/>
      <c r="H63" s="33"/>
      <c r="I63" s="34"/>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205"/>
      <c r="BN63" s="35"/>
      <c r="BO63" s="35"/>
      <c r="BP63" s="35"/>
      <c r="BQ63" s="35"/>
      <c r="BR63" s="35"/>
      <c r="BS63" s="35"/>
      <c r="BT63" s="35"/>
      <c r="BU63" s="33"/>
      <c r="BV63" s="33"/>
      <c r="BW63" s="33"/>
      <c r="BX63" s="35"/>
      <c r="BY63" s="33"/>
      <c r="BZ63" s="33"/>
      <c r="CA63" s="33"/>
      <c r="CB63" s="33"/>
      <c r="CC63" s="33"/>
      <c r="CD63" s="33"/>
      <c r="CE63" s="33"/>
      <c r="CF63" s="33"/>
      <c r="CG63" s="33"/>
      <c r="CH63" s="33"/>
      <c r="CI63" s="33"/>
      <c r="CJ63" s="33"/>
      <c r="CK63" s="33"/>
      <c r="CL63" s="33"/>
      <c r="CM63" s="33"/>
      <c r="CN63" s="33"/>
      <c r="CO63" s="33"/>
    </row>
    <row r="64" spans="1:93" ht="20.25" hidden="1" customHeight="1" x14ac:dyDescent="0.2">
      <c r="A64" s="33"/>
      <c r="B64" s="33"/>
      <c r="C64" s="33"/>
      <c r="D64" s="33"/>
      <c r="E64" s="33"/>
      <c r="F64" s="33"/>
      <c r="G64" s="33"/>
      <c r="H64" s="33"/>
      <c r="I64" s="34"/>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205"/>
      <c r="BN64" s="35"/>
      <c r="BO64" s="35"/>
      <c r="BP64" s="35"/>
      <c r="BQ64" s="35"/>
      <c r="BR64" s="35"/>
      <c r="BS64" s="35"/>
      <c r="BT64" s="35"/>
      <c r="BU64" s="33"/>
      <c r="BV64" s="33"/>
      <c r="BW64" s="33"/>
      <c r="BX64" s="35"/>
      <c r="BY64" s="33"/>
      <c r="BZ64" s="33"/>
      <c r="CA64" s="33"/>
      <c r="CB64" s="33"/>
      <c r="CC64" s="33"/>
      <c r="CD64" s="33"/>
      <c r="CE64" s="33"/>
      <c r="CF64" s="33"/>
      <c r="CG64" s="33"/>
      <c r="CH64" s="33"/>
      <c r="CI64" s="33"/>
      <c r="CJ64" s="33"/>
      <c r="CK64" s="33"/>
      <c r="CL64" s="33"/>
      <c r="CM64" s="33"/>
      <c r="CN64" s="33"/>
      <c r="CO64" s="33"/>
    </row>
    <row r="65" spans="1:93" ht="20.25" hidden="1" customHeight="1" x14ac:dyDescent="0.2">
      <c r="A65" s="33"/>
      <c r="B65" s="33"/>
      <c r="C65" s="33"/>
      <c r="D65" s="33"/>
      <c r="E65" s="33"/>
      <c r="F65" s="33"/>
      <c r="G65" s="33"/>
      <c r="H65" s="33"/>
      <c r="I65" s="34"/>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205"/>
      <c r="BN65" s="35"/>
      <c r="BO65" s="35"/>
      <c r="BP65" s="35"/>
      <c r="BQ65" s="35"/>
      <c r="BR65" s="35"/>
      <c r="BS65" s="35"/>
      <c r="BT65" s="35"/>
      <c r="BU65" s="33"/>
      <c r="BV65" s="33"/>
      <c r="BW65" s="33"/>
      <c r="BX65" s="35"/>
      <c r="BY65" s="33"/>
      <c r="BZ65" s="33"/>
      <c r="CA65" s="33"/>
      <c r="CB65" s="33"/>
      <c r="CC65" s="33"/>
      <c r="CD65" s="33"/>
      <c r="CE65" s="33"/>
      <c r="CF65" s="33"/>
      <c r="CG65" s="33"/>
      <c r="CH65" s="33"/>
      <c r="CI65" s="33"/>
      <c r="CJ65" s="33"/>
      <c r="CK65" s="33"/>
      <c r="CL65" s="33"/>
      <c r="CM65" s="33"/>
      <c r="CN65" s="33"/>
      <c r="CO65" s="33"/>
    </row>
    <row r="66" spans="1:93" ht="20.25" hidden="1" customHeight="1" x14ac:dyDescent="0.2">
      <c r="A66" s="33"/>
      <c r="B66" s="33"/>
      <c r="C66" s="33"/>
      <c r="D66" s="33"/>
      <c r="E66" s="33"/>
      <c r="F66" s="33"/>
      <c r="G66" s="33"/>
      <c r="H66" s="33"/>
      <c r="I66" s="34"/>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205"/>
      <c r="BN66" s="35"/>
      <c r="BO66" s="35"/>
      <c r="BP66" s="35"/>
      <c r="BQ66" s="35"/>
      <c r="BR66" s="35"/>
      <c r="BS66" s="35"/>
      <c r="BT66" s="35"/>
      <c r="BU66" s="33"/>
      <c r="BV66" s="33"/>
      <c r="BW66" s="33"/>
      <c r="BX66" s="35"/>
      <c r="BY66" s="33"/>
      <c r="BZ66" s="33"/>
      <c r="CA66" s="33"/>
      <c r="CB66" s="33"/>
      <c r="CC66" s="33"/>
      <c r="CD66" s="33"/>
      <c r="CE66" s="33"/>
      <c r="CF66" s="33"/>
      <c r="CG66" s="33"/>
      <c r="CH66" s="33"/>
      <c r="CI66" s="33"/>
      <c r="CJ66" s="33"/>
      <c r="CK66" s="33"/>
      <c r="CL66" s="33"/>
      <c r="CM66" s="33"/>
      <c r="CN66" s="33"/>
      <c r="CO66" s="33"/>
    </row>
    <row r="67" spans="1:93" ht="20.25" hidden="1" customHeight="1" x14ac:dyDescent="0.2">
      <c r="A67" s="33"/>
      <c r="B67" s="33"/>
      <c r="C67" s="33"/>
      <c r="D67" s="33"/>
      <c r="E67" s="33"/>
      <c r="F67" s="33"/>
      <c r="G67" s="33"/>
      <c r="H67" s="33"/>
      <c r="I67" s="34"/>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205"/>
      <c r="BN67" s="35"/>
      <c r="BO67" s="35"/>
      <c r="BP67" s="35"/>
      <c r="BQ67" s="35"/>
      <c r="BR67" s="35"/>
      <c r="BS67" s="35"/>
      <c r="BT67" s="35"/>
      <c r="BU67" s="33"/>
      <c r="BV67" s="33"/>
      <c r="BW67" s="33"/>
      <c r="BX67" s="35"/>
      <c r="BY67" s="33"/>
      <c r="BZ67" s="33"/>
      <c r="CA67" s="33"/>
      <c r="CB67" s="33"/>
      <c r="CC67" s="33"/>
      <c r="CD67" s="33"/>
      <c r="CE67" s="33"/>
      <c r="CF67" s="33"/>
      <c r="CG67" s="33"/>
      <c r="CH67" s="33"/>
      <c r="CI67" s="33"/>
      <c r="CJ67" s="33"/>
      <c r="CK67" s="33"/>
      <c r="CL67" s="33"/>
      <c r="CM67" s="33"/>
      <c r="CN67" s="33"/>
      <c r="CO67" s="33"/>
    </row>
    <row r="68" spans="1:93" ht="20.25" hidden="1" customHeight="1" x14ac:dyDescent="0.2">
      <c r="A68" s="33"/>
      <c r="B68" s="33"/>
      <c r="C68" s="33"/>
      <c r="D68" s="33"/>
      <c r="E68" s="33"/>
      <c r="F68" s="33"/>
      <c r="G68" s="33"/>
      <c r="H68" s="33"/>
      <c r="I68" s="34"/>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205"/>
      <c r="BN68" s="35"/>
      <c r="BO68" s="35"/>
      <c r="BP68" s="35"/>
      <c r="BQ68" s="35"/>
      <c r="BR68" s="35"/>
      <c r="BS68" s="35"/>
      <c r="BT68" s="35"/>
      <c r="BU68" s="33"/>
      <c r="BV68" s="33"/>
      <c r="BW68" s="33"/>
      <c r="BX68" s="35"/>
      <c r="BY68" s="33"/>
      <c r="BZ68" s="33"/>
      <c r="CA68" s="33"/>
      <c r="CB68" s="33"/>
      <c r="CC68" s="33"/>
      <c r="CD68" s="33"/>
      <c r="CE68" s="33"/>
      <c r="CF68" s="33"/>
      <c r="CG68" s="33"/>
      <c r="CH68" s="33"/>
      <c r="CI68" s="33"/>
      <c r="CJ68" s="33"/>
      <c r="CK68" s="33"/>
      <c r="CL68" s="33"/>
      <c r="CM68" s="33"/>
      <c r="CN68" s="33"/>
      <c r="CO68" s="33"/>
    </row>
    <row r="69" spans="1:93" ht="20.25" hidden="1" customHeight="1" x14ac:dyDescent="0.2">
      <c r="A69" s="33"/>
      <c r="B69" s="33"/>
      <c r="C69" s="33"/>
      <c r="D69" s="33"/>
      <c r="E69" s="33"/>
      <c r="F69" s="33"/>
      <c r="G69" s="33"/>
      <c r="H69" s="33"/>
      <c r="I69" s="34"/>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205"/>
      <c r="BN69" s="35"/>
      <c r="BO69" s="35"/>
      <c r="BP69" s="35"/>
      <c r="BQ69" s="35"/>
      <c r="BR69" s="35"/>
      <c r="BS69" s="35"/>
      <c r="BT69" s="35"/>
      <c r="BU69" s="33"/>
      <c r="BV69" s="33"/>
      <c r="BW69" s="33"/>
      <c r="BX69" s="35"/>
      <c r="BY69" s="33"/>
      <c r="BZ69" s="33"/>
      <c r="CA69" s="33"/>
      <c r="CB69" s="33"/>
      <c r="CC69" s="33"/>
      <c r="CD69" s="33"/>
      <c r="CE69" s="33"/>
      <c r="CF69" s="33"/>
      <c r="CG69" s="33"/>
      <c r="CH69" s="33"/>
      <c r="CI69" s="33"/>
      <c r="CJ69" s="33"/>
      <c r="CK69" s="33"/>
      <c r="CL69" s="33"/>
      <c r="CM69" s="33"/>
      <c r="CN69" s="33"/>
      <c r="CO69" s="33"/>
    </row>
    <row r="70" spans="1:93" ht="20.25" hidden="1" customHeight="1" x14ac:dyDescent="0.2">
      <c r="A70" s="33"/>
      <c r="B70" s="33"/>
      <c r="C70" s="33"/>
      <c r="D70" s="33"/>
      <c r="E70" s="33"/>
      <c r="F70" s="33"/>
      <c r="G70" s="33"/>
      <c r="H70" s="33"/>
      <c r="I70" s="34"/>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205"/>
      <c r="BN70" s="35"/>
      <c r="BO70" s="35"/>
      <c r="BP70" s="35"/>
      <c r="BQ70" s="35"/>
      <c r="BR70" s="35"/>
      <c r="BS70" s="35"/>
      <c r="BT70" s="35"/>
      <c r="BU70" s="33"/>
      <c r="BV70" s="33"/>
      <c r="BW70" s="33"/>
      <c r="BX70" s="35"/>
      <c r="BY70" s="33"/>
      <c r="BZ70" s="33"/>
      <c r="CA70" s="33"/>
      <c r="CB70" s="33"/>
      <c r="CC70" s="33"/>
      <c r="CD70" s="33"/>
      <c r="CE70" s="33"/>
      <c r="CF70" s="33"/>
      <c r="CG70" s="33"/>
      <c r="CH70" s="33"/>
      <c r="CI70" s="33"/>
      <c r="CJ70" s="33"/>
      <c r="CK70" s="33"/>
      <c r="CL70" s="33"/>
      <c r="CM70" s="33"/>
      <c r="CN70" s="33"/>
      <c r="CO70" s="33"/>
    </row>
    <row r="71" spans="1:93" ht="20.25" hidden="1" customHeight="1" x14ac:dyDescent="0.2">
      <c r="A71" s="33"/>
      <c r="B71" s="33"/>
      <c r="C71" s="33"/>
      <c r="D71" s="33"/>
      <c r="E71" s="33"/>
      <c r="F71" s="33"/>
      <c r="G71" s="33"/>
      <c r="H71" s="33"/>
      <c r="I71" s="34"/>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205"/>
      <c r="BN71" s="35"/>
      <c r="BO71" s="35"/>
      <c r="BP71" s="35"/>
      <c r="BQ71" s="35"/>
      <c r="BR71" s="35"/>
      <c r="BS71" s="35"/>
      <c r="BT71" s="35"/>
      <c r="BU71" s="33"/>
      <c r="BV71" s="33"/>
      <c r="BW71" s="33"/>
      <c r="BX71" s="35"/>
      <c r="BY71" s="33"/>
      <c r="BZ71" s="33"/>
      <c r="CA71" s="33"/>
      <c r="CB71" s="33"/>
      <c r="CC71" s="33"/>
      <c r="CD71" s="33"/>
      <c r="CE71" s="33"/>
      <c r="CF71" s="33"/>
      <c r="CG71" s="33"/>
      <c r="CH71" s="33"/>
      <c r="CI71" s="33"/>
      <c r="CJ71" s="33"/>
      <c r="CK71" s="33"/>
      <c r="CL71" s="33"/>
      <c r="CM71" s="33"/>
      <c r="CN71" s="33"/>
      <c r="CO71" s="33"/>
    </row>
    <row r="72" spans="1:93" ht="20.25" hidden="1" customHeight="1" x14ac:dyDescent="0.2">
      <c r="A72" s="33"/>
      <c r="B72" s="33"/>
      <c r="C72" s="33"/>
      <c r="D72" s="33"/>
      <c r="E72" s="33"/>
      <c r="F72" s="33"/>
      <c r="G72" s="33"/>
      <c r="H72" s="33"/>
      <c r="I72" s="34"/>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205"/>
      <c r="BN72" s="35"/>
      <c r="BO72" s="35"/>
      <c r="BP72" s="35"/>
      <c r="BQ72" s="35"/>
      <c r="BR72" s="35"/>
      <c r="BS72" s="35"/>
      <c r="BT72" s="35"/>
      <c r="BU72" s="33"/>
      <c r="BV72" s="33"/>
      <c r="BW72" s="33"/>
      <c r="BX72" s="35"/>
      <c r="BY72" s="33"/>
      <c r="BZ72" s="33"/>
      <c r="CA72" s="33"/>
      <c r="CB72" s="33"/>
      <c r="CC72" s="33"/>
      <c r="CD72" s="33"/>
      <c r="CE72" s="33"/>
      <c r="CF72" s="33"/>
      <c r="CG72" s="33"/>
      <c r="CH72" s="33"/>
      <c r="CI72" s="33"/>
      <c r="CJ72" s="33"/>
      <c r="CK72" s="33"/>
      <c r="CL72" s="33"/>
      <c r="CM72" s="33"/>
      <c r="CN72" s="33"/>
      <c r="CO72" s="33"/>
    </row>
    <row r="73" spans="1:93" ht="20.25" hidden="1" customHeight="1" x14ac:dyDescent="0.2">
      <c r="A73" s="33"/>
      <c r="B73" s="33"/>
      <c r="C73" s="33"/>
      <c r="D73" s="33"/>
      <c r="E73" s="33"/>
      <c r="F73" s="33"/>
      <c r="G73" s="33"/>
      <c r="H73" s="33"/>
      <c r="I73" s="34"/>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205"/>
      <c r="BN73" s="35"/>
      <c r="BO73" s="35"/>
      <c r="BP73" s="35"/>
      <c r="BQ73" s="35"/>
      <c r="BR73" s="35"/>
      <c r="BS73" s="35"/>
      <c r="BT73" s="35"/>
      <c r="BU73" s="33"/>
      <c r="BV73" s="33"/>
      <c r="BW73" s="33"/>
      <c r="BX73" s="35"/>
      <c r="BY73" s="33"/>
      <c r="BZ73" s="33"/>
      <c r="CA73" s="33"/>
      <c r="CB73" s="33"/>
      <c r="CC73" s="33"/>
      <c r="CD73" s="33"/>
      <c r="CE73" s="33"/>
      <c r="CF73" s="33"/>
      <c r="CG73" s="33"/>
      <c r="CH73" s="33"/>
      <c r="CI73" s="33"/>
      <c r="CJ73" s="33"/>
      <c r="CK73" s="33"/>
      <c r="CL73" s="33"/>
      <c r="CM73" s="33"/>
      <c r="CN73" s="33"/>
      <c r="CO73" s="33"/>
    </row>
    <row r="74" spans="1:93" ht="20.25" hidden="1" customHeight="1" x14ac:dyDescent="0.2">
      <c r="A74" s="33"/>
      <c r="B74" s="33"/>
      <c r="C74" s="33"/>
      <c r="D74" s="33"/>
      <c r="E74" s="33"/>
      <c r="F74" s="33"/>
      <c r="G74" s="33"/>
      <c r="H74" s="33"/>
      <c r="I74" s="34"/>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205"/>
      <c r="BN74" s="35"/>
      <c r="BO74" s="35"/>
      <c r="BP74" s="35"/>
      <c r="BQ74" s="35"/>
      <c r="BR74" s="35"/>
      <c r="BS74" s="35"/>
      <c r="BT74" s="35"/>
      <c r="BU74" s="33"/>
      <c r="BV74" s="33"/>
      <c r="BW74" s="33"/>
      <c r="BX74" s="35"/>
      <c r="BY74" s="33"/>
      <c r="BZ74" s="33"/>
      <c r="CA74" s="33"/>
      <c r="CB74" s="33"/>
      <c r="CC74" s="33"/>
      <c r="CD74" s="33"/>
      <c r="CE74" s="33"/>
      <c r="CF74" s="33"/>
      <c r="CG74" s="33"/>
      <c r="CH74" s="33"/>
      <c r="CI74" s="33"/>
      <c r="CJ74" s="33"/>
      <c r="CK74" s="33"/>
      <c r="CL74" s="33"/>
      <c r="CM74" s="33"/>
      <c r="CN74" s="33"/>
      <c r="CO74" s="33"/>
    </row>
    <row r="75" spans="1:93" ht="20.25" hidden="1" customHeight="1" x14ac:dyDescent="0.2">
      <c r="A75" s="33"/>
      <c r="B75" s="33"/>
      <c r="C75" s="33"/>
      <c r="D75" s="33"/>
      <c r="E75" s="33"/>
      <c r="F75" s="33"/>
      <c r="G75" s="33"/>
      <c r="H75" s="33"/>
      <c r="I75" s="34"/>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205"/>
      <c r="BN75" s="35"/>
      <c r="BO75" s="35"/>
      <c r="BP75" s="35"/>
      <c r="BQ75" s="35"/>
      <c r="BR75" s="35"/>
      <c r="BS75" s="35"/>
      <c r="BT75" s="35"/>
      <c r="BU75" s="33"/>
      <c r="BV75" s="33"/>
      <c r="BW75" s="33"/>
      <c r="BX75" s="35"/>
      <c r="BY75" s="33"/>
      <c r="BZ75" s="33"/>
      <c r="CA75" s="33"/>
      <c r="CB75" s="33"/>
      <c r="CC75" s="33"/>
      <c r="CD75" s="33"/>
      <c r="CE75" s="33"/>
      <c r="CF75" s="33"/>
      <c r="CG75" s="33"/>
      <c r="CH75" s="33"/>
      <c r="CI75" s="33"/>
      <c r="CJ75" s="33"/>
      <c r="CK75" s="33"/>
      <c r="CL75" s="33"/>
      <c r="CM75" s="33"/>
      <c r="CN75" s="33"/>
      <c r="CO75" s="33"/>
    </row>
    <row r="76" spans="1:93" ht="20.25" hidden="1" customHeight="1" x14ac:dyDescent="0.2">
      <c r="A76" s="33"/>
      <c r="B76" s="33"/>
      <c r="C76" s="33"/>
      <c r="D76" s="33"/>
      <c r="E76" s="33"/>
      <c r="F76" s="33"/>
      <c r="G76" s="33"/>
      <c r="H76" s="33"/>
      <c r="I76" s="34"/>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205"/>
      <c r="BN76" s="35"/>
      <c r="BO76" s="35"/>
      <c r="BP76" s="35"/>
      <c r="BQ76" s="35"/>
      <c r="BR76" s="35"/>
      <c r="BS76" s="35"/>
      <c r="BT76" s="35"/>
      <c r="BU76" s="33"/>
      <c r="BV76" s="33"/>
      <c r="BW76" s="33"/>
      <c r="BX76" s="35"/>
      <c r="BY76" s="33"/>
      <c r="BZ76" s="33"/>
      <c r="CA76" s="33"/>
      <c r="CB76" s="33"/>
      <c r="CC76" s="33"/>
      <c r="CD76" s="33"/>
      <c r="CE76" s="33"/>
      <c r="CF76" s="33"/>
      <c r="CG76" s="33"/>
      <c r="CH76" s="33"/>
      <c r="CI76" s="33"/>
      <c r="CJ76" s="33"/>
      <c r="CK76" s="33"/>
      <c r="CL76" s="33"/>
      <c r="CM76" s="33"/>
      <c r="CN76" s="33"/>
      <c r="CO76" s="33"/>
    </row>
    <row r="77" spans="1:93" ht="20.25" hidden="1" customHeight="1" x14ac:dyDescent="0.2">
      <c r="A77" s="33"/>
      <c r="B77" s="33"/>
      <c r="C77" s="33"/>
      <c r="D77" s="33"/>
      <c r="E77" s="33"/>
      <c r="F77" s="33"/>
      <c r="G77" s="33"/>
      <c r="H77" s="33"/>
      <c r="I77" s="34"/>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205"/>
      <c r="BN77" s="35"/>
      <c r="BO77" s="35"/>
      <c r="BP77" s="35"/>
      <c r="BQ77" s="35"/>
      <c r="BR77" s="35"/>
      <c r="BS77" s="35"/>
      <c r="BT77" s="35"/>
      <c r="BU77" s="33"/>
      <c r="BV77" s="33"/>
      <c r="BW77" s="33"/>
      <c r="BX77" s="35"/>
      <c r="BY77" s="33"/>
      <c r="BZ77" s="33"/>
      <c r="CA77" s="33"/>
      <c r="CB77" s="33"/>
      <c r="CC77" s="33"/>
      <c r="CD77" s="33"/>
      <c r="CE77" s="33"/>
      <c r="CF77" s="33"/>
      <c r="CG77" s="33"/>
      <c r="CH77" s="33"/>
      <c r="CI77" s="33"/>
      <c r="CJ77" s="33"/>
      <c r="CK77" s="33"/>
      <c r="CL77" s="33"/>
      <c r="CM77" s="33"/>
      <c r="CN77" s="33"/>
      <c r="CO77" s="33"/>
    </row>
    <row r="78" spans="1:93" ht="20.25" hidden="1" customHeight="1" x14ac:dyDescent="0.2">
      <c r="A78" s="33"/>
      <c r="B78" s="33"/>
      <c r="C78" s="33"/>
      <c r="D78" s="33"/>
      <c r="E78" s="33"/>
      <c r="F78" s="33"/>
      <c r="G78" s="33"/>
      <c r="H78" s="33"/>
      <c r="I78" s="34"/>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205"/>
      <c r="BN78" s="35"/>
      <c r="BO78" s="35"/>
      <c r="BP78" s="35"/>
      <c r="BQ78" s="35"/>
      <c r="BR78" s="35"/>
      <c r="BS78" s="35"/>
      <c r="BT78" s="35"/>
      <c r="BU78" s="33"/>
      <c r="BV78" s="33"/>
      <c r="BW78" s="33"/>
      <c r="BX78" s="35"/>
      <c r="BY78" s="33"/>
      <c r="BZ78" s="33"/>
      <c r="CA78" s="33"/>
      <c r="CB78" s="33"/>
      <c r="CC78" s="33"/>
      <c r="CD78" s="33"/>
      <c r="CE78" s="33"/>
      <c r="CF78" s="33"/>
      <c r="CG78" s="33"/>
      <c r="CH78" s="33"/>
      <c r="CI78" s="33"/>
      <c r="CJ78" s="33"/>
      <c r="CK78" s="33"/>
      <c r="CL78" s="33"/>
      <c r="CM78" s="33"/>
      <c r="CN78" s="33"/>
      <c r="CO78" s="33"/>
    </row>
    <row r="79" spans="1:93" ht="20.25" hidden="1" customHeight="1" x14ac:dyDescent="0.2">
      <c r="A79" s="33"/>
      <c r="B79" s="33"/>
      <c r="C79" s="33"/>
      <c r="D79" s="33"/>
      <c r="E79" s="33"/>
      <c r="F79" s="33"/>
      <c r="G79" s="33"/>
      <c r="H79" s="33"/>
      <c r="I79" s="34"/>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205"/>
      <c r="BN79" s="35"/>
      <c r="BO79" s="35"/>
      <c r="BP79" s="35"/>
      <c r="BQ79" s="35"/>
      <c r="BR79" s="35"/>
      <c r="BS79" s="35"/>
      <c r="BT79" s="35"/>
      <c r="BU79" s="33"/>
      <c r="BV79" s="33"/>
      <c r="BW79" s="33"/>
      <c r="BX79" s="35"/>
      <c r="BY79" s="33"/>
      <c r="BZ79" s="33"/>
      <c r="CA79" s="33"/>
      <c r="CB79" s="33"/>
      <c r="CC79" s="33"/>
      <c r="CD79" s="33"/>
      <c r="CE79" s="33"/>
      <c r="CF79" s="33"/>
      <c r="CG79" s="33"/>
      <c r="CH79" s="33"/>
      <c r="CI79" s="33"/>
      <c r="CJ79" s="33"/>
      <c r="CK79" s="33"/>
      <c r="CL79" s="33"/>
      <c r="CM79" s="33"/>
      <c r="CN79" s="33"/>
      <c r="CO79" s="33"/>
    </row>
    <row r="80" spans="1:93" ht="20.25" hidden="1" customHeight="1" x14ac:dyDescent="0.2">
      <c r="A80" s="33"/>
      <c r="B80" s="33"/>
      <c r="C80" s="33"/>
      <c r="D80" s="33"/>
      <c r="E80" s="33"/>
      <c r="F80" s="33"/>
      <c r="G80" s="33"/>
      <c r="H80" s="33"/>
      <c r="I80" s="34"/>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205"/>
      <c r="BN80" s="35"/>
      <c r="BO80" s="35"/>
      <c r="BP80" s="35"/>
      <c r="BQ80" s="35"/>
      <c r="BR80" s="35"/>
      <c r="BS80" s="35"/>
      <c r="BT80" s="35"/>
      <c r="BU80" s="33"/>
      <c r="BV80" s="33"/>
      <c r="BW80" s="33"/>
      <c r="BX80" s="35"/>
      <c r="BY80" s="33"/>
      <c r="BZ80" s="33"/>
      <c r="CA80" s="33"/>
      <c r="CB80" s="33"/>
      <c r="CC80" s="33"/>
      <c r="CD80" s="33"/>
      <c r="CE80" s="33"/>
      <c r="CF80" s="33"/>
      <c r="CG80" s="33"/>
      <c r="CH80" s="33"/>
      <c r="CI80" s="33"/>
      <c r="CJ80" s="33"/>
      <c r="CK80" s="33"/>
      <c r="CL80" s="33"/>
      <c r="CM80" s="33"/>
      <c r="CN80" s="33"/>
      <c r="CO80" s="33"/>
    </row>
    <row r="81" spans="1:93" ht="20.25" hidden="1" customHeight="1" x14ac:dyDescent="0.2">
      <c r="A81" s="33"/>
      <c r="B81" s="33"/>
      <c r="C81" s="33"/>
      <c r="D81" s="33"/>
      <c r="E81" s="33"/>
      <c r="F81" s="33"/>
      <c r="G81" s="33"/>
      <c r="H81" s="33"/>
      <c r="I81" s="34"/>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205"/>
      <c r="BN81" s="35"/>
      <c r="BO81" s="35"/>
      <c r="BP81" s="35"/>
      <c r="BQ81" s="35"/>
      <c r="BR81" s="35"/>
      <c r="BS81" s="35"/>
      <c r="BT81" s="35"/>
      <c r="BU81" s="33"/>
      <c r="BV81" s="33"/>
      <c r="BW81" s="33"/>
      <c r="BX81" s="35"/>
      <c r="BY81" s="33"/>
      <c r="BZ81" s="33"/>
      <c r="CA81" s="33"/>
      <c r="CB81" s="33"/>
      <c r="CC81" s="33"/>
      <c r="CD81" s="33"/>
      <c r="CE81" s="33"/>
      <c r="CF81" s="33"/>
      <c r="CG81" s="33"/>
      <c r="CH81" s="33"/>
      <c r="CI81" s="33"/>
      <c r="CJ81" s="33"/>
      <c r="CK81" s="33"/>
      <c r="CL81" s="33"/>
      <c r="CM81" s="33"/>
      <c r="CN81" s="33"/>
      <c r="CO81" s="33"/>
    </row>
    <row r="82" spans="1:93" ht="20.25" hidden="1" customHeight="1" x14ac:dyDescent="0.2">
      <c r="A82" s="33"/>
      <c r="B82" s="33"/>
      <c r="C82" s="33"/>
      <c r="D82" s="33"/>
      <c r="E82" s="33"/>
      <c r="F82" s="33"/>
      <c r="G82" s="33"/>
      <c r="H82" s="33"/>
      <c r="I82" s="34"/>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205"/>
      <c r="BN82" s="35"/>
      <c r="BO82" s="35"/>
      <c r="BP82" s="35"/>
      <c r="BQ82" s="35"/>
      <c r="BR82" s="35"/>
      <c r="BS82" s="35"/>
      <c r="BT82" s="35"/>
      <c r="BU82" s="33"/>
      <c r="BV82" s="33"/>
      <c r="BW82" s="33"/>
      <c r="BX82" s="35"/>
      <c r="BY82" s="33"/>
      <c r="BZ82" s="33"/>
      <c r="CA82" s="33"/>
      <c r="CB82" s="33"/>
      <c r="CC82" s="33"/>
      <c r="CD82" s="33"/>
      <c r="CE82" s="33"/>
      <c r="CF82" s="33"/>
      <c r="CG82" s="33"/>
      <c r="CH82" s="33"/>
      <c r="CI82" s="33"/>
      <c r="CJ82" s="33"/>
      <c r="CK82" s="33"/>
      <c r="CL82" s="33"/>
      <c r="CM82" s="33"/>
      <c r="CN82" s="33"/>
      <c r="CO82" s="33"/>
    </row>
    <row r="83" spans="1:93" ht="20.25" hidden="1" customHeight="1" x14ac:dyDescent="0.2">
      <c r="A83" s="33"/>
      <c r="B83" s="33"/>
      <c r="C83" s="33"/>
      <c r="D83" s="33"/>
      <c r="E83" s="33"/>
      <c r="F83" s="33"/>
      <c r="G83" s="33"/>
      <c r="H83" s="33"/>
      <c r="I83" s="34"/>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205"/>
      <c r="BN83" s="35"/>
      <c r="BO83" s="35"/>
      <c r="BP83" s="35"/>
      <c r="BQ83" s="35"/>
      <c r="BR83" s="35"/>
      <c r="BS83" s="35"/>
      <c r="BT83" s="35"/>
      <c r="BU83" s="33"/>
      <c r="BV83" s="33"/>
      <c r="BW83" s="33"/>
      <c r="BX83" s="35"/>
      <c r="BY83" s="33"/>
      <c r="BZ83" s="33"/>
      <c r="CA83" s="33"/>
      <c r="CB83" s="33"/>
      <c r="CC83" s="33"/>
      <c r="CD83" s="33"/>
      <c r="CE83" s="33"/>
      <c r="CF83" s="33"/>
      <c r="CG83" s="33"/>
      <c r="CH83" s="33"/>
      <c r="CI83" s="33"/>
      <c r="CJ83" s="33"/>
      <c r="CK83" s="33"/>
      <c r="CL83" s="33"/>
      <c r="CM83" s="33"/>
      <c r="CN83" s="33"/>
      <c r="CO83" s="33"/>
    </row>
    <row r="84" spans="1:93" ht="20.25" hidden="1" customHeight="1" x14ac:dyDescent="0.2">
      <c r="A84" s="33"/>
      <c r="B84" s="33"/>
      <c r="C84" s="33"/>
      <c r="D84" s="33"/>
      <c r="E84" s="33"/>
      <c r="F84" s="33"/>
      <c r="G84" s="33"/>
      <c r="H84" s="33"/>
      <c r="I84" s="34"/>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205"/>
      <c r="BN84" s="35"/>
      <c r="BO84" s="35"/>
      <c r="BP84" s="35"/>
      <c r="BQ84" s="35"/>
      <c r="BR84" s="35"/>
      <c r="BS84" s="35"/>
      <c r="BT84" s="35"/>
      <c r="BU84" s="33"/>
      <c r="BV84" s="33"/>
      <c r="BW84" s="33"/>
      <c r="BX84" s="35"/>
      <c r="BY84" s="33"/>
      <c r="BZ84" s="33"/>
      <c r="CA84" s="33"/>
      <c r="CB84" s="33"/>
      <c r="CC84" s="33"/>
      <c r="CD84" s="33"/>
      <c r="CE84" s="33"/>
      <c r="CF84" s="33"/>
      <c r="CG84" s="33"/>
      <c r="CH84" s="33"/>
      <c r="CI84" s="33"/>
      <c r="CJ84" s="33"/>
      <c r="CK84" s="33"/>
      <c r="CL84" s="33"/>
      <c r="CM84" s="33"/>
      <c r="CN84" s="33"/>
      <c r="CO84" s="33"/>
    </row>
    <row r="85" spans="1:93" ht="20.25" hidden="1" customHeight="1" x14ac:dyDescent="0.2">
      <c r="A85" s="33"/>
      <c r="B85" s="33"/>
      <c r="C85" s="33"/>
      <c r="D85" s="33"/>
      <c r="E85" s="33"/>
      <c r="F85" s="33"/>
      <c r="G85" s="33"/>
      <c r="H85" s="33"/>
      <c r="I85" s="34"/>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205"/>
      <c r="BN85" s="35"/>
      <c r="BO85" s="35"/>
      <c r="BP85" s="35"/>
      <c r="BQ85" s="35"/>
      <c r="BR85" s="35"/>
      <c r="BS85" s="35"/>
      <c r="BT85" s="35"/>
      <c r="BU85" s="33"/>
      <c r="BV85" s="33"/>
      <c r="BW85" s="33"/>
      <c r="BX85" s="35"/>
      <c r="BY85" s="33"/>
      <c r="BZ85" s="33"/>
      <c r="CA85" s="33"/>
      <c r="CB85" s="33"/>
      <c r="CC85" s="33"/>
      <c r="CD85" s="33"/>
      <c r="CE85" s="33"/>
      <c r="CF85" s="33"/>
      <c r="CG85" s="33"/>
      <c r="CH85" s="33"/>
      <c r="CI85" s="33"/>
      <c r="CJ85" s="33"/>
      <c r="CK85" s="33"/>
      <c r="CL85" s="33"/>
      <c r="CM85" s="33"/>
      <c r="CN85" s="33"/>
      <c r="CO85" s="33"/>
    </row>
    <row r="86" spans="1:93" ht="20.25" hidden="1" customHeight="1" x14ac:dyDescent="0.2">
      <c r="A86" s="33"/>
      <c r="B86" s="33"/>
      <c r="C86" s="33"/>
      <c r="D86" s="33"/>
      <c r="E86" s="33"/>
      <c r="F86" s="33"/>
      <c r="G86" s="33"/>
      <c r="H86" s="33"/>
      <c r="I86" s="34"/>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205"/>
      <c r="BN86" s="35"/>
      <c r="BO86" s="35"/>
      <c r="BP86" s="35"/>
      <c r="BQ86" s="35"/>
      <c r="BR86" s="35"/>
      <c r="BS86" s="35"/>
      <c r="BT86" s="35"/>
      <c r="BU86" s="33"/>
      <c r="BV86" s="33"/>
      <c r="BW86" s="33"/>
      <c r="BX86" s="35"/>
      <c r="BY86" s="33"/>
      <c r="BZ86" s="33"/>
      <c r="CA86" s="33"/>
      <c r="CB86" s="33"/>
      <c r="CC86" s="33"/>
      <c r="CD86" s="33"/>
      <c r="CE86" s="33"/>
      <c r="CF86" s="33"/>
      <c r="CG86" s="33"/>
      <c r="CH86" s="33"/>
      <c r="CI86" s="33"/>
      <c r="CJ86" s="33"/>
      <c r="CK86" s="33"/>
      <c r="CL86" s="33"/>
      <c r="CM86" s="33"/>
      <c r="CN86" s="33"/>
      <c r="CO86" s="33"/>
    </row>
    <row r="87" spans="1:93" ht="20.25" hidden="1" customHeight="1" x14ac:dyDescent="0.2">
      <c r="A87" s="33"/>
      <c r="B87" s="33"/>
      <c r="C87" s="33"/>
      <c r="D87" s="33"/>
      <c r="E87" s="33"/>
      <c r="F87" s="33"/>
      <c r="G87" s="33"/>
      <c r="H87" s="33"/>
      <c r="I87" s="34"/>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205"/>
      <c r="BN87" s="35"/>
      <c r="BO87" s="35"/>
      <c r="BP87" s="35"/>
      <c r="BQ87" s="35"/>
      <c r="BR87" s="35"/>
      <c r="BS87" s="35"/>
      <c r="BT87" s="35"/>
      <c r="BU87" s="33"/>
      <c r="BV87" s="33"/>
      <c r="BW87" s="33"/>
      <c r="BX87" s="35"/>
      <c r="BY87" s="33"/>
      <c r="BZ87" s="33"/>
      <c r="CA87" s="33"/>
      <c r="CB87" s="33"/>
      <c r="CC87" s="33"/>
      <c r="CD87" s="33"/>
      <c r="CE87" s="33"/>
      <c r="CF87" s="33"/>
      <c r="CG87" s="33"/>
      <c r="CH87" s="33"/>
      <c r="CI87" s="33"/>
      <c r="CJ87" s="33"/>
      <c r="CK87" s="33"/>
      <c r="CL87" s="33"/>
      <c r="CM87" s="33"/>
      <c r="CN87" s="33"/>
      <c r="CO87" s="33"/>
    </row>
    <row r="88" spans="1:93" ht="20.25" hidden="1" customHeight="1" x14ac:dyDescent="0.2">
      <c r="A88" s="33"/>
      <c r="B88" s="33"/>
      <c r="C88" s="33"/>
      <c r="D88" s="33"/>
      <c r="E88" s="33"/>
      <c r="F88" s="33"/>
      <c r="G88" s="33"/>
      <c r="H88" s="33"/>
      <c r="I88" s="34"/>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205"/>
      <c r="BN88" s="35"/>
      <c r="BO88" s="35"/>
      <c r="BP88" s="35"/>
      <c r="BQ88" s="35"/>
      <c r="BR88" s="35"/>
      <c r="BS88" s="35"/>
      <c r="BT88" s="35"/>
      <c r="BU88" s="33"/>
      <c r="BV88" s="33"/>
      <c r="BW88" s="33"/>
      <c r="BX88" s="35"/>
      <c r="BY88" s="33"/>
      <c r="BZ88" s="33"/>
      <c r="CA88" s="33"/>
      <c r="CB88" s="33"/>
      <c r="CC88" s="33"/>
      <c r="CD88" s="33"/>
      <c r="CE88" s="33"/>
      <c r="CF88" s="33"/>
      <c r="CG88" s="33"/>
      <c r="CH88" s="33"/>
      <c r="CI88" s="33"/>
      <c r="CJ88" s="33"/>
      <c r="CK88" s="33"/>
      <c r="CL88" s="33"/>
      <c r="CM88" s="33"/>
      <c r="CN88" s="33"/>
      <c r="CO88" s="33"/>
    </row>
    <row r="89" spans="1:93" ht="20.25" hidden="1" customHeight="1" x14ac:dyDescent="0.2">
      <c r="A89" s="33"/>
      <c r="B89" s="33"/>
      <c r="C89" s="33"/>
      <c r="D89" s="33"/>
      <c r="E89" s="33"/>
      <c r="F89" s="33"/>
      <c r="G89" s="33"/>
      <c r="H89" s="33"/>
      <c r="I89" s="34"/>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205"/>
      <c r="BN89" s="35"/>
      <c r="BO89" s="35"/>
      <c r="BP89" s="35"/>
      <c r="BQ89" s="35"/>
      <c r="BR89" s="35"/>
      <c r="BS89" s="35"/>
      <c r="BT89" s="35"/>
      <c r="BU89" s="33"/>
      <c r="BV89" s="33"/>
      <c r="BW89" s="33"/>
      <c r="BX89" s="35"/>
      <c r="BY89" s="33"/>
      <c r="BZ89" s="33"/>
      <c r="CA89" s="33"/>
      <c r="CB89" s="33"/>
      <c r="CC89" s="33"/>
      <c r="CD89" s="33"/>
      <c r="CE89" s="33"/>
      <c r="CF89" s="33"/>
      <c r="CG89" s="33"/>
      <c r="CH89" s="33"/>
      <c r="CI89" s="33"/>
      <c r="CJ89" s="33"/>
      <c r="CK89" s="33"/>
      <c r="CL89" s="33"/>
      <c r="CM89" s="33"/>
      <c r="CN89" s="33"/>
      <c r="CO89" s="33"/>
    </row>
    <row r="90" spans="1:93" ht="20.25" hidden="1" customHeight="1" x14ac:dyDescent="0.2">
      <c r="A90" s="33"/>
      <c r="B90" s="33"/>
      <c r="C90" s="33"/>
      <c r="D90" s="33"/>
      <c r="E90" s="33"/>
      <c r="F90" s="33"/>
      <c r="G90" s="33"/>
      <c r="H90" s="33"/>
      <c r="I90" s="34"/>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205"/>
      <c r="BN90" s="35"/>
      <c r="BO90" s="35"/>
      <c r="BP90" s="35"/>
      <c r="BQ90" s="35"/>
      <c r="BR90" s="35"/>
      <c r="BS90" s="35"/>
      <c r="BT90" s="35"/>
      <c r="BU90" s="33"/>
      <c r="BV90" s="33"/>
      <c r="BW90" s="33"/>
      <c r="BX90" s="35"/>
      <c r="BY90" s="33"/>
      <c r="BZ90" s="33"/>
      <c r="CA90" s="33"/>
      <c r="CB90" s="33"/>
      <c r="CC90" s="33"/>
      <c r="CD90" s="33"/>
      <c r="CE90" s="33"/>
      <c r="CF90" s="33"/>
      <c r="CG90" s="33"/>
      <c r="CH90" s="33"/>
      <c r="CI90" s="33"/>
      <c r="CJ90" s="33"/>
      <c r="CK90" s="33"/>
      <c r="CL90" s="33"/>
      <c r="CM90" s="33"/>
      <c r="CN90" s="33"/>
      <c r="CO90" s="33"/>
    </row>
    <row r="91" spans="1:93" ht="20.25" hidden="1" customHeight="1" x14ac:dyDescent="0.2">
      <c r="A91" s="33"/>
      <c r="B91" s="33"/>
      <c r="C91" s="33"/>
      <c r="D91" s="33"/>
      <c r="E91" s="33"/>
      <c r="F91" s="33"/>
      <c r="G91" s="33"/>
      <c r="H91" s="33"/>
      <c r="I91" s="34"/>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205"/>
      <c r="BN91" s="35"/>
      <c r="BO91" s="35"/>
      <c r="BP91" s="35"/>
      <c r="BQ91" s="35"/>
      <c r="BR91" s="35"/>
      <c r="BS91" s="35"/>
      <c r="BT91" s="35"/>
      <c r="BU91" s="33"/>
      <c r="BV91" s="33"/>
      <c r="BW91" s="33"/>
      <c r="BX91" s="35"/>
      <c r="BY91" s="33"/>
      <c r="BZ91" s="33"/>
      <c r="CA91" s="33"/>
      <c r="CB91" s="33"/>
      <c r="CC91" s="33"/>
      <c r="CD91" s="33"/>
      <c r="CE91" s="33"/>
      <c r="CF91" s="33"/>
      <c r="CG91" s="33"/>
      <c r="CH91" s="33"/>
      <c r="CI91" s="33"/>
      <c r="CJ91" s="33"/>
      <c r="CK91" s="33"/>
      <c r="CL91" s="33"/>
      <c r="CM91" s="33"/>
      <c r="CN91" s="33"/>
      <c r="CO91" s="33"/>
    </row>
    <row r="92" spans="1:93" ht="20.25" hidden="1" customHeight="1" x14ac:dyDescent="0.2">
      <c r="A92" s="33"/>
      <c r="B92" s="33"/>
      <c r="C92" s="33"/>
      <c r="D92" s="33"/>
      <c r="E92" s="33"/>
      <c r="F92" s="33"/>
      <c r="G92" s="33"/>
      <c r="H92" s="33"/>
      <c r="I92" s="34"/>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205"/>
      <c r="BN92" s="35"/>
      <c r="BO92" s="35"/>
      <c r="BP92" s="35"/>
      <c r="BQ92" s="35"/>
      <c r="BR92" s="35"/>
      <c r="BS92" s="35"/>
      <c r="BT92" s="35"/>
      <c r="BU92" s="33"/>
      <c r="BV92" s="33"/>
      <c r="BW92" s="33"/>
      <c r="BX92" s="35"/>
      <c r="BY92" s="33"/>
      <c r="BZ92" s="33"/>
      <c r="CA92" s="33"/>
      <c r="CB92" s="33"/>
      <c r="CC92" s="33"/>
      <c r="CD92" s="33"/>
      <c r="CE92" s="33"/>
      <c r="CF92" s="33"/>
      <c r="CG92" s="33"/>
      <c r="CH92" s="33"/>
      <c r="CI92" s="33"/>
      <c r="CJ92" s="33"/>
      <c r="CK92" s="33"/>
      <c r="CL92" s="33"/>
      <c r="CM92" s="33"/>
      <c r="CN92" s="33"/>
      <c r="CO92" s="33"/>
    </row>
    <row r="93" spans="1:93" ht="20.25" hidden="1" customHeight="1" x14ac:dyDescent="0.2">
      <c r="A93" s="33"/>
      <c r="B93" s="33"/>
      <c r="C93" s="33"/>
      <c r="D93" s="33"/>
      <c r="E93" s="33"/>
      <c r="F93" s="33"/>
      <c r="G93" s="33"/>
      <c r="H93" s="33"/>
      <c r="I93" s="34"/>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205"/>
      <c r="BN93" s="35"/>
      <c r="BO93" s="35"/>
      <c r="BP93" s="35"/>
      <c r="BQ93" s="35"/>
      <c r="BR93" s="35"/>
      <c r="BS93" s="35"/>
      <c r="BT93" s="35"/>
      <c r="BU93" s="33"/>
      <c r="BV93" s="33"/>
      <c r="BW93" s="33"/>
      <c r="BX93" s="35"/>
      <c r="BY93" s="33"/>
      <c r="BZ93" s="33"/>
      <c r="CA93" s="33"/>
      <c r="CB93" s="33"/>
      <c r="CC93" s="33"/>
      <c r="CD93" s="33"/>
      <c r="CE93" s="33"/>
      <c r="CF93" s="33"/>
      <c r="CG93" s="33"/>
      <c r="CH93" s="33"/>
      <c r="CI93" s="33"/>
      <c r="CJ93" s="33"/>
      <c r="CK93" s="33"/>
      <c r="CL93" s="33"/>
      <c r="CM93" s="33"/>
      <c r="CN93" s="33"/>
      <c r="CO93" s="33"/>
    </row>
    <row r="94" spans="1:93" ht="20.25" hidden="1" customHeight="1" x14ac:dyDescent="0.2">
      <c r="A94" s="33"/>
      <c r="B94" s="33"/>
      <c r="C94" s="33"/>
      <c r="D94" s="33"/>
      <c r="E94" s="33"/>
      <c r="F94" s="33"/>
      <c r="G94" s="33"/>
      <c r="H94" s="33"/>
      <c r="I94" s="34"/>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205"/>
      <c r="BN94" s="35"/>
      <c r="BO94" s="35"/>
      <c r="BP94" s="35"/>
      <c r="BQ94" s="35"/>
      <c r="BR94" s="35"/>
      <c r="BS94" s="35"/>
      <c r="BT94" s="35"/>
      <c r="BU94" s="33"/>
      <c r="BV94" s="33"/>
      <c r="BW94" s="33"/>
      <c r="BX94" s="35"/>
      <c r="BY94" s="33"/>
      <c r="BZ94" s="33"/>
      <c r="CA94" s="33"/>
      <c r="CB94" s="33"/>
      <c r="CC94" s="33"/>
      <c r="CD94" s="33"/>
      <c r="CE94" s="33"/>
      <c r="CF94" s="33"/>
      <c r="CG94" s="33"/>
      <c r="CH94" s="33"/>
      <c r="CI94" s="33"/>
      <c r="CJ94" s="33"/>
      <c r="CK94" s="33"/>
      <c r="CL94" s="33"/>
      <c r="CM94" s="33"/>
      <c r="CN94" s="33"/>
      <c r="CO94" s="33"/>
    </row>
    <row r="95" spans="1:93" ht="20.25" hidden="1" customHeight="1" x14ac:dyDescent="0.2">
      <c r="A95" s="33"/>
      <c r="B95" s="33"/>
      <c r="C95" s="33"/>
      <c r="D95" s="33"/>
      <c r="E95" s="33"/>
      <c r="F95" s="33"/>
      <c r="G95" s="33"/>
      <c r="H95" s="33"/>
      <c r="I95" s="34"/>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205"/>
      <c r="BN95" s="35"/>
      <c r="BO95" s="35"/>
      <c r="BP95" s="35"/>
      <c r="BQ95" s="35"/>
      <c r="BR95" s="35"/>
      <c r="BS95" s="35"/>
      <c r="BT95" s="35"/>
      <c r="BU95" s="33"/>
      <c r="BV95" s="33"/>
      <c r="BW95" s="33"/>
      <c r="BX95" s="35"/>
      <c r="BY95" s="33"/>
      <c r="BZ95" s="33"/>
      <c r="CA95" s="33"/>
      <c r="CB95" s="33"/>
      <c r="CC95" s="33"/>
      <c r="CD95" s="33"/>
      <c r="CE95" s="33"/>
      <c r="CF95" s="33"/>
      <c r="CG95" s="33"/>
      <c r="CH95" s="33"/>
      <c r="CI95" s="33"/>
      <c r="CJ95" s="33"/>
      <c r="CK95" s="33"/>
      <c r="CL95" s="33"/>
      <c r="CM95" s="33"/>
      <c r="CN95" s="33"/>
      <c r="CO95" s="33"/>
    </row>
    <row r="96" spans="1:93" ht="20.25" hidden="1" customHeight="1" x14ac:dyDescent="0.2">
      <c r="A96" s="33"/>
      <c r="B96" s="33"/>
      <c r="C96" s="33"/>
      <c r="D96" s="33"/>
      <c r="E96" s="33"/>
      <c r="F96" s="33"/>
      <c r="G96" s="33"/>
      <c r="H96" s="33"/>
      <c r="I96" s="34"/>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205"/>
      <c r="BN96" s="35"/>
      <c r="BO96" s="35"/>
      <c r="BP96" s="35"/>
      <c r="BQ96" s="35"/>
      <c r="BR96" s="35"/>
      <c r="BS96" s="35"/>
      <c r="BT96" s="35"/>
      <c r="BU96" s="33"/>
      <c r="BV96" s="33"/>
      <c r="BW96" s="33"/>
      <c r="BX96" s="35"/>
      <c r="BY96" s="33"/>
      <c r="BZ96" s="33"/>
      <c r="CA96" s="33"/>
      <c r="CB96" s="33"/>
      <c r="CC96" s="33"/>
      <c r="CD96" s="33"/>
      <c r="CE96" s="33"/>
      <c r="CF96" s="33"/>
      <c r="CG96" s="33"/>
      <c r="CH96" s="33"/>
      <c r="CI96" s="33"/>
      <c r="CJ96" s="33"/>
      <c r="CK96" s="33"/>
      <c r="CL96" s="33"/>
      <c r="CM96" s="33"/>
      <c r="CN96" s="33"/>
      <c r="CO96" s="33"/>
    </row>
    <row r="97" spans="1:93" ht="20.25" hidden="1" customHeight="1" x14ac:dyDescent="0.2">
      <c r="A97" s="33"/>
      <c r="B97" s="33"/>
      <c r="C97" s="33"/>
      <c r="D97" s="33"/>
      <c r="E97" s="33"/>
      <c r="F97" s="33"/>
      <c r="G97" s="33"/>
      <c r="H97" s="33"/>
      <c r="I97" s="34"/>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205"/>
      <c r="BN97" s="35"/>
      <c r="BO97" s="35"/>
      <c r="BP97" s="35"/>
      <c r="BQ97" s="35"/>
      <c r="BR97" s="35"/>
      <c r="BS97" s="35"/>
      <c r="BT97" s="35"/>
      <c r="BU97" s="33"/>
      <c r="BV97" s="33"/>
      <c r="BW97" s="33"/>
      <c r="BX97" s="35"/>
      <c r="BY97" s="33"/>
      <c r="BZ97" s="33"/>
      <c r="CA97" s="33"/>
      <c r="CB97" s="33"/>
      <c r="CC97" s="33"/>
      <c r="CD97" s="33"/>
      <c r="CE97" s="33"/>
      <c r="CF97" s="33"/>
      <c r="CG97" s="33"/>
      <c r="CH97" s="33"/>
      <c r="CI97" s="33"/>
      <c r="CJ97" s="33"/>
      <c r="CK97" s="33"/>
      <c r="CL97" s="33"/>
      <c r="CM97" s="33"/>
      <c r="CN97" s="33"/>
      <c r="CO97" s="33"/>
    </row>
    <row r="98" spans="1:93" ht="20.25" hidden="1" customHeight="1" x14ac:dyDescent="0.2">
      <c r="A98" s="33"/>
      <c r="B98" s="33"/>
      <c r="C98" s="33"/>
      <c r="D98" s="33"/>
      <c r="E98" s="33"/>
      <c r="F98" s="33"/>
      <c r="G98" s="33"/>
      <c r="H98" s="33"/>
      <c r="I98" s="34"/>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205"/>
      <c r="BN98" s="35"/>
      <c r="BO98" s="35"/>
      <c r="BP98" s="35"/>
      <c r="BQ98" s="35"/>
      <c r="BR98" s="35"/>
      <c r="BS98" s="35"/>
      <c r="BT98" s="35"/>
      <c r="BU98" s="33"/>
      <c r="BV98" s="33"/>
      <c r="BW98" s="33"/>
      <c r="BX98" s="35"/>
      <c r="BY98" s="33"/>
      <c r="BZ98" s="33"/>
      <c r="CA98" s="33"/>
      <c r="CB98" s="33"/>
      <c r="CC98" s="33"/>
      <c r="CD98" s="33"/>
      <c r="CE98" s="33"/>
      <c r="CF98" s="33"/>
      <c r="CG98" s="33"/>
      <c r="CH98" s="33"/>
      <c r="CI98" s="33"/>
      <c r="CJ98" s="33"/>
      <c r="CK98" s="33"/>
      <c r="CL98" s="33"/>
      <c r="CM98" s="33"/>
      <c r="CN98" s="33"/>
      <c r="CO98" s="33"/>
    </row>
    <row r="99" spans="1:93" ht="20.25" hidden="1" customHeight="1" x14ac:dyDescent="0.2">
      <c r="A99" s="33"/>
      <c r="B99" s="33"/>
      <c r="C99" s="33"/>
      <c r="D99" s="33"/>
      <c r="E99" s="33"/>
      <c r="F99" s="33"/>
      <c r="G99" s="33"/>
      <c r="H99" s="33"/>
      <c r="I99" s="34"/>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205"/>
      <c r="BN99" s="35"/>
      <c r="BO99" s="35"/>
      <c r="BP99" s="35"/>
      <c r="BQ99" s="35"/>
      <c r="BR99" s="35"/>
      <c r="BS99" s="35"/>
      <c r="BT99" s="35"/>
      <c r="BU99" s="33"/>
      <c r="BV99" s="33"/>
      <c r="BW99" s="33"/>
      <c r="BX99" s="35"/>
      <c r="BY99" s="33"/>
      <c r="BZ99" s="33"/>
      <c r="CA99" s="33"/>
      <c r="CB99" s="33"/>
      <c r="CC99" s="33"/>
      <c r="CD99" s="33"/>
      <c r="CE99" s="33"/>
      <c r="CF99" s="33"/>
      <c r="CG99" s="33"/>
      <c r="CH99" s="33"/>
      <c r="CI99" s="33"/>
      <c r="CJ99" s="33"/>
      <c r="CK99" s="33"/>
      <c r="CL99" s="33"/>
      <c r="CM99" s="33"/>
      <c r="CN99" s="33"/>
      <c r="CO99" s="33"/>
    </row>
    <row r="100" spans="1:93" ht="20.25" hidden="1" customHeight="1" x14ac:dyDescent="0.2">
      <c r="A100" s="33"/>
      <c r="B100" s="33"/>
      <c r="C100" s="33"/>
      <c r="D100" s="33"/>
      <c r="E100" s="33"/>
      <c r="F100" s="33"/>
      <c r="G100" s="33"/>
      <c r="H100" s="33"/>
      <c r="I100" s="34"/>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205"/>
      <c r="BN100" s="35"/>
      <c r="BO100" s="35"/>
      <c r="BP100" s="35"/>
      <c r="BQ100" s="35"/>
      <c r="BR100" s="35"/>
      <c r="BS100" s="35"/>
      <c r="BT100" s="35"/>
      <c r="BU100" s="33"/>
      <c r="BV100" s="33"/>
      <c r="BW100" s="33"/>
      <c r="BX100" s="35"/>
      <c r="BY100" s="33"/>
      <c r="BZ100" s="33"/>
      <c r="CA100" s="33"/>
      <c r="CB100" s="33"/>
      <c r="CC100" s="33"/>
      <c r="CD100" s="33"/>
      <c r="CE100" s="33"/>
      <c r="CF100" s="33"/>
      <c r="CG100" s="33"/>
      <c r="CH100" s="33"/>
      <c r="CI100" s="33"/>
      <c r="CJ100" s="33"/>
      <c r="CK100" s="33"/>
      <c r="CL100" s="33"/>
      <c r="CM100" s="33"/>
      <c r="CN100" s="33"/>
      <c r="CO100" s="33"/>
    </row>
    <row r="101" spans="1:93" ht="20.25" hidden="1" customHeight="1" x14ac:dyDescent="0.2">
      <c r="A101" s="33"/>
      <c r="B101" s="33"/>
      <c r="C101" s="33"/>
      <c r="D101" s="33"/>
      <c r="E101" s="33"/>
      <c r="F101" s="33"/>
      <c r="G101" s="33"/>
      <c r="H101" s="33"/>
      <c r="I101" s="34"/>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205"/>
      <c r="BN101" s="35"/>
      <c r="BO101" s="35"/>
      <c r="BP101" s="35"/>
      <c r="BQ101" s="35"/>
      <c r="BR101" s="35"/>
      <c r="BS101" s="35"/>
      <c r="BT101" s="35"/>
      <c r="BU101" s="33"/>
      <c r="BV101" s="33"/>
      <c r="BW101" s="33"/>
      <c r="BX101" s="35"/>
      <c r="BY101" s="33"/>
      <c r="BZ101" s="33"/>
      <c r="CA101" s="33"/>
      <c r="CB101" s="33"/>
      <c r="CC101" s="33"/>
      <c r="CD101" s="33"/>
      <c r="CE101" s="33"/>
      <c r="CF101" s="33"/>
      <c r="CG101" s="33"/>
      <c r="CH101" s="33"/>
      <c r="CI101" s="33"/>
      <c r="CJ101" s="33"/>
      <c r="CK101" s="33"/>
      <c r="CL101" s="33"/>
      <c r="CM101" s="33"/>
      <c r="CN101" s="33"/>
      <c r="CO101" s="33"/>
    </row>
    <row r="102" spans="1:93" ht="20.25" hidden="1" customHeight="1" x14ac:dyDescent="0.2">
      <c r="A102" s="33"/>
      <c r="B102" s="33"/>
      <c r="C102" s="33"/>
      <c r="D102" s="33"/>
      <c r="E102" s="33"/>
      <c r="F102" s="33"/>
      <c r="G102" s="33"/>
      <c r="H102" s="33"/>
      <c r="I102" s="34"/>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205"/>
      <c r="BN102" s="35"/>
      <c r="BO102" s="35"/>
      <c r="BP102" s="35"/>
      <c r="BQ102" s="35"/>
      <c r="BR102" s="35"/>
      <c r="BS102" s="35"/>
      <c r="BT102" s="35"/>
      <c r="BU102" s="33"/>
      <c r="BV102" s="33"/>
      <c r="BW102" s="33"/>
      <c r="BX102" s="35"/>
      <c r="BY102" s="33"/>
      <c r="BZ102" s="33"/>
      <c r="CA102" s="33"/>
      <c r="CB102" s="33"/>
      <c r="CC102" s="33"/>
      <c r="CD102" s="33"/>
      <c r="CE102" s="33"/>
      <c r="CF102" s="33"/>
      <c r="CG102" s="33"/>
      <c r="CH102" s="33"/>
      <c r="CI102" s="33"/>
      <c r="CJ102" s="33"/>
      <c r="CK102" s="33"/>
      <c r="CL102" s="33"/>
      <c r="CM102" s="33"/>
      <c r="CN102" s="33"/>
      <c r="CO102" s="33"/>
    </row>
    <row r="103" spans="1:93" ht="20.25" hidden="1" customHeight="1" x14ac:dyDescent="0.2">
      <c r="A103" s="33"/>
      <c r="B103" s="33"/>
      <c r="C103" s="33"/>
      <c r="D103" s="33"/>
      <c r="E103" s="33"/>
      <c r="F103" s="33"/>
      <c r="G103" s="33"/>
      <c r="H103" s="33"/>
      <c r="I103" s="34"/>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205"/>
      <c r="BN103" s="35"/>
      <c r="BO103" s="35"/>
      <c r="BP103" s="35"/>
      <c r="BQ103" s="35"/>
      <c r="BR103" s="35"/>
      <c r="BS103" s="35"/>
      <c r="BT103" s="35"/>
      <c r="BU103" s="33"/>
      <c r="BV103" s="33"/>
      <c r="BW103" s="33"/>
      <c r="BX103" s="35"/>
      <c r="BY103" s="33"/>
      <c r="BZ103" s="33"/>
      <c r="CA103" s="33"/>
      <c r="CB103" s="33"/>
      <c r="CC103" s="33"/>
      <c r="CD103" s="33"/>
      <c r="CE103" s="33"/>
      <c r="CF103" s="33"/>
      <c r="CG103" s="33"/>
      <c r="CH103" s="33"/>
      <c r="CI103" s="33"/>
      <c r="CJ103" s="33"/>
      <c r="CK103" s="33"/>
      <c r="CL103" s="33"/>
      <c r="CM103" s="33"/>
      <c r="CN103" s="33"/>
      <c r="CO103" s="33"/>
    </row>
    <row r="104" spans="1:93" ht="20.25" hidden="1" customHeight="1" x14ac:dyDescent="0.2">
      <c r="A104" s="33"/>
      <c r="B104" s="33"/>
      <c r="C104" s="33"/>
      <c r="D104" s="33"/>
      <c r="E104" s="33"/>
      <c r="F104" s="33"/>
      <c r="G104" s="33"/>
      <c r="H104" s="33"/>
      <c r="I104" s="34"/>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205"/>
      <c r="BN104" s="35"/>
      <c r="BO104" s="35"/>
      <c r="BP104" s="35"/>
      <c r="BQ104" s="35"/>
      <c r="BR104" s="35"/>
      <c r="BS104" s="35"/>
      <c r="BT104" s="35"/>
      <c r="BU104" s="33"/>
      <c r="BV104" s="33"/>
      <c r="BW104" s="33"/>
      <c r="BX104" s="35"/>
      <c r="BY104" s="33"/>
      <c r="BZ104" s="33"/>
      <c r="CA104" s="33"/>
      <c r="CB104" s="33"/>
      <c r="CC104" s="33"/>
      <c r="CD104" s="33"/>
      <c r="CE104" s="33"/>
      <c r="CF104" s="33"/>
      <c r="CG104" s="33"/>
      <c r="CH104" s="33"/>
      <c r="CI104" s="33"/>
      <c r="CJ104" s="33"/>
      <c r="CK104" s="33"/>
      <c r="CL104" s="33"/>
      <c r="CM104" s="33"/>
      <c r="CN104" s="33"/>
      <c r="CO104" s="33"/>
    </row>
    <row r="105" spans="1:93" ht="20.25" hidden="1" customHeight="1" x14ac:dyDescent="0.2">
      <c r="A105" s="33"/>
      <c r="B105" s="33"/>
      <c r="C105" s="33"/>
      <c r="D105" s="33"/>
      <c r="E105" s="33"/>
      <c r="F105" s="33"/>
      <c r="G105" s="33"/>
      <c r="H105" s="33"/>
      <c r="I105" s="34"/>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205"/>
      <c r="BN105" s="35"/>
      <c r="BO105" s="35"/>
      <c r="BP105" s="35"/>
      <c r="BQ105" s="35"/>
      <c r="BR105" s="35"/>
      <c r="BS105" s="35"/>
      <c r="BT105" s="35"/>
      <c r="BU105" s="33"/>
      <c r="BV105" s="33"/>
      <c r="BW105" s="33"/>
      <c r="BX105" s="35"/>
      <c r="BY105" s="33"/>
      <c r="BZ105" s="33"/>
      <c r="CA105" s="33"/>
      <c r="CB105" s="33"/>
      <c r="CC105" s="33"/>
      <c r="CD105" s="33"/>
      <c r="CE105" s="33"/>
      <c r="CF105" s="33"/>
      <c r="CG105" s="33"/>
      <c r="CH105" s="33"/>
      <c r="CI105" s="33"/>
      <c r="CJ105" s="33"/>
      <c r="CK105" s="33"/>
      <c r="CL105" s="33"/>
      <c r="CM105" s="33"/>
      <c r="CN105" s="33"/>
      <c r="CO105" s="33"/>
    </row>
    <row r="106" spans="1:93" ht="20.25" hidden="1" customHeight="1" x14ac:dyDescent="0.2">
      <c r="A106" s="33"/>
      <c r="B106" s="33"/>
      <c r="C106" s="33"/>
      <c r="D106" s="33"/>
      <c r="E106" s="33"/>
      <c r="F106" s="33"/>
      <c r="G106" s="33"/>
      <c r="H106" s="33"/>
      <c r="I106" s="34"/>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205"/>
      <c r="BN106" s="35"/>
      <c r="BO106" s="35"/>
      <c r="BP106" s="35"/>
      <c r="BQ106" s="35"/>
      <c r="BR106" s="35"/>
      <c r="BS106" s="35"/>
      <c r="BT106" s="35"/>
      <c r="BU106" s="33"/>
      <c r="BV106" s="33"/>
      <c r="BW106" s="33"/>
      <c r="BX106" s="35"/>
      <c r="BY106" s="33"/>
      <c r="BZ106" s="33"/>
      <c r="CA106" s="33"/>
      <c r="CB106" s="33"/>
      <c r="CC106" s="33"/>
      <c r="CD106" s="33"/>
      <c r="CE106" s="33"/>
      <c r="CF106" s="33"/>
      <c r="CG106" s="33"/>
      <c r="CH106" s="33"/>
      <c r="CI106" s="33"/>
      <c r="CJ106" s="33"/>
      <c r="CK106" s="33"/>
      <c r="CL106" s="33"/>
      <c r="CM106" s="33"/>
      <c r="CN106" s="33"/>
      <c r="CO106" s="33"/>
    </row>
    <row r="107" spans="1:93" ht="20.25" hidden="1" customHeight="1" x14ac:dyDescent="0.2">
      <c r="A107" s="33"/>
      <c r="B107" s="33"/>
      <c r="C107" s="33"/>
      <c r="D107" s="33"/>
      <c r="E107" s="33"/>
      <c r="F107" s="33"/>
      <c r="G107" s="33"/>
      <c r="H107" s="33"/>
      <c r="I107" s="34"/>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205"/>
      <c r="BN107" s="35"/>
      <c r="BO107" s="35"/>
      <c r="BP107" s="35"/>
      <c r="BQ107" s="35"/>
      <c r="BR107" s="35"/>
      <c r="BS107" s="35"/>
      <c r="BT107" s="35"/>
      <c r="BU107" s="33"/>
      <c r="BV107" s="33"/>
      <c r="BW107" s="33"/>
      <c r="BX107" s="35"/>
      <c r="BY107" s="33"/>
      <c r="BZ107" s="33"/>
      <c r="CA107" s="33"/>
      <c r="CB107" s="33"/>
      <c r="CC107" s="33"/>
      <c r="CD107" s="33"/>
      <c r="CE107" s="33"/>
      <c r="CF107" s="33"/>
      <c r="CG107" s="33"/>
      <c r="CH107" s="33"/>
      <c r="CI107" s="33"/>
      <c r="CJ107" s="33"/>
      <c r="CK107" s="33"/>
      <c r="CL107" s="33"/>
      <c r="CM107" s="33"/>
      <c r="CN107" s="33"/>
      <c r="CO107" s="33"/>
    </row>
    <row r="108" spans="1:93" ht="20.25" hidden="1" customHeight="1" x14ac:dyDescent="0.2">
      <c r="A108" s="33"/>
      <c r="B108" s="33"/>
      <c r="C108" s="33"/>
      <c r="D108" s="33"/>
      <c r="E108" s="33"/>
      <c r="F108" s="33"/>
      <c r="G108" s="33"/>
      <c r="H108" s="33"/>
      <c r="I108" s="34"/>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205"/>
      <c r="BN108" s="35"/>
      <c r="BO108" s="35"/>
      <c r="BP108" s="35"/>
      <c r="BQ108" s="35"/>
      <c r="BR108" s="35"/>
      <c r="BS108" s="35"/>
      <c r="BT108" s="35"/>
      <c r="BU108" s="33"/>
      <c r="BV108" s="33"/>
      <c r="BW108" s="33"/>
      <c r="BX108" s="35"/>
      <c r="BY108" s="33"/>
      <c r="BZ108" s="33"/>
      <c r="CA108" s="33"/>
      <c r="CB108" s="33"/>
      <c r="CC108" s="33"/>
      <c r="CD108" s="33"/>
      <c r="CE108" s="33"/>
      <c r="CF108" s="33"/>
      <c r="CG108" s="33"/>
      <c r="CH108" s="33"/>
      <c r="CI108" s="33"/>
      <c r="CJ108" s="33"/>
      <c r="CK108" s="33"/>
      <c r="CL108" s="33"/>
      <c r="CM108" s="33"/>
      <c r="CN108" s="33"/>
      <c r="CO108" s="33"/>
    </row>
    <row r="109" spans="1:93" ht="20.25" hidden="1" customHeight="1" x14ac:dyDescent="0.2">
      <c r="A109" s="33"/>
      <c r="B109" s="33"/>
      <c r="C109" s="33"/>
      <c r="D109" s="33"/>
      <c r="E109" s="33"/>
      <c r="F109" s="33"/>
      <c r="G109" s="33"/>
      <c r="H109" s="33"/>
      <c r="I109" s="34"/>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205"/>
      <c r="BN109" s="35"/>
      <c r="BO109" s="35"/>
      <c r="BP109" s="35"/>
      <c r="BQ109" s="35"/>
      <c r="BR109" s="35"/>
      <c r="BS109" s="35"/>
      <c r="BT109" s="35"/>
      <c r="BU109" s="33"/>
      <c r="BV109" s="33"/>
      <c r="BW109" s="33"/>
      <c r="BX109" s="35"/>
      <c r="BY109" s="33"/>
      <c r="BZ109" s="33"/>
      <c r="CA109" s="33"/>
      <c r="CB109" s="33"/>
      <c r="CC109" s="33"/>
      <c r="CD109" s="33"/>
      <c r="CE109" s="33"/>
      <c r="CF109" s="33"/>
      <c r="CG109" s="33"/>
      <c r="CH109" s="33"/>
      <c r="CI109" s="33"/>
      <c r="CJ109" s="33"/>
      <c r="CK109" s="33"/>
      <c r="CL109" s="33"/>
      <c r="CM109" s="33"/>
      <c r="CN109" s="33"/>
      <c r="CO109" s="33"/>
    </row>
    <row r="110" spans="1:93" ht="20.25" hidden="1" customHeight="1" x14ac:dyDescent="0.2">
      <c r="A110" s="33"/>
      <c r="B110" s="33"/>
      <c r="C110" s="33"/>
      <c r="D110" s="33"/>
      <c r="E110" s="33"/>
      <c r="F110" s="33"/>
      <c r="G110" s="33"/>
      <c r="H110" s="33"/>
      <c r="I110" s="34"/>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205"/>
      <c r="BN110" s="35"/>
      <c r="BO110" s="35"/>
      <c r="BP110" s="35"/>
      <c r="BQ110" s="35"/>
      <c r="BR110" s="35"/>
      <c r="BS110" s="35"/>
      <c r="BT110" s="35"/>
      <c r="BU110" s="33"/>
      <c r="BV110" s="33"/>
      <c r="BW110" s="33"/>
      <c r="BX110" s="35"/>
      <c r="BY110" s="33"/>
      <c r="BZ110" s="33"/>
      <c r="CA110" s="33"/>
      <c r="CB110" s="33"/>
      <c r="CC110" s="33"/>
      <c r="CD110" s="33"/>
      <c r="CE110" s="33"/>
      <c r="CF110" s="33"/>
      <c r="CG110" s="33"/>
      <c r="CH110" s="33"/>
      <c r="CI110" s="33"/>
      <c r="CJ110" s="33"/>
      <c r="CK110" s="33"/>
      <c r="CL110" s="33"/>
      <c r="CM110" s="33"/>
      <c r="CN110" s="33"/>
      <c r="CO110" s="33"/>
    </row>
    <row r="111" spans="1:93" ht="20.25" hidden="1" customHeight="1" x14ac:dyDescent="0.2">
      <c r="A111" s="33"/>
      <c r="B111" s="33"/>
      <c r="C111" s="33"/>
      <c r="D111" s="33"/>
      <c r="E111" s="33"/>
      <c r="F111" s="33"/>
      <c r="G111" s="33"/>
      <c r="H111" s="33"/>
      <c r="I111" s="34"/>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205"/>
      <c r="BN111" s="35"/>
      <c r="BO111" s="35"/>
      <c r="BP111" s="35"/>
      <c r="BQ111" s="35"/>
      <c r="BR111" s="35"/>
      <c r="BS111" s="35"/>
      <c r="BT111" s="35"/>
      <c r="BU111" s="33"/>
      <c r="BV111" s="33"/>
      <c r="BW111" s="33"/>
      <c r="BX111" s="35"/>
      <c r="BY111" s="33"/>
      <c r="BZ111" s="33"/>
      <c r="CA111" s="33"/>
      <c r="CB111" s="33"/>
      <c r="CC111" s="33"/>
      <c r="CD111" s="33"/>
      <c r="CE111" s="33"/>
      <c r="CF111" s="33"/>
      <c r="CG111" s="33"/>
      <c r="CH111" s="33"/>
      <c r="CI111" s="33"/>
      <c r="CJ111" s="33"/>
      <c r="CK111" s="33"/>
      <c r="CL111" s="33"/>
      <c r="CM111" s="33"/>
      <c r="CN111" s="33"/>
      <c r="CO111" s="33"/>
    </row>
    <row r="112" spans="1:93" ht="20.25" hidden="1" customHeight="1" x14ac:dyDescent="0.2">
      <c r="A112" s="33"/>
      <c r="B112" s="33"/>
      <c r="C112" s="33"/>
      <c r="D112" s="33"/>
      <c r="E112" s="33"/>
      <c r="F112" s="33"/>
      <c r="G112" s="33"/>
      <c r="H112" s="33"/>
      <c r="I112" s="34"/>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205"/>
      <c r="BN112" s="35"/>
      <c r="BO112" s="35"/>
      <c r="BP112" s="35"/>
      <c r="BQ112" s="35"/>
      <c r="BR112" s="35"/>
      <c r="BS112" s="35"/>
      <c r="BT112" s="35"/>
      <c r="BU112" s="33"/>
      <c r="BV112" s="33"/>
      <c r="BW112" s="33"/>
      <c r="BX112" s="35"/>
      <c r="BY112" s="33"/>
      <c r="BZ112" s="33"/>
      <c r="CA112" s="33"/>
      <c r="CB112" s="33"/>
      <c r="CC112" s="33"/>
      <c r="CD112" s="33"/>
      <c r="CE112" s="33"/>
      <c r="CF112" s="33"/>
      <c r="CG112" s="33"/>
      <c r="CH112" s="33"/>
      <c r="CI112" s="33"/>
      <c r="CJ112" s="33"/>
      <c r="CK112" s="33"/>
      <c r="CL112" s="33"/>
      <c r="CM112" s="33"/>
      <c r="CN112" s="33"/>
      <c r="CO112" s="33"/>
    </row>
    <row r="113" spans="1:93" ht="20.25" hidden="1" customHeight="1" x14ac:dyDescent="0.2">
      <c r="A113" s="33"/>
      <c r="B113" s="33"/>
      <c r="C113" s="33"/>
      <c r="D113" s="33"/>
      <c r="E113" s="33"/>
      <c r="F113" s="33"/>
      <c r="G113" s="33"/>
      <c r="H113" s="33"/>
      <c r="I113" s="34"/>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205"/>
      <c r="BN113" s="35"/>
      <c r="BO113" s="35"/>
      <c r="BP113" s="35"/>
      <c r="BQ113" s="35"/>
      <c r="BR113" s="35"/>
      <c r="BS113" s="35"/>
      <c r="BT113" s="35"/>
      <c r="BU113" s="33"/>
      <c r="BV113" s="33"/>
      <c r="BW113" s="33"/>
      <c r="BX113" s="35"/>
      <c r="BY113" s="33"/>
      <c r="BZ113" s="33"/>
      <c r="CA113" s="33"/>
      <c r="CB113" s="33"/>
      <c r="CC113" s="33"/>
      <c r="CD113" s="33"/>
      <c r="CE113" s="33"/>
      <c r="CF113" s="33"/>
      <c r="CG113" s="33"/>
      <c r="CH113" s="33"/>
      <c r="CI113" s="33"/>
      <c r="CJ113" s="33"/>
      <c r="CK113" s="33"/>
      <c r="CL113" s="33"/>
      <c r="CM113" s="33"/>
      <c r="CN113" s="33"/>
      <c r="CO113" s="33"/>
    </row>
    <row r="114" spans="1:93" ht="20.25" hidden="1" customHeight="1" x14ac:dyDescent="0.2">
      <c r="A114" s="33"/>
      <c r="B114" s="33"/>
      <c r="C114" s="33"/>
      <c r="D114" s="33"/>
      <c r="E114" s="33"/>
      <c r="F114" s="33"/>
      <c r="G114" s="33"/>
      <c r="H114" s="33"/>
      <c r="I114" s="34"/>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205"/>
      <c r="BN114" s="35"/>
      <c r="BO114" s="35"/>
      <c r="BP114" s="35"/>
      <c r="BQ114" s="35"/>
      <c r="BR114" s="35"/>
      <c r="BS114" s="35"/>
      <c r="BT114" s="35"/>
      <c r="BU114" s="33"/>
      <c r="BV114" s="33"/>
      <c r="BW114" s="33"/>
      <c r="BX114" s="35"/>
      <c r="BY114" s="33"/>
      <c r="BZ114" s="33"/>
      <c r="CA114" s="33"/>
      <c r="CB114" s="33"/>
      <c r="CC114" s="33"/>
      <c r="CD114" s="33"/>
      <c r="CE114" s="33"/>
      <c r="CF114" s="33"/>
      <c r="CG114" s="33"/>
      <c r="CH114" s="33"/>
      <c r="CI114" s="33"/>
      <c r="CJ114" s="33"/>
      <c r="CK114" s="33"/>
      <c r="CL114" s="33"/>
      <c r="CM114" s="33"/>
      <c r="CN114" s="33"/>
      <c r="CO114" s="33"/>
    </row>
    <row r="115" spans="1:93" ht="20.25" hidden="1" customHeight="1" x14ac:dyDescent="0.2">
      <c r="A115" s="33"/>
      <c r="B115" s="33"/>
      <c r="C115" s="33"/>
      <c r="D115" s="33"/>
      <c r="E115" s="33"/>
      <c r="F115" s="33"/>
      <c r="G115" s="33"/>
      <c r="H115" s="33"/>
      <c r="I115" s="34"/>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205"/>
      <c r="BN115" s="35"/>
      <c r="BO115" s="35"/>
      <c r="BP115" s="35"/>
      <c r="BQ115" s="35"/>
      <c r="BR115" s="35"/>
      <c r="BS115" s="35"/>
      <c r="BT115" s="35"/>
      <c r="BU115" s="33"/>
      <c r="BV115" s="33"/>
      <c r="BW115" s="33"/>
      <c r="BX115" s="35"/>
      <c r="BY115" s="33"/>
      <c r="BZ115" s="33"/>
      <c r="CA115" s="33"/>
      <c r="CB115" s="33"/>
      <c r="CC115" s="33"/>
      <c r="CD115" s="33"/>
      <c r="CE115" s="33"/>
      <c r="CF115" s="33"/>
      <c r="CG115" s="33"/>
      <c r="CH115" s="33"/>
      <c r="CI115" s="33"/>
      <c r="CJ115" s="33"/>
      <c r="CK115" s="33"/>
      <c r="CL115" s="33"/>
      <c r="CM115" s="33"/>
      <c r="CN115" s="33"/>
      <c r="CO115" s="33"/>
    </row>
    <row r="116" spans="1:93" ht="20.25" hidden="1" customHeight="1" x14ac:dyDescent="0.2">
      <c r="A116" s="33"/>
      <c r="B116" s="33"/>
      <c r="C116" s="33"/>
      <c r="D116" s="33"/>
      <c r="E116" s="33"/>
      <c r="F116" s="33"/>
      <c r="G116" s="33"/>
      <c r="H116" s="33"/>
      <c r="I116" s="34"/>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205"/>
      <c r="BN116" s="35"/>
      <c r="BO116" s="35"/>
      <c r="BP116" s="35"/>
      <c r="BQ116" s="35"/>
      <c r="BR116" s="35"/>
      <c r="BS116" s="35"/>
      <c r="BT116" s="35"/>
      <c r="BU116" s="33"/>
      <c r="BV116" s="33"/>
      <c r="BW116" s="33"/>
      <c r="BX116" s="35"/>
      <c r="BY116" s="33"/>
      <c r="BZ116" s="33"/>
      <c r="CA116" s="33"/>
      <c r="CB116" s="33"/>
      <c r="CC116" s="33"/>
      <c r="CD116" s="33"/>
      <c r="CE116" s="33"/>
      <c r="CF116" s="33"/>
      <c r="CG116" s="33"/>
      <c r="CH116" s="33"/>
      <c r="CI116" s="33"/>
      <c r="CJ116" s="33"/>
      <c r="CK116" s="33"/>
      <c r="CL116" s="33"/>
      <c r="CM116" s="33"/>
      <c r="CN116" s="33"/>
      <c r="CO116" s="33"/>
    </row>
    <row r="117" spans="1:93" ht="20.25" hidden="1" customHeight="1" x14ac:dyDescent="0.2">
      <c r="A117" s="33"/>
      <c r="B117" s="33"/>
      <c r="C117" s="33"/>
      <c r="D117" s="33"/>
      <c r="E117" s="33"/>
      <c r="F117" s="33"/>
      <c r="G117" s="33"/>
      <c r="H117" s="33"/>
      <c r="I117" s="34"/>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205"/>
      <c r="BN117" s="35"/>
      <c r="BO117" s="35"/>
      <c r="BP117" s="35"/>
      <c r="BQ117" s="35"/>
      <c r="BR117" s="35"/>
      <c r="BS117" s="35"/>
      <c r="BT117" s="35"/>
      <c r="BU117" s="33"/>
      <c r="BV117" s="33"/>
      <c r="BW117" s="33"/>
      <c r="BX117" s="35"/>
      <c r="BY117" s="33"/>
      <c r="BZ117" s="33"/>
      <c r="CA117" s="33"/>
      <c r="CB117" s="33"/>
      <c r="CC117" s="33"/>
      <c r="CD117" s="33"/>
      <c r="CE117" s="33"/>
      <c r="CF117" s="33"/>
      <c r="CG117" s="33"/>
      <c r="CH117" s="33"/>
      <c r="CI117" s="33"/>
      <c r="CJ117" s="33"/>
      <c r="CK117" s="33"/>
      <c r="CL117" s="33"/>
      <c r="CM117" s="33"/>
      <c r="CN117" s="33"/>
      <c r="CO117" s="33"/>
    </row>
    <row r="118" spans="1:93" ht="20.25" hidden="1" customHeight="1" x14ac:dyDescent="0.2">
      <c r="A118" s="33"/>
      <c r="B118" s="33"/>
      <c r="C118" s="33"/>
      <c r="D118" s="33"/>
      <c r="E118" s="33"/>
      <c r="F118" s="33"/>
      <c r="G118" s="33"/>
      <c r="H118" s="33"/>
      <c r="I118" s="34"/>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205"/>
      <c r="BN118" s="35"/>
      <c r="BO118" s="35"/>
      <c r="BP118" s="35"/>
      <c r="BQ118" s="35"/>
      <c r="BR118" s="35"/>
      <c r="BS118" s="35"/>
      <c r="BT118" s="35"/>
      <c r="BU118" s="33"/>
      <c r="BV118" s="33"/>
      <c r="BW118" s="33"/>
      <c r="BX118" s="35"/>
      <c r="BY118" s="33"/>
      <c r="BZ118" s="33"/>
      <c r="CA118" s="33"/>
      <c r="CB118" s="33"/>
      <c r="CC118" s="33"/>
      <c r="CD118" s="33"/>
      <c r="CE118" s="33"/>
      <c r="CF118" s="33"/>
      <c r="CG118" s="33"/>
      <c r="CH118" s="33"/>
      <c r="CI118" s="33"/>
      <c r="CJ118" s="33"/>
      <c r="CK118" s="33"/>
      <c r="CL118" s="33"/>
      <c r="CM118" s="33"/>
      <c r="CN118" s="33"/>
      <c r="CO118" s="33"/>
    </row>
    <row r="119" spans="1:93" ht="20.25" hidden="1" customHeight="1" x14ac:dyDescent="0.2">
      <c r="A119" s="33"/>
      <c r="B119" s="33"/>
      <c r="C119" s="33"/>
      <c r="D119" s="33"/>
      <c r="E119" s="33"/>
      <c r="F119" s="33"/>
      <c r="G119" s="33"/>
      <c r="H119" s="33"/>
      <c r="I119" s="34"/>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205"/>
      <c r="BN119" s="35"/>
      <c r="BO119" s="35"/>
      <c r="BP119" s="35"/>
      <c r="BQ119" s="35"/>
      <c r="BR119" s="35"/>
      <c r="BS119" s="35"/>
      <c r="BT119" s="35"/>
      <c r="BU119" s="33"/>
      <c r="BV119" s="33"/>
      <c r="BW119" s="33"/>
      <c r="BX119" s="35"/>
      <c r="BY119" s="33"/>
      <c r="BZ119" s="33"/>
      <c r="CA119" s="33"/>
      <c r="CB119" s="33"/>
      <c r="CC119" s="33"/>
      <c r="CD119" s="33"/>
      <c r="CE119" s="33"/>
      <c r="CF119" s="33"/>
      <c r="CG119" s="33"/>
      <c r="CH119" s="33"/>
      <c r="CI119" s="33"/>
      <c r="CJ119" s="33"/>
      <c r="CK119" s="33"/>
      <c r="CL119" s="33"/>
      <c r="CM119" s="33"/>
      <c r="CN119" s="33"/>
      <c r="CO119" s="33"/>
    </row>
    <row r="120" spans="1:93" ht="20.25" hidden="1" customHeight="1" x14ac:dyDescent="0.2">
      <c r="A120" s="33"/>
      <c r="B120" s="33"/>
      <c r="C120" s="33"/>
      <c r="D120" s="33"/>
      <c r="E120" s="33"/>
      <c r="F120" s="33"/>
      <c r="G120" s="33"/>
      <c r="H120" s="33"/>
      <c r="I120" s="34"/>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205"/>
      <c r="BN120" s="35"/>
      <c r="BO120" s="35"/>
      <c r="BP120" s="35"/>
      <c r="BQ120" s="35"/>
      <c r="BR120" s="35"/>
      <c r="BS120" s="35"/>
      <c r="BT120" s="35"/>
      <c r="BU120" s="33"/>
      <c r="BV120" s="33"/>
      <c r="BW120" s="33"/>
      <c r="BX120" s="35"/>
      <c r="BY120" s="33"/>
      <c r="BZ120" s="33"/>
      <c r="CA120" s="33"/>
      <c r="CB120" s="33"/>
      <c r="CC120" s="33"/>
      <c r="CD120" s="33"/>
      <c r="CE120" s="33"/>
      <c r="CF120" s="33"/>
      <c r="CG120" s="33"/>
      <c r="CH120" s="33"/>
      <c r="CI120" s="33"/>
      <c r="CJ120" s="33"/>
      <c r="CK120" s="33"/>
      <c r="CL120" s="33"/>
      <c r="CM120" s="33"/>
      <c r="CN120" s="33"/>
      <c r="CO120" s="33"/>
    </row>
    <row r="121" spans="1:93" ht="20.25" hidden="1" customHeight="1" x14ac:dyDescent="0.2">
      <c r="A121" s="33"/>
      <c r="B121" s="33"/>
      <c r="C121" s="33"/>
      <c r="D121" s="33"/>
      <c r="E121" s="33"/>
      <c r="F121" s="33"/>
      <c r="G121" s="33"/>
      <c r="H121" s="33"/>
      <c r="I121" s="34"/>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205"/>
      <c r="BN121" s="35"/>
      <c r="BO121" s="35"/>
      <c r="BP121" s="35"/>
      <c r="BQ121" s="35"/>
      <c r="BR121" s="35"/>
      <c r="BS121" s="35"/>
      <c r="BT121" s="35"/>
      <c r="BU121" s="33"/>
      <c r="BV121" s="33"/>
      <c r="BW121" s="33"/>
      <c r="BX121" s="35"/>
      <c r="BY121" s="33"/>
      <c r="BZ121" s="33"/>
      <c r="CA121" s="33"/>
      <c r="CB121" s="33"/>
      <c r="CC121" s="33"/>
      <c r="CD121" s="33"/>
      <c r="CE121" s="33"/>
      <c r="CF121" s="33"/>
      <c r="CG121" s="33"/>
      <c r="CH121" s="33"/>
      <c r="CI121" s="33"/>
      <c r="CJ121" s="33"/>
      <c r="CK121" s="33"/>
      <c r="CL121" s="33"/>
      <c r="CM121" s="33"/>
      <c r="CN121" s="33"/>
      <c r="CO121" s="33"/>
    </row>
    <row r="122" spans="1:93" ht="20.25" hidden="1" customHeight="1" x14ac:dyDescent="0.2">
      <c r="A122" s="33"/>
      <c r="B122" s="33"/>
      <c r="C122" s="33"/>
      <c r="D122" s="33"/>
      <c r="E122" s="33"/>
      <c r="F122" s="33"/>
      <c r="G122" s="33"/>
      <c r="H122" s="33"/>
      <c r="I122" s="34"/>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205"/>
      <c r="BN122" s="35"/>
      <c r="BO122" s="35"/>
      <c r="BP122" s="35"/>
      <c r="BQ122" s="35"/>
      <c r="BR122" s="35"/>
      <c r="BS122" s="35"/>
      <c r="BT122" s="35"/>
      <c r="BU122" s="33"/>
      <c r="BV122" s="33"/>
      <c r="BW122" s="33"/>
      <c r="BX122" s="35"/>
      <c r="BY122" s="33"/>
      <c r="BZ122" s="33"/>
      <c r="CA122" s="33"/>
      <c r="CB122" s="33"/>
      <c r="CC122" s="33"/>
      <c r="CD122" s="33"/>
      <c r="CE122" s="33"/>
      <c r="CF122" s="33"/>
      <c r="CG122" s="33"/>
      <c r="CH122" s="33"/>
      <c r="CI122" s="33"/>
      <c r="CJ122" s="33"/>
      <c r="CK122" s="33"/>
      <c r="CL122" s="33"/>
      <c r="CM122" s="33"/>
      <c r="CN122" s="33"/>
      <c r="CO122" s="33"/>
    </row>
    <row r="123" spans="1:93" ht="20.25" hidden="1" customHeight="1" x14ac:dyDescent="0.2">
      <c r="A123" s="33"/>
      <c r="B123" s="33"/>
      <c r="C123" s="33"/>
      <c r="D123" s="33"/>
      <c r="E123" s="33"/>
      <c r="F123" s="33"/>
      <c r="G123" s="33"/>
      <c r="H123" s="33"/>
      <c r="I123" s="34"/>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205"/>
      <c r="BN123" s="35"/>
      <c r="BO123" s="35"/>
      <c r="BP123" s="35"/>
      <c r="BQ123" s="35"/>
      <c r="BR123" s="35"/>
      <c r="BS123" s="35"/>
      <c r="BT123" s="35"/>
      <c r="BU123" s="33"/>
      <c r="BV123" s="33"/>
      <c r="BW123" s="33"/>
      <c r="BX123" s="35"/>
      <c r="BY123" s="33"/>
      <c r="BZ123" s="33"/>
      <c r="CA123" s="33"/>
      <c r="CB123" s="33"/>
      <c r="CC123" s="33"/>
      <c r="CD123" s="33"/>
      <c r="CE123" s="33"/>
      <c r="CF123" s="33"/>
      <c r="CG123" s="33"/>
      <c r="CH123" s="33"/>
      <c r="CI123" s="33"/>
      <c r="CJ123" s="33"/>
      <c r="CK123" s="33"/>
      <c r="CL123" s="33"/>
      <c r="CM123" s="33"/>
      <c r="CN123" s="33"/>
      <c r="CO123" s="33"/>
    </row>
    <row r="124" spans="1:93" ht="20.25" hidden="1" customHeight="1" x14ac:dyDescent="0.2">
      <c r="A124" s="33"/>
      <c r="B124" s="33"/>
      <c r="C124" s="33"/>
      <c r="D124" s="33"/>
      <c r="E124" s="33"/>
      <c r="F124" s="33"/>
      <c r="G124" s="33"/>
      <c r="H124" s="33"/>
      <c r="I124" s="34"/>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205"/>
      <c r="BN124" s="35"/>
      <c r="BO124" s="35"/>
      <c r="BP124" s="35"/>
      <c r="BQ124" s="35"/>
      <c r="BR124" s="35"/>
      <c r="BS124" s="35"/>
      <c r="BT124" s="35"/>
      <c r="BU124" s="33"/>
      <c r="BV124" s="33"/>
      <c r="BW124" s="33"/>
      <c r="BX124" s="35"/>
      <c r="BY124" s="33"/>
      <c r="BZ124" s="33"/>
      <c r="CA124" s="33"/>
      <c r="CB124" s="33"/>
      <c r="CC124" s="33"/>
      <c r="CD124" s="33"/>
      <c r="CE124" s="33"/>
      <c r="CF124" s="33"/>
      <c r="CG124" s="33"/>
      <c r="CH124" s="33"/>
      <c r="CI124" s="33"/>
      <c r="CJ124" s="33"/>
      <c r="CK124" s="33"/>
      <c r="CL124" s="33"/>
      <c r="CM124" s="33"/>
      <c r="CN124" s="33"/>
      <c r="CO124" s="33"/>
    </row>
    <row r="125" spans="1:93" ht="20.25" hidden="1" customHeight="1" x14ac:dyDescent="0.2">
      <c r="A125" s="33"/>
      <c r="B125" s="33"/>
      <c r="C125" s="33"/>
      <c r="D125" s="33"/>
      <c r="E125" s="33"/>
      <c r="F125" s="33"/>
      <c r="G125" s="33"/>
      <c r="H125" s="33"/>
      <c r="I125" s="34"/>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205"/>
      <c r="BN125" s="35"/>
      <c r="BO125" s="35"/>
      <c r="BP125" s="35"/>
      <c r="BQ125" s="35"/>
      <c r="BR125" s="35"/>
      <c r="BS125" s="35"/>
      <c r="BT125" s="35"/>
      <c r="BU125" s="33"/>
      <c r="BV125" s="33"/>
      <c r="BW125" s="33"/>
      <c r="BX125" s="35"/>
      <c r="BY125" s="33"/>
      <c r="BZ125" s="33"/>
      <c r="CA125" s="33"/>
      <c r="CB125" s="33"/>
      <c r="CC125" s="33"/>
      <c r="CD125" s="33"/>
      <c r="CE125" s="33"/>
      <c r="CF125" s="33"/>
      <c r="CG125" s="33"/>
      <c r="CH125" s="33"/>
      <c r="CI125" s="33"/>
      <c r="CJ125" s="33"/>
      <c r="CK125" s="33"/>
      <c r="CL125" s="33"/>
      <c r="CM125" s="33"/>
      <c r="CN125" s="33"/>
      <c r="CO125" s="33"/>
    </row>
    <row r="126" spans="1:93" ht="20.25" hidden="1" customHeight="1" x14ac:dyDescent="0.2">
      <c r="A126" s="33"/>
      <c r="B126" s="33"/>
      <c r="C126" s="33"/>
      <c r="D126" s="33"/>
      <c r="E126" s="33"/>
      <c r="F126" s="33"/>
      <c r="G126" s="33"/>
      <c r="H126" s="33"/>
      <c r="I126" s="34"/>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205"/>
      <c r="BN126" s="35"/>
      <c r="BO126" s="35"/>
      <c r="BP126" s="35"/>
      <c r="BQ126" s="35"/>
      <c r="BR126" s="35"/>
      <c r="BS126" s="35"/>
      <c r="BT126" s="35"/>
      <c r="BU126" s="33"/>
      <c r="BV126" s="33"/>
      <c r="BW126" s="33"/>
      <c r="BX126" s="35"/>
      <c r="BY126" s="33"/>
      <c r="BZ126" s="33"/>
      <c r="CA126" s="33"/>
      <c r="CB126" s="33"/>
      <c r="CC126" s="33"/>
      <c r="CD126" s="33"/>
      <c r="CE126" s="33"/>
      <c r="CF126" s="33"/>
      <c r="CG126" s="33"/>
      <c r="CH126" s="33"/>
      <c r="CI126" s="33"/>
      <c r="CJ126" s="33"/>
      <c r="CK126" s="33"/>
      <c r="CL126" s="33"/>
      <c r="CM126" s="33"/>
      <c r="CN126" s="33"/>
      <c r="CO126" s="33"/>
    </row>
    <row r="127" spans="1:93" ht="20.25" hidden="1" customHeight="1" x14ac:dyDescent="0.2">
      <c r="A127" s="33"/>
      <c r="B127" s="33"/>
      <c r="C127" s="33"/>
      <c r="D127" s="33"/>
      <c r="E127" s="33"/>
      <c r="F127" s="33"/>
      <c r="G127" s="33"/>
      <c r="H127" s="33"/>
      <c r="I127" s="34"/>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205"/>
      <c r="BN127" s="35"/>
      <c r="BO127" s="35"/>
      <c r="BP127" s="35"/>
      <c r="BQ127" s="35"/>
      <c r="BR127" s="35"/>
      <c r="BS127" s="35"/>
      <c r="BT127" s="35"/>
      <c r="BU127" s="33"/>
      <c r="BV127" s="33"/>
      <c r="BW127" s="33"/>
      <c r="BX127" s="35"/>
      <c r="BY127" s="33"/>
      <c r="BZ127" s="33"/>
      <c r="CA127" s="33"/>
      <c r="CB127" s="33"/>
      <c r="CC127" s="33"/>
      <c r="CD127" s="33"/>
      <c r="CE127" s="33"/>
      <c r="CF127" s="33"/>
      <c r="CG127" s="33"/>
      <c r="CH127" s="33"/>
      <c r="CI127" s="33"/>
      <c r="CJ127" s="33"/>
      <c r="CK127" s="33"/>
      <c r="CL127" s="33"/>
      <c r="CM127" s="33"/>
      <c r="CN127" s="33"/>
      <c r="CO127" s="33"/>
    </row>
    <row r="128" spans="1:93" ht="20.25" hidden="1" customHeight="1" x14ac:dyDescent="0.2">
      <c r="A128" s="33"/>
      <c r="B128" s="33"/>
      <c r="C128" s="33"/>
      <c r="D128" s="33"/>
      <c r="E128" s="33"/>
      <c r="F128" s="33"/>
      <c r="G128" s="33"/>
      <c r="H128" s="33"/>
      <c r="I128" s="34"/>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205"/>
      <c r="BN128" s="35"/>
      <c r="BO128" s="35"/>
      <c r="BP128" s="35"/>
      <c r="BQ128" s="35"/>
      <c r="BR128" s="35"/>
      <c r="BS128" s="35"/>
      <c r="BT128" s="35"/>
      <c r="BU128" s="33"/>
      <c r="BV128" s="33"/>
      <c r="BW128" s="33"/>
      <c r="BX128" s="35"/>
      <c r="BY128" s="33"/>
      <c r="BZ128" s="33"/>
      <c r="CA128" s="33"/>
      <c r="CB128" s="33"/>
      <c r="CC128" s="33"/>
      <c r="CD128" s="33"/>
      <c r="CE128" s="33"/>
      <c r="CF128" s="33"/>
      <c r="CG128" s="33"/>
      <c r="CH128" s="33"/>
      <c r="CI128" s="33"/>
      <c r="CJ128" s="33"/>
      <c r="CK128" s="33"/>
      <c r="CL128" s="33"/>
      <c r="CM128" s="33"/>
      <c r="CN128" s="33"/>
      <c r="CO128" s="33"/>
    </row>
    <row r="129" spans="1:93" ht="20.25" hidden="1" customHeight="1" x14ac:dyDescent="0.2">
      <c r="A129" s="33"/>
      <c r="B129" s="33"/>
      <c r="C129" s="33"/>
      <c r="D129" s="33"/>
      <c r="E129" s="33"/>
      <c r="F129" s="33"/>
      <c r="G129" s="33"/>
      <c r="H129" s="33"/>
      <c r="I129" s="34"/>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205"/>
      <c r="BN129" s="35"/>
      <c r="BO129" s="35"/>
      <c r="BP129" s="35"/>
      <c r="BQ129" s="35"/>
      <c r="BR129" s="35"/>
      <c r="BS129" s="35"/>
      <c r="BT129" s="35"/>
      <c r="BU129" s="33"/>
      <c r="BV129" s="33"/>
      <c r="BW129" s="33"/>
      <c r="BX129" s="35"/>
      <c r="BY129" s="33"/>
      <c r="BZ129" s="33"/>
      <c r="CA129" s="33"/>
      <c r="CB129" s="33"/>
      <c r="CC129" s="33"/>
      <c r="CD129" s="33"/>
      <c r="CE129" s="33"/>
      <c r="CF129" s="33"/>
      <c r="CG129" s="33"/>
      <c r="CH129" s="33"/>
      <c r="CI129" s="33"/>
      <c r="CJ129" s="33"/>
      <c r="CK129" s="33"/>
      <c r="CL129" s="33"/>
      <c r="CM129" s="33"/>
      <c r="CN129" s="33"/>
      <c r="CO129" s="33"/>
    </row>
    <row r="130" spans="1:93" ht="20.25" hidden="1" customHeight="1" x14ac:dyDescent="0.2">
      <c r="A130" s="33"/>
      <c r="B130" s="33"/>
      <c r="C130" s="33"/>
      <c r="D130" s="33"/>
      <c r="E130" s="33"/>
      <c r="F130" s="33"/>
      <c r="G130" s="33"/>
      <c r="H130" s="33"/>
      <c r="I130" s="34"/>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205"/>
      <c r="BN130" s="35"/>
      <c r="BO130" s="35"/>
      <c r="BP130" s="35"/>
      <c r="BQ130" s="35"/>
      <c r="BR130" s="35"/>
      <c r="BS130" s="35"/>
      <c r="BT130" s="35"/>
      <c r="BU130" s="33"/>
      <c r="BV130" s="33"/>
      <c r="BW130" s="33"/>
      <c r="BX130" s="35"/>
      <c r="BY130" s="33"/>
      <c r="BZ130" s="33"/>
      <c r="CA130" s="33"/>
      <c r="CB130" s="33"/>
      <c r="CC130" s="33"/>
      <c r="CD130" s="33"/>
      <c r="CE130" s="33"/>
      <c r="CF130" s="33"/>
      <c r="CG130" s="33"/>
      <c r="CH130" s="33"/>
      <c r="CI130" s="33"/>
      <c r="CJ130" s="33"/>
      <c r="CK130" s="33"/>
      <c r="CL130" s="33"/>
      <c r="CM130" s="33"/>
      <c r="CN130" s="33"/>
      <c r="CO130" s="33"/>
    </row>
    <row r="131" spans="1:93" ht="20.25" hidden="1" customHeight="1" x14ac:dyDescent="0.2">
      <c r="A131" s="33"/>
      <c r="B131" s="33"/>
      <c r="C131" s="33"/>
      <c r="D131" s="33"/>
      <c r="E131" s="33"/>
      <c r="F131" s="33"/>
      <c r="G131" s="33"/>
      <c r="H131" s="33"/>
      <c r="I131" s="34"/>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205"/>
      <c r="BN131" s="35"/>
      <c r="BO131" s="35"/>
      <c r="BP131" s="35"/>
      <c r="BQ131" s="35"/>
      <c r="BR131" s="35"/>
      <c r="BS131" s="35"/>
      <c r="BT131" s="35"/>
      <c r="BU131" s="33"/>
      <c r="BV131" s="33"/>
      <c r="BW131" s="33"/>
      <c r="BX131" s="35"/>
      <c r="BY131" s="33"/>
      <c r="BZ131" s="33"/>
      <c r="CA131" s="33"/>
      <c r="CB131" s="33"/>
      <c r="CC131" s="33"/>
      <c r="CD131" s="33"/>
      <c r="CE131" s="33"/>
      <c r="CF131" s="33"/>
      <c r="CG131" s="33"/>
      <c r="CH131" s="33"/>
      <c r="CI131" s="33"/>
      <c r="CJ131" s="33"/>
      <c r="CK131" s="33"/>
      <c r="CL131" s="33"/>
      <c r="CM131" s="33"/>
      <c r="CN131" s="33"/>
      <c r="CO131" s="33"/>
    </row>
    <row r="132" spans="1:93" ht="20.25" hidden="1" customHeight="1" x14ac:dyDescent="0.2">
      <c r="A132" s="33"/>
      <c r="B132" s="33"/>
      <c r="C132" s="33"/>
      <c r="D132" s="33"/>
      <c r="E132" s="33"/>
      <c r="F132" s="33"/>
      <c r="G132" s="33"/>
      <c r="H132" s="33"/>
      <c r="I132" s="34"/>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205"/>
      <c r="BN132" s="35"/>
      <c r="BO132" s="35"/>
      <c r="BP132" s="35"/>
      <c r="BQ132" s="35"/>
      <c r="BR132" s="35"/>
      <c r="BS132" s="35"/>
      <c r="BT132" s="35"/>
      <c r="BU132" s="33"/>
      <c r="BV132" s="33"/>
      <c r="BW132" s="33"/>
      <c r="BX132" s="35"/>
      <c r="BY132" s="33"/>
      <c r="BZ132" s="33"/>
      <c r="CA132" s="33"/>
      <c r="CB132" s="33"/>
      <c r="CC132" s="33"/>
      <c r="CD132" s="33"/>
      <c r="CE132" s="33"/>
      <c r="CF132" s="33"/>
      <c r="CG132" s="33"/>
      <c r="CH132" s="33"/>
      <c r="CI132" s="33"/>
      <c r="CJ132" s="33"/>
      <c r="CK132" s="33"/>
      <c r="CL132" s="33"/>
      <c r="CM132" s="33"/>
      <c r="CN132" s="33"/>
      <c r="CO132" s="33"/>
    </row>
    <row r="133" spans="1:93" ht="20.25" hidden="1" customHeight="1" x14ac:dyDescent="0.2">
      <c r="A133" s="33"/>
      <c r="B133" s="33"/>
      <c r="C133" s="33"/>
      <c r="D133" s="33"/>
      <c r="E133" s="33"/>
      <c r="F133" s="33"/>
      <c r="G133" s="33"/>
      <c r="H133" s="33"/>
      <c r="I133" s="34"/>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205"/>
      <c r="BN133" s="35"/>
      <c r="BO133" s="35"/>
      <c r="BP133" s="35"/>
      <c r="BQ133" s="35"/>
      <c r="BR133" s="35"/>
      <c r="BS133" s="35"/>
      <c r="BT133" s="35"/>
      <c r="BU133" s="33"/>
      <c r="BV133" s="33"/>
      <c r="BW133" s="33"/>
      <c r="BX133" s="35"/>
      <c r="BY133" s="33"/>
      <c r="BZ133" s="33"/>
      <c r="CA133" s="33"/>
      <c r="CB133" s="33"/>
      <c r="CC133" s="33"/>
      <c r="CD133" s="33"/>
      <c r="CE133" s="33"/>
      <c r="CF133" s="33"/>
      <c r="CG133" s="33"/>
      <c r="CH133" s="33"/>
      <c r="CI133" s="33"/>
      <c r="CJ133" s="33"/>
      <c r="CK133" s="33"/>
      <c r="CL133" s="33"/>
      <c r="CM133" s="33"/>
      <c r="CN133" s="33"/>
      <c r="CO133" s="33"/>
    </row>
    <row r="134" spans="1:93" ht="20.25" hidden="1" customHeight="1" x14ac:dyDescent="0.2">
      <c r="A134" s="33"/>
      <c r="B134" s="33"/>
      <c r="C134" s="33"/>
      <c r="D134" s="33"/>
      <c r="E134" s="33"/>
      <c r="F134" s="33"/>
      <c r="G134" s="33"/>
      <c r="H134" s="33"/>
      <c r="I134" s="34"/>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205"/>
      <c r="BN134" s="35"/>
      <c r="BO134" s="35"/>
      <c r="BP134" s="35"/>
      <c r="BQ134" s="35"/>
      <c r="BR134" s="35"/>
      <c r="BS134" s="35"/>
      <c r="BT134" s="35"/>
      <c r="BU134" s="33"/>
      <c r="BV134" s="33"/>
      <c r="BW134" s="33"/>
      <c r="BX134" s="35"/>
      <c r="BY134" s="33"/>
      <c r="BZ134" s="33"/>
      <c r="CA134" s="33"/>
      <c r="CB134" s="33"/>
      <c r="CC134" s="33"/>
      <c r="CD134" s="33"/>
      <c r="CE134" s="33"/>
      <c r="CF134" s="33"/>
      <c r="CG134" s="33"/>
      <c r="CH134" s="33"/>
      <c r="CI134" s="33"/>
      <c r="CJ134" s="33"/>
      <c r="CK134" s="33"/>
      <c r="CL134" s="33"/>
      <c r="CM134" s="33"/>
      <c r="CN134" s="33"/>
      <c r="CO134" s="33"/>
    </row>
    <row r="135" spans="1:93" ht="20.25" hidden="1" customHeight="1" x14ac:dyDescent="0.2">
      <c r="A135" s="33"/>
      <c r="B135" s="33"/>
      <c r="C135" s="33"/>
      <c r="D135" s="33"/>
      <c r="E135" s="33"/>
      <c r="F135" s="33"/>
      <c r="G135" s="33"/>
      <c r="H135" s="33"/>
      <c r="I135" s="34"/>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205"/>
      <c r="BN135" s="35"/>
      <c r="BO135" s="35"/>
      <c r="BP135" s="35"/>
      <c r="BQ135" s="35"/>
      <c r="BR135" s="35"/>
      <c r="BS135" s="35"/>
      <c r="BT135" s="35"/>
      <c r="BU135" s="33"/>
      <c r="BV135" s="33"/>
      <c r="BW135" s="33"/>
      <c r="BX135" s="35"/>
      <c r="BY135" s="33"/>
      <c r="BZ135" s="33"/>
      <c r="CA135" s="33"/>
      <c r="CB135" s="33"/>
      <c r="CC135" s="33"/>
      <c r="CD135" s="33"/>
      <c r="CE135" s="33"/>
      <c r="CF135" s="33"/>
      <c r="CG135" s="33"/>
      <c r="CH135" s="33"/>
      <c r="CI135" s="33"/>
      <c r="CJ135" s="33"/>
      <c r="CK135" s="33"/>
      <c r="CL135" s="33"/>
      <c r="CM135" s="33"/>
      <c r="CN135" s="33"/>
      <c r="CO135" s="33"/>
    </row>
    <row r="136" spans="1:93" ht="20.25" hidden="1" customHeight="1" x14ac:dyDescent="0.2">
      <c r="A136" s="33"/>
      <c r="B136" s="33"/>
      <c r="C136" s="33"/>
      <c r="D136" s="33"/>
      <c r="E136" s="33"/>
      <c r="F136" s="33"/>
      <c r="G136" s="33"/>
      <c r="H136" s="33"/>
      <c r="I136" s="34"/>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205"/>
      <c r="BN136" s="35"/>
      <c r="BO136" s="35"/>
      <c r="BP136" s="35"/>
      <c r="BQ136" s="35"/>
      <c r="BR136" s="35"/>
      <c r="BS136" s="35"/>
      <c r="BT136" s="35"/>
      <c r="BU136" s="33"/>
      <c r="BV136" s="33"/>
      <c r="BW136" s="33"/>
      <c r="BX136" s="35"/>
      <c r="BY136" s="33"/>
      <c r="BZ136" s="33"/>
      <c r="CA136" s="33"/>
      <c r="CB136" s="33"/>
      <c r="CC136" s="33"/>
      <c r="CD136" s="33"/>
      <c r="CE136" s="33"/>
      <c r="CF136" s="33"/>
      <c r="CG136" s="33"/>
      <c r="CH136" s="33"/>
      <c r="CI136" s="33"/>
      <c r="CJ136" s="33"/>
      <c r="CK136" s="33"/>
      <c r="CL136" s="33"/>
      <c r="CM136" s="33"/>
      <c r="CN136" s="33"/>
      <c r="CO136" s="33"/>
    </row>
    <row r="137" spans="1:93" ht="20.25" hidden="1" customHeight="1" x14ac:dyDescent="0.2">
      <c r="A137" s="33"/>
      <c r="B137" s="33"/>
      <c r="C137" s="33"/>
      <c r="D137" s="33"/>
      <c r="E137" s="33"/>
      <c r="F137" s="33"/>
      <c r="G137" s="33"/>
      <c r="H137" s="33"/>
      <c r="I137" s="34"/>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205"/>
      <c r="BN137" s="35"/>
      <c r="BO137" s="35"/>
      <c r="BP137" s="35"/>
      <c r="BQ137" s="35"/>
      <c r="BR137" s="35"/>
      <c r="BS137" s="35"/>
      <c r="BT137" s="35"/>
      <c r="BU137" s="33"/>
      <c r="BV137" s="33"/>
      <c r="BW137" s="33"/>
      <c r="BX137" s="35"/>
      <c r="BY137" s="33"/>
      <c r="BZ137" s="33"/>
      <c r="CA137" s="33"/>
      <c r="CB137" s="33"/>
      <c r="CC137" s="33"/>
      <c r="CD137" s="33"/>
      <c r="CE137" s="33"/>
      <c r="CF137" s="33"/>
      <c r="CG137" s="33"/>
      <c r="CH137" s="33"/>
      <c r="CI137" s="33"/>
      <c r="CJ137" s="33"/>
      <c r="CK137" s="33"/>
      <c r="CL137" s="33"/>
      <c r="CM137" s="33"/>
      <c r="CN137" s="33"/>
      <c r="CO137" s="33"/>
    </row>
    <row r="138" spans="1:93" ht="20.25" hidden="1" customHeight="1" x14ac:dyDescent="0.2">
      <c r="A138" s="33"/>
      <c r="B138" s="33"/>
      <c r="C138" s="33"/>
      <c r="D138" s="33"/>
      <c r="E138" s="33"/>
      <c r="F138" s="33"/>
      <c r="G138" s="33"/>
      <c r="H138" s="33"/>
      <c r="I138" s="34"/>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205"/>
      <c r="BN138" s="35"/>
      <c r="BO138" s="35"/>
      <c r="BP138" s="35"/>
      <c r="BQ138" s="35"/>
      <c r="BR138" s="35"/>
      <c r="BS138" s="35"/>
      <c r="BT138" s="35"/>
      <c r="BU138" s="33"/>
      <c r="BV138" s="33"/>
      <c r="BW138" s="33"/>
      <c r="BX138" s="35"/>
      <c r="BY138" s="33"/>
      <c r="BZ138" s="33"/>
      <c r="CA138" s="33"/>
      <c r="CB138" s="33"/>
      <c r="CC138" s="33"/>
      <c r="CD138" s="33"/>
      <c r="CE138" s="33"/>
      <c r="CF138" s="33"/>
      <c r="CG138" s="33"/>
      <c r="CH138" s="33"/>
      <c r="CI138" s="33"/>
      <c r="CJ138" s="33"/>
      <c r="CK138" s="33"/>
      <c r="CL138" s="33"/>
      <c r="CM138" s="33"/>
      <c r="CN138" s="33"/>
      <c r="CO138" s="33"/>
    </row>
    <row r="139" spans="1:93" ht="20.25" hidden="1" customHeight="1" x14ac:dyDescent="0.2">
      <c r="A139" s="33"/>
      <c r="B139" s="33"/>
      <c r="C139" s="33"/>
      <c r="D139" s="33"/>
      <c r="E139" s="33"/>
      <c r="F139" s="33"/>
      <c r="G139" s="33"/>
      <c r="H139" s="33"/>
      <c r="I139" s="34"/>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205"/>
      <c r="BN139" s="35"/>
      <c r="BO139" s="35"/>
      <c r="BP139" s="35"/>
      <c r="BQ139" s="35"/>
      <c r="BR139" s="35"/>
      <c r="BS139" s="35"/>
      <c r="BT139" s="35"/>
      <c r="BU139" s="33"/>
      <c r="BV139" s="33"/>
      <c r="BW139" s="33"/>
      <c r="BX139" s="35"/>
      <c r="BY139" s="33"/>
      <c r="BZ139" s="33"/>
      <c r="CA139" s="33"/>
      <c r="CB139" s="33"/>
      <c r="CC139" s="33"/>
      <c r="CD139" s="33"/>
      <c r="CE139" s="33"/>
      <c r="CF139" s="33"/>
      <c r="CG139" s="33"/>
      <c r="CH139" s="33"/>
      <c r="CI139" s="33"/>
      <c r="CJ139" s="33"/>
      <c r="CK139" s="33"/>
      <c r="CL139" s="33"/>
      <c r="CM139" s="33"/>
      <c r="CN139" s="33"/>
      <c r="CO139" s="33"/>
    </row>
    <row r="140" spans="1:93" ht="20.25" hidden="1" customHeight="1" x14ac:dyDescent="0.2">
      <c r="A140" s="33"/>
      <c r="B140" s="33"/>
      <c r="C140" s="33"/>
      <c r="D140" s="33"/>
      <c r="E140" s="33"/>
      <c r="F140" s="33"/>
      <c r="G140" s="33"/>
      <c r="H140" s="33"/>
      <c r="I140" s="34"/>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205"/>
      <c r="BN140" s="35"/>
      <c r="BO140" s="35"/>
      <c r="BP140" s="35"/>
      <c r="BQ140" s="35"/>
      <c r="BR140" s="35"/>
      <c r="BS140" s="35"/>
      <c r="BT140" s="35"/>
      <c r="BU140" s="33"/>
      <c r="BV140" s="33"/>
      <c r="BW140" s="33"/>
      <c r="BX140" s="35"/>
      <c r="BY140" s="33"/>
      <c r="BZ140" s="33"/>
      <c r="CA140" s="33"/>
      <c r="CB140" s="33"/>
      <c r="CC140" s="33"/>
      <c r="CD140" s="33"/>
      <c r="CE140" s="33"/>
      <c r="CF140" s="33"/>
      <c r="CG140" s="33"/>
      <c r="CH140" s="33"/>
      <c r="CI140" s="33"/>
      <c r="CJ140" s="33"/>
      <c r="CK140" s="33"/>
      <c r="CL140" s="33"/>
      <c r="CM140" s="33"/>
      <c r="CN140" s="33"/>
      <c r="CO140" s="33"/>
    </row>
    <row r="141" spans="1:93" ht="20.25" hidden="1" customHeight="1" x14ac:dyDescent="0.2">
      <c r="A141" s="33"/>
      <c r="B141" s="33"/>
      <c r="C141" s="33"/>
      <c r="D141" s="33"/>
      <c r="E141" s="33"/>
      <c r="F141" s="33"/>
      <c r="G141" s="33"/>
      <c r="H141" s="33"/>
      <c r="I141" s="34"/>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205"/>
      <c r="BN141" s="35"/>
      <c r="BO141" s="35"/>
      <c r="BP141" s="35"/>
      <c r="BQ141" s="35"/>
      <c r="BR141" s="35"/>
      <c r="BS141" s="35"/>
      <c r="BT141" s="35"/>
      <c r="BU141" s="33"/>
      <c r="BV141" s="33"/>
      <c r="BW141" s="33"/>
      <c r="BX141" s="35"/>
      <c r="BY141" s="33"/>
      <c r="BZ141" s="33"/>
      <c r="CA141" s="33"/>
      <c r="CB141" s="33"/>
      <c r="CC141" s="33"/>
      <c r="CD141" s="33"/>
      <c r="CE141" s="33"/>
      <c r="CF141" s="33"/>
      <c r="CG141" s="33"/>
      <c r="CH141" s="33"/>
      <c r="CI141" s="33"/>
      <c r="CJ141" s="33"/>
      <c r="CK141" s="33"/>
      <c r="CL141" s="33"/>
      <c r="CM141" s="33"/>
      <c r="CN141" s="33"/>
      <c r="CO141" s="33"/>
    </row>
    <row r="142" spans="1:93" ht="20.25" hidden="1" customHeight="1" x14ac:dyDescent="0.2">
      <c r="A142" s="33"/>
      <c r="B142" s="33"/>
      <c r="C142" s="33"/>
      <c r="D142" s="33"/>
      <c r="E142" s="33"/>
      <c r="F142" s="33"/>
      <c r="G142" s="33"/>
      <c r="H142" s="33"/>
      <c r="I142" s="34"/>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205"/>
      <c r="BN142" s="35"/>
      <c r="BO142" s="35"/>
      <c r="BP142" s="35"/>
      <c r="BQ142" s="35"/>
      <c r="BR142" s="35"/>
      <c r="BS142" s="35"/>
      <c r="BT142" s="35"/>
      <c r="BU142" s="33"/>
      <c r="BV142" s="33"/>
      <c r="BW142" s="33"/>
      <c r="BX142" s="35"/>
      <c r="BY142" s="33"/>
      <c r="BZ142" s="33"/>
      <c r="CA142" s="33"/>
      <c r="CB142" s="33"/>
      <c r="CC142" s="33"/>
      <c r="CD142" s="33"/>
      <c r="CE142" s="33"/>
      <c r="CF142" s="33"/>
      <c r="CG142" s="33"/>
      <c r="CH142" s="33"/>
      <c r="CI142" s="33"/>
      <c r="CJ142" s="33"/>
      <c r="CK142" s="33"/>
      <c r="CL142" s="33"/>
      <c r="CM142" s="33"/>
      <c r="CN142" s="33"/>
      <c r="CO142" s="33"/>
    </row>
    <row r="143" spans="1:93" ht="20.25" hidden="1" customHeight="1" x14ac:dyDescent="0.2">
      <c r="A143" s="33"/>
      <c r="B143" s="33"/>
      <c r="C143" s="33"/>
      <c r="D143" s="33"/>
      <c r="E143" s="33"/>
      <c r="F143" s="33"/>
      <c r="G143" s="33"/>
      <c r="H143" s="33"/>
      <c r="I143" s="34"/>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205"/>
      <c r="BN143" s="35"/>
      <c r="BO143" s="35"/>
      <c r="BP143" s="35"/>
      <c r="BQ143" s="35"/>
      <c r="BR143" s="35"/>
      <c r="BS143" s="35"/>
      <c r="BT143" s="35"/>
      <c r="BU143" s="33"/>
      <c r="BV143" s="33"/>
      <c r="BW143" s="33"/>
      <c r="BX143" s="35"/>
      <c r="BY143" s="33"/>
      <c r="BZ143" s="33"/>
      <c r="CA143" s="33"/>
      <c r="CB143" s="33"/>
      <c r="CC143" s="33"/>
      <c r="CD143" s="33"/>
      <c r="CE143" s="33"/>
      <c r="CF143" s="33"/>
      <c r="CG143" s="33"/>
      <c r="CH143" s="33"/>
      <c r="CI143" s="33"/>
      <c r="CJ143" s="33"/>
      <c r="CK143" s="33"/>
      <c r="CL143" s="33"/>
      <c r="CM143" s="33"/>
      <c r="CN143" s="33"/>
      <c r="CO143" s="33"/>
    </row>
    <row r="144" spans="1:93" ht="20.25" hidden="1" customHeight="1" x14ac:dyDescent="0.2">
      <c r="A144" s="33"/>
      <c r="B144" s="33"/>
      <c r="C144" s="33"/>
      <c r="D144" s="33"/>
      <c r="E144" s="33"/>
      <c r="F144" s="33"/>
      <c r="G144" s="33"/>
      <c r="H144" s="33"/>
      <c r="I144" s="34"/>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205"/>
      <c r="BN144" s="35"/>
      <c r="BO144" s="35"/>
      <c r="BP144" s="35"/>
      <c r="BQ144" s="35"/>
      <c r="BR144" s="35"/>
      <c r="BS144" s="35"/>
      <c r="BT144" s="35"/>
      <c r="BU144" s="33"/>
      <c r="BV144" s="33"/>
      <c r="BW144" s="33"/>
      <c r="BX144" s="35"/>
      <c r="BY144" s="33"/>
      <c r="BZ144" s="33"/>
      <c r="CA144" s="33"/>
      <c r="CB144" s="33"/>
      <c r="CC144" s="33"/>
      <c r="CD144" s="33"/>
      <c r="CE144" s="33"/>
      <c r="CF144" s="33"/>
      <c r="CG144" s="33"/>
      <c r="CH144" s="33"/>
      <c r="CI144" s="33"/>
      <c r="CJ144" s="33"/>
      <c r="CK144" s="33"/>
      <c r="CL144" s="33"/>
      <c r="CM144" s="33"/>
      <c r="CN144" s="33"/>
      <c r="CO144" s="33"/>
    </row>
    <row r="145" spans="1:93" ht="20.25" hidden="1" customHeight="1" x14ac:dyDescent="0.2">
      <c r="A145" s="33"/>
      <c r="B145" s="33"/>
      <c r="C145" s="33"/>
      <c r="D145" s="33"/>
      <c r="E145" s="33"/>
      <c r="F145" s="33"/>
      <c r="G145" s="33"/>
      <c r="H145" s="33"/>
      <c r="I145" s="34"/>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205"/>
      <c r="BN145" s="35"/>
      <c r="BO145" s="35"/>
      <c r="BP145" s="35"/>
      <c r="BQ145" s="35"/>
      <c r="BR145" s="35"/>
      <c r="BS145" s="35"/>
      <c r="BT145" s="35"/>
      <c r="BU145" s="33"/>
      <c r="BV145" s="33"/>
      <c r="BW145" s="33"/>
      <c r="BX145" s="35"/>
      <c r="BY145" s="33"/>
      <c r="BZ145" s="33"/>
      <c r="CA145" s="33"/>
      <c r="CB145" s="33"/>
      <c r="CC145" s="33"/>
      <c r="CD145" s="33"/>
      <c r="CE145" s="33"/>
      <c r="CF145" s="33"/>
      <c r="CG145" s="33"/>
      <c r="CH145" s="33"/>
      <c r="CI145" s="33"/>
      <c r="CJ145" s="33"/>
      <c r="CK145" s="33"/>
      <c r="CL145" s="33"/>
      <c r="CM145" s="33"/>
      <c r="CN145" s="33"/>
      <c r="CO145" s="33"/>
    </row>
    <row r="146" spans="1:93" ht="20.25" hidden="1" customHeight="1" x14ac:dyDescent="0.2">
      <c r="A146" s="33"/>
      <c r="B146" s="33"/>
      <c r="C146" s="33"/>
      <c r="D146" s="33"/>
      <c r="E146" s="33"/>
      <c r="F146" s="33"/>
      <c r="G146" s="33"/>
      <c r="H146" s="33"/>
      <c r="I146" s="34"/>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205"/>
      <c r="BN146" s="35"/>
      <c r="BO146" s="35"/>
      <c r="BP146" s="35"/>
      <c r="BQ146" s="35"/>
      <c r="BR146" s="35"/>
      <c r="BS146" s="35"/>
      <c r="BT146" s="35"/>
      <c r="BU146" s="33"/>
      <c r="BV146" s="33"/>
      <c r="BW146" s="33"/>
      <c r="BX146" s="35"/>
      <c r="BY146" s="33"/>
      <c r="BZ146" s="33"/>
      <c r="CA146" s="33"/>
      <c r="CB146" s="33"/>
      <c r="CC146" s="33"/>
      <c r="CD146" s="33"/>
      <c r="CE146" s="33"/>
      <c r="CF146" s="33"/>
      <c r="CG146" s="33"/>
      <c r="CH146" s="33"/>
      <c r="CI146" s="33"/>
      <c r="CJ146" s="33"/>
      <c r="CK146" s="33"/>
      <c r="CL146" s="33"/>
      <c r="CM146" s="33"/>
      <c r="CN146" s="33"/>
      <c r="CO146" s="33"/>
    </row>
    <row r="147" spans="1:93" ht="20.25" hidden="1" customHeight="1" x14ac:dyDescent="0.2">
      <c r="A147" s="33"/>
      <c r="B147" s="33"/>
      <c r="C147" s="33"/>
      <c r="D147" s="33"/>
      <c r="E147" s="33"/>
      <c r="F147" s="33"/>
      <c r="G147" s="33"/>
      <c r="H147" s="33"/>
      <c r="I147" s="34"/>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205"/>
      <c r="BN147" s="35"/>
      <c r="BO147" s="35"/>
      <c r="BP147" s="35"/>
      <c r="BQ147" s="35"/>
      <c r="BR147" s="35"/>
      <c r="BS147" s="35"/>
      <c r="BT147" s="35"/>
      <c r="BU147" s="33"/>
      <c r="BV147" s="33"/>
      <c r="BW147" s="33"/>
      <c r="BX147" s="35"/>
      <c r="BY147" s="33"/>
      <c r="BZ147" s="33"/>
      <c r="CA147" s="33"/>
      <c r="CB147" s="33"/>
      <c r="CC147" s="33"/>
      <c r="CD147" s="33"/>
      <c r="CE147" s="33"/>
      <c r="CF147" s="33"/>
      <c r="CG147" s="33"/>
      <c r="CH147" s="33"/>
      <c r="CI147" s="33"/>
      <c r="CJ147" s="33"/>
      <c r="CK147" s="33"/>
      <c r="CL147" s="33"/>
      <c r="CM147" s="33"/>
      <c r="CN147" s="33"/>
      <c r="CO147" s="33"/>
    </row>
    <row r="148" spans="1:93" ht="20.25" hidden="1" customHeight="1" x14ac:dyDescent="0.2">
      <c r="A148" s="33"/>
      <c r="B148" s="33"/>
      <c r="C148" s="33"/>
      <c r="D148" s="33"/>
      <c r="E148" s="33"/>
      <c r="F148" s="33"/>
      <c r="G148" s="33"/>
      <c r="H148" s="33"/>
      <c r="I148" s="34"/>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205"/>
      <c r="BN148" s="35"/>
      <c r="BO148" s="35"/>
      <c r="BP148" s="35"/>
      <c r="BQ148" s="35"/>
      <c r="BR148" s="35"/>
      <c r="BS148" s="35"/>
      <c r="BT148" s="35"/>
      <c r="BU148" s="33"/>
      <c r="BV148" s="33"/>
      <c r="BW148" s="33"/>
      <c r="BX148" s="35"/>
      <c r="BY148" s="33"/>
      <c r="BZ148" s="33"/>
      <c r="CA148" s="33"/>
      <c r="CB148" s="33"/>
      <c r="CC148" s="33"/>
      <c r="CD148" s="33"/>
      <c r="CE148" s="33"/>
      <c r="CF148" s="33"/>
      <c r="CG148" s="33"/>
      <c r="CH148" s="33"/>
      <c r="CI148" s="33"/>
      <c r="CJ148" s="33"/>
      <c r="CK148" s="33"/>
      <c r="CL148" s="33"/>
      <c r="CM148" s="33"/>
      <c r="CN148" s="33"/>
      <c r="CO148" s="33"/>
    </row>
    <row r="149" spans="1:93" ht="20.25" hidden="1" customHeight="1" x14ac:dyDescent="0.2">
      <c r="A149" s="33"/>
      <c r="B149" s="33"/>
      <c r="C149" s="33"/>
      <c r="D149" s="33"/>
      <c r="E149" s="33"/>
      <c r="F149" s="33"/>
      <c r="G149" s="33"/>
      <c r="H149" s="33"/>
      <c r="I149" s="34"/>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205"/>
      <c r="BN149" s="35"/>
      <c r="BO149" s="35"/>
      <c r="BP149" s="35"/>
      <c r="BQ149" s="35"/>
      <c r="BR149" s="35"/>
      <c r="BS149" s="35"/>
      <c r="BT149" s="35"/>
      <c r="BU149" s="33"/>
      <c r="BV149" s="33"/>
      <c r="BW149" s="33"/>
      <c r="BX149" s="35"/>
      <c r="BY149" s="33"/>
      <c r="BZ149" s="33"/>
      <c r="CA149" s="33"/>
      <c r="CB149" s="33"/>
      <c r="CC149" s="33"/>
      <c r="CD149" s="33"/>
      <c r="CE149" s="33"/>
      <c r="CF149" s="33"/>
      <c r="CG149" s="33"/>
      <c r="CH149" s="33"/>
      <c r="CI149" s="33"/>
      <c r="CJ149" s="33"/>
      <c r="CK149" s="33"/>
      <c r="CL149" s="33"/>
      <c r="CM149" s="33"/>
      <c r="CN149" s="33"/>
      <c r="CO149" s="33"/>
    </row>
    <row r="150" spans="1:93" ht="20.25" hidden="1" customHeight="1" x14ac:dyDescent="0.2">
      <c r="A150" s="33"/>
      <c r="B150" s="33"/>
      <c r="C150" s="33"/>
      <c r="D150" s="33"/>
      <c r="E150" s="33"/>
      <c r="F150" s="33"/>
      <c r="G150" s="33"/>
      <c r="H150" s="33"/>
      <c r="I150" s="34"/>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205"/>
      <c r="BN150" s="35"/>
      <c r="BO150" s="35"/>
      <c r="BP150" s="35"/>
      <c r="BQ150" s="35"/>
      <c r="BR150" s="35"/>
      <c r="BS150" s="35"/>
      <c r="BT150" s="35"/>
      <c r="BU150" s="33"/>
      <c r="BV150" s="33"/>
      <c r="BW150" s="33"/>
      <c r="BX150" s="35"/>
      <c r="BY150" s="33"/>
      <c r="BZ150" s="33"/>
      <c r="CA150" s="33"/>
      <c r="CB150" s="33"/>
      <c r="CC150" s="33"/>
      <c r="CD150" s="33"/>
      <c r="CE150" s="33"/>
      <c r="CF150" s="33"/>
      <c r="CG150" s="33"/>
      <c r="CH150" s="33"/>
      <c r="CI150" s="33"/>
      <c r="CJ150" s="33"/>
      <c r="CK150" s="33"/>
      <c r="CL150" s="33"/>
      <c r="CM150" s="33"/>
      <c r="CN150" s="33"/>
      <c r="CO150" s="33"/>
    </row>
    <row r="151" spans="1:93" ht="20.25" hidden="1" customHeight="1" x14ac:dyDescent="0.2">
      <c r="A151" s="33"/>
      <c r="B151" s="33"/>
      <c r="C151" s="33"/>
      <c r="D151" s="33"/>
      <c r="E151" s="33"/>
      <c r="F151" s="33"/>
      <c r="G151" s="33"/>
      <c r="H151" s="33"/>
      <c r="I151" s="34"/>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205"/>
      <c r="BN151" s="35"/>
      <c r="BO151" s="35"/>
      <c r="BP151" s="35"/>
      <c r="BQ151" s="35"/>
      <c r="BR151" s="35"/>
      <c r="BS151" s="35"/>
      <c r="BT151" s="35"/>
      <c r="BU151" s="33"/>
      <c r="BV151" s="33"/>
      <c r="BW151" s="33"/>
      <c r="BX151" s="35"/>
      <c r="BY151" s="33"/>
      <c r="BZ151" s="33"/>
      <c r="CA151" s="33"/>
      <c r="CB151" s="33"/>
      <c r="CC151" s="33"/>
      <c r="CD151" s="33"/>
      <c r="CE151" s="33"/>
      <c r="CF151" s="33"/>
      <c r="CG151" s="33"/>
      <c r="CH151" s="33"/>
      <c r="CI151" s="33"/>
      <c r="CJ151" s="33"/>
      <c r="CK151" s="33"/>
      <c r="CL151" s="33"/>
      <c r="CM151" s="33"/>
      <c r="CN151" s="33"/>
      <c r="CO151" s="33"/>
    </row>
    <row r="152" spans="1:93" ht="20.25" hidden="1" customHeight="1" x14ac:dyDescent="0.2">
      <c r="A152" s="33"/>
      <c r="B152" s="33"/>
      <c r="C152" s="33"/>
      <c r="D152" s="33"/>
      <c r="E152" s="33"/>
      <c r="F152" s="33"/>
      <c r="G152" s="33"/>
      <c r="H152" s="33"/>
      <c r="I152" s="34"/>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205"/>
      <c r="BN152" s="35"/>
      <c r="BO152" s="35"/>
      <c r="BP152" s="35"/>
      <c r="BQ152" s="35"/>
      <c r="BR152" s="35"/>
      <c r="BS152" s="35"/>
      <c r="BT152" s="35"/>
      <c r="BU152" s="33"/>
      <c r="BV152" s="33"/>
      <c r="BW152" s="33"/>
      <c r="BX152" s="35"/>
      <c r="BY152" s="33"/>
      <c r="BZ152" s="33"/>
      <c r="CA152" s="33"/>
      <c r="CB152" s="33"/>
      <c r="CC152" s="33"/>
      <c r="CD152" s="33"/>
      <c r="CE152" s="33"/>
      <c r="CF152" s="33"/>
      <c r="CG152" s="33"/>
      <c r="CH152" s="33"/>
      <c r="CI152" s="33"/>
      <c r="CJ152" s="33"/>
      <c r="CK152" s="33"/>
      <c r="CL152" s="33"/>
      <c r="CM152" s="33"/>
      <c r="CN152" s="33"/>
      <c r="CO152" s="33"/>
    </row>
    <row r="153" spans="1:93" ht="20.25" hidden="1" customHeight="1" x14ac:dyDescent="0.2">
      <c r="A153" s="33"/>
      <c r="B153" s="33"/>
      <c r="C153" s="33"/>
      <c r="D153" s="33"/>
      <c r="E153" s="33"/>
      <c r="F153" s="33"/>
      <c r="G153" s="33"/>
      <c r="H153" s="33"/>
      <c r="I153" s="34"/>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205"/>
      <c r="BN153" s="35"/>
      <c r="BO153" s="35"/>
      <c r="BP153" s="35"/>
      <c r="BQ153" s="35"/>
      <c r="BR153" s="35"/>
      <c r="BS153" s="35"/>
      <c r="BT153" s="35"/>
      <c r="BU153" s="33"/>
      <c r="BV153" s="33"/>
      <c r="BW153" s="33"/>
      <c r="BX153" s="35"/>
      <c r="BY153" s="33"/>
      <c r="BZ153" s="33"/>
      <c r="CA153" s="33"/>
      <c r="CB153" s="33"/>
      <c r="CC153" s="33"/>
      <c r="CD153" s="33"/>
      <c r="CE153" s="33"/>
      <c r="CF153" s="33"/>
      <c r="CG153" s="33"/>
      <c r="CH153" s="33"/>
      <c r="CI153" s="33"/>
      <c r="CJ153" s="33"/>
      <c r="CK153" s="33"/>
      <c r="CL153" s="33"/>
      <c r="CM153" s="33"/>
      <c r="CN153" s="33"/>
      <c r="CO153" s="33"/>
    </row>
    <row r="154" spans="1:93" ht="20.25" hidden="1" customHeight="1" x14ac:dyDescent="0.2">
      <c r="A154" s="33"/>
      <c r="B154" s="33"/>
      <c r="C154" s="33"/>
      <c r="D154" s="33"/>
      <c r="E154" s="33"/>
      <c r="F154" s="33"/>
      <c r="G154" s="33"/>
      <c r="H154" s="33"/>
      <c r="I154" s="34"/>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205"/>
      <c r="BN154" s="35"/>
      <c r="BO154" s="35"/>
      <c r="BP154" s="35"/>
      <c r="BQ154" s="35"/>
      <c r="BR154" s="35"/>
      <c r="BS154" s="35"/>
      <c r="BT154" s="35"/>
      <c r="BU154" s="33"/>
      <c r="BV154" s="33"/>
      <c r="BW154" s="33"/>
      <c r="BX154" s="35"/>
      <c r="BY154" s="33"/>
      <c r="BZ154" s="33"/>
      <c r="CA154" s="33"/>
      <c r="CB154" s="33"/>
      <c r="CC154" s="33"/>
      <c r="CD154" s="33"/>
      <c r="CE154" s="33"/>
      <c r="CF154" s="33"/>
      <c r="CG154" s="33"/>
      <c r="CH154" s="33"/>
      <c r="CI154" s="33"/>
      <c r="CJ154" s="33"/>
      <c r="CK154" s="33"/>
      <c r="CL154" s="33"/>
      <c r="CM154" s="33"/>
      <c r="CN154" s="33"/>
      <c r="CO154" s="33"/>
    </row>
    <row r="155" spans="1:93" ht="20.25" hidden="1" customHeight="1" x14ac:dyDescent="0.2">
      <c r="A155" s="33"/>
      <c r="B155" s="33"/>
      <c r="C155" s="33"/>
      <c r="D155" s="33"/>
      <c r="E155" s="33"/>
      <c r="F155" s="33"/>
      <c r="G155" s="33"/>
      <c r="H155" s="33"/>
      <c r="I155" s="34"/>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205"/>
      <c r="BN155" s="35"/>
      <c r="BO155" s="35"/>
      <c r="BP155" s="35"/>
      <c r="BQ155" s="35"/>
      <c r="BR155" s="35"/>
      <c r="BS155" s="35"/>
      <c r="BT155" s="35"/>
      <c r="BU155" s="33"/>
      <c r="BV155" s="33"/>
      <c r="BW155" s="33"/>
      <c r="BX155" s="35"/>
      <c r="BY155" s="33"/>
      <c r="BZ155" s="33"/>
      <c r="CA155" s="33"/>
      <c r="CB155" s="33"/>
      <c r="CC155" s="33"/>
      <c r="CD155" s="33"/>
      <c r="CE155" s="33"/>
      <c r="CF155" s="33"/>
      <c r="CG155" s="33"/>
      <c r="CH155" s="33"/>
      <c r="CI155" s="33"/>
      <c r="CJ155" s="33"/>
      <c r="CK155" s="33"/>
      <c r="CL155" s="33"/>
      <c r="CM155" s="33"/>
      <c r="CN155" s="33"/>
      <c r="CO155" s="33"/>
    </row>
    <row r="156" spans="1:93" ht="20.25" hidden="1" customHeight="1" x14ac:dyDescent="0.2">
      <c r="A156" s="33"/>
      <c r="B156" s="33"/>
      <c r="C156" s="33"/>
      <c r="D156" s="33"/>
      <c r="E156" s="33"/>
      <c r="F156" s="33"/>
      <c r="G156" s="33"/>
      <c r="H156" s="33"/>
      <c r="I156" s="34"/>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205"/>
      <c r="BN156" s="35"/>
      <c r="BO156" s="35"/>
      <c r="BP156" s="35"/>
      <c r="BQ156" s="35"/>
      <c r="BR156" s="35"/>
      <c r="BS156" s="35"/>
      <c r="BT156" s="35"/>
      <c r="BU156" s="33"/>
      <c r="BV156" s="33"/>
      <c r="BW156" s="33"/>
      <c r="BX156" s="35"/>
      <c r="BY156" s="33"/>
      <c r="BZ156" s="33"/>
      <c r="CA156" s="33"/>
      <c r="CB156" s="33"/>
      <c r="CC156" s="33"/>
      <c r="CD156" s="33"/>
      <c r="CE156" s="33"/>
      <c r="CF156" s="33"/>
      <c r="CG156" s="33"/>
      <c r="CH156" s="33"/>
      <c r="CI156" s="33"/>
      <c r="CJ156" s="33"/>
      <c r="CK156" s="33"/>
      <c r="CL156" s="33"/>
      <c r="CM156" s="33"/>
      <c r="CN156" s="33"/>
      <c r="CO156" s="33"/>
    </row>
    <row r="157" spans="1:93" ht="20.25" hidden="1" customHeight="1" x14ac:dyDescent="0.2">
      <c r="A157" s="33"/>
      <c r="B157" s="33"/>
      <c r="C157" s="33"/>
      <c r="D157" s="33"/>
      <c r="E157" s="33"/>
      <c r="F157" s="33"/>
      <c r="G157" s="33"/>
      <c r="H157" s="33"/>
      <c r="I157" s="34"/>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205"/>
      <c r="BN157" s="35"/>
      <c r="BO157" s="35"/>
      <c r="BP157" s="35"/>
      <c r="BQ157" s="35"/>
      <c r="BR157" s="35"/>
      <c r="BS157" s="35"/>
      <c r="BT157" s="35"/>
      <c r="BU157" s="33"/>
      <c r="BV157" s="33"/>
      <c r="BW157" s="33"/>
      <c r="BX157" s="35"/>
      <c r="BY157" s="33"/>
      <c r="BZ157" s="33"/>
      <c r="CA157" s="33"/>
      <c r="CB157" s="33"/>
      <c r="CC157" s="33"/>
      <c r="CD157" s="33"/>
      <c r="CE157" s="33"/>
      <c r="CF157" s="33"/>
      <c r="CG157" s="33"/>
      <c r="CH157" s="33"/>
      <c r="CI157" s="33"/>
      <c r="CJ157" s="33"/>
      <c r="CK157" s="33"/>
      <c r="CL157" s="33"/>
      <c r="CM157" s="33"/>
      <c r="CN157" s="33"/>
      <c r="CO157" s="33"/>
    </row>
    <row r="158" spans="1:93" ht="20.25" hidden="1" customHeight="1" x14ac:dyDescent="0.2">
      <c r="A158" s="33"/>
      <c r="B158" s="33"/>
      <c r="C158" s="33"/>
      <c r="D158" s="33"/>
      <c r="E158" s="33"/>
      <c r="F158" s="33"/>
      <c r="G158" s="33"/>
      <c r="H158" s="33"/>
      <c r="I158" s="34"/>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205"/>
      <c r="BN158" s="35"/>
      <c r="BO158" s="35"/>
      <c r="BP158" s="35"/>
      <c r="BQ158" s="35"/>
      <c r="BR158" s="35"/>
      <c r="BS158" s="35"/>
      <c r="BT158" s="35"/>
      <c r="BU158" s="33"/>
      <c r="BV158" s="33"/>
      <c r="BW158" s="33"/>
      <c r="BX158" s="35"/>
      <c r="BY158" s="33"/>
      <c r="BZ158" s="33"/>
      <c r="CA158" s="33"/>
      <c r="CB158" s="33"/>
      <c r="CC158" s="33"/>
      <c r="CD158" s="33"/>
      <c r="CE158" s="33"/>
      <c r="CF158" s="33"/>
      <c r="CG158" s="33"/>
      <c r="CH158" s="33"/>
      <c r="CI158" s="33"/>
      <c r="CJ158" s="33"/>
      <c r="CK158" s="33"/>
      <c r="CL158" s="33"/>
      <c r="CM158" s="33"/>
      <c r="CN158" s="33"/>
      <c r="CO158" s="33"/>
    </row>
    <row r="159" spans="1:93" ht="20.25" hidden="1" customHeight="1" x14ac:dyDescent="0.2">
      <c r="A159" s="33"/>
      <c r="B159" s="33"/>
      <c r="C159" s="33"/>
      <c r="D159" s="33"/>
      <c r="E159" s="33"/>
      <c r="F159" s="33"/>
      <c r="G159" s="33"/>
      <c r="H159" s="33"/>
      <c r="I159" s="34"/>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205"/>
      <c r="BN159" s="35"/>
      <c r="BO159" s="35"/>
      <c r="BP159" s="35"/>
      <c r="BQ159" s="35"/>
      <c r="BR159" s="35"/>
      <c r="BS159" s="35"/>
      <c r="BT159" s="35"/>
      <c r="BU159" s="33"/>
      <c r="BV159" s="33"/>
      <c r="BW159" s="33"/>
      <c r="BX159" s="35"/>
      <c r="BY159" s="33"/>
      <c r="BZ159" s="33"/>
      <c r="CA159" s="33"/>
      <c r="CB159" s="33"/>
      <c r="CC159" s="33"/>
      <c r="CD159" s="33"/>
      <c r="CE159" s="33"/>
      <c r="CF159" s="33"/>
      <c r="CG159" s="33"/>
      <c r="CH159" s="33"/>
      <c r="CI159" s="33"/>
      <c r="CJ159" s="33"/>
      <c r="CK159" s="33"/>
      <c r="CL159" s="33"/>
      <c r="CM159" s="33"/>
      <c r="CN159" s="33"/>
      <c r="CO159" s="33"/>
    </row>
    <row r="160" spans="1:93" ht="20.25" hidden="1" customHeight="1" x14ac:dyDescent="0.2">
      <c r="A160" s="33"/>
      <c r="B160" s="33"/>
      <c r="C160" s="33"/>
      <c r="D160" s="33"/>
      <c r="E160" s="33"/>
      <c r="F160" s="33"/>
      <c r="G160" s="33"/>
      <c r="H160" s="33"/>
      <c r="I160" s="34"/>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205"/>
      <c r="BN160" s="35"/>
      <c r="BO160" s="35"/>
      <c r="BP160" s="35"/>
      <c r="BQ160" s="35"/>
      <c r="BR160" s="35"/>
      <c r="BS160" s="35"/>
      <c r="BT160" s="35"/>
      <c r="BU160" s="33"/>
      <c r="BV160" s="33"/>
      <c r="BW160" s="33"/>
      <c r="BX160" s="35"/>
      <c r="BY160" s="33"/>
      <c r="BZ160" s="33"/>
      <c r="CA160" s="33"/>
      <c r="CB160" s="33"/>
      <c r="CC160" s="33"/>
      <c r="CD160" s="33"/>
      <c r="CE160" s="33"/>
      <c r="CF160" s="33"/>
      <c r="CG160" s="33"/>
      <c r="CH160" s="33"/>
      <c r="CI160" s="33"/>
      <c r="CJ160" s="33"/>
      <c r="CK160" s="33"/>
      <c r="CL160" s="33"/>
      <c r="CM160" s="33"/>
      <c r="CN160" s="33"/>
      <c r="CO160" s="33"/>
    </row>
    <row r="161" spans="1:93" ht="20.25" hidden="1" customHeight="1" x14ac:dyDescent="0.2">
      <c r="A161" s="33"/>
      <c r="B161" s="33"/>
      <c r="C161" s="33"/>
      <c r="D161" s="33"/>
      <c r="E161" s="33"/>
      <c r="F161" s="33"/>
      <c r="G161" s="33"/>
      <c r="H161" s="33"/>
      <c r="I161" s="34"/>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205"/>
      <c r="BN161" s="35"/>
      <c r="BO161" s="35"/>
      <c r="BP161" s="35"/>
      <c r="BQ161" s="35"/>
      <c r="BR161" s="35"/>
      <c r="BS161" s="35"/>
      <c r="BT161" s="35"/>
      <c r="BU161" s="33"/>
      <c r="BV161" s="33"/>
      <c r="BW161" s="33"/>
      <c r="BX161" s="35"/>
      <c r="BY161" s="33"/>
      <c r="BZ161" s="33"/>
      <c r="CA161" s="33"/>
      <c r="CB161" s="33"/>
      <c r="CC161" s="33"/>
      <c r="CD161" s="33"/>
      <c r="CE161" s="33"/>
      <c r="CF161" s="33"/>
      <c r="CG161" s="33"/>
      <c r="CH161" s="33"/>
      <c r="CI161" s="33"/>
      <c r="CJ161" s="33"/>
      <c r="CK161" s="33"/>
      <c r="CL161" s="33"/>
      <c r="CM161" s="33"/>
      <c r="CN161" s="33"/>
      <c r="CO161" s="33"/>
    </row>
    <row r="162" spans="1:93" ht="20.25" hidden="1" customHeight="1" x14ac:dyDescent="0.2">
      <c r="A162" s="33"/>
      <c r="B162" s="33"/>
      <c r="C162" s="33"/>
      <c r="D162" s="33"/>
      <c r="E162" s="33"/>
      <c r="F162" s="33"/>
      <c r="G162" s="33"/>
      <c r="H162" s="33"/>
      <c r="I162" s="34"/>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205"/>
      <c r="BN162" s="35"/>
      <c r="BO162" s="35"/>
      <c r="BP162" s="35"/>
      <c r="BQ162" s="35"/>
      <c r="BR162" s="35"/>
      <c r="BS162" s="35"/>
      <c r="BT162" s="35"/>
      <c r="BU162" s="33"/>
      <c r="BV162" s="33"/>
      <c r="BW162" s="33"/>
      <c r="BX162" s="35"/>
      <c r="BY162" s="33"/>
      <c r="BZ162" s="33"/>
      <c r="CA162" s="33"/>
      <c r="CB162" s="33"/>
      <c r="CC162" s="33"/>
      <c r="CD162" s="33"/>
      <c r="CE162" s="33"/>
      <c r="CF162" s="33"/>
      <c r="CG162" s="33"/>
      <c r="CH162" s="33"/>
      <c r="CI162" s="33"/>
      <c r="CJ162" s="33"/>
      <c r="CK162" s="33"/>
      <c r="CL162" s="33"/>
      <c r="CM162" s="33"/>
      <c r="CN162" s="33"/>
      <c r="CO162" s="33"/>
    </row>
    <row r="163" spans="1:93" ht="20.25" hidden="1" customHeight="1" x14ac:dyDescent="0.2">
      <c r="A163" s="33"/>
      <c r="B163" s="33"/>
      <c r="C163" s="33"/>
      <c r="D163" s="33"/>
      <c r="E163" s="33"/>
      <c r="F163" s="33"/>
      <c r="G163" s="33"/>
      <c r="H163" s="33"/>
      <c r="I163" s="34"/>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205"/>
      <c r="BN163" s="35"/>
      <c r="BO163" s="35"/>
      <c r="BP163" s="35"/>
      <c r="BQ163" s="35"/>
      <c r="BR163" s="35"/>
      <c r="BS163" s="35"/>
      <c r="BT163" s="35"/>
      <c r="BU163" s="33"/>
      <c r="BV163" s="33"/>
      <c r="BW163" s="33"/>
      <c r="BX163" s="35"/>
      <c r="BY163" s="33"/>
      <c r="BZ163" s="33"/>
      <c r="CA163" s="33"/>
      <c r="CB163" s="33"/>
      <c r="CC163" s="33"/>
      <c r="CD163" s="33"/>
      <c r="CE163" s="33"/>
      <c r="CF163" s="33"/>
      <c r="CG163" s="33"/>
      <c r="CH163" s="33"/>
      <c r="CI163" s="33"/>
      <c r="CJ163" s="33"/>
      <c r="CK163" s="33"/>
      <c r="CL163" s="33"/>
      <c r="CM163" s="33"/>
      <c r="CN163" s="33"/>
      <c r="CO163" s="33"/>
    </row>
    <row r="164" spans="1:93" ht="20.25" hidden="1" customHeight="1" x14ac:dyDescent="0.2">
      <c r="A164" s="33"/>
      <c r="B164" s="33"/>
      <c r="C164" s="33"/>
      <c r="D164" s="33"/>
      <c r="E164" s="33"/>
      <c r="F164" s="33"/>
      <c r="G164" s="33"/>
      <c r="H164" s="33"/>
      <c r="I164" s="34"/>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205"/>
      <c r="BN164" s="35"/>
      <c r="BO164" s="35"/>
      <c r="BP164" s="35"/>
      <c r="BQ164" s="35"/>
      <c r="BR164" s="35"/>
      <c r="BS164" s="35"/>
      <c r="BT164" s="35"/>
      <c r="BU164" s="33"/>
      <c r="BV164" s="33"/>
      <c r="BW164" s="33"/>
      <c r="BX164" s="35"/>
      <c r="BY164" s="33"/>
      <c r="BZ164" s="33"/>
      <c r="CA164" s="33"/>
      <c r="CB164" s="33"/>
      <c r="CC164" s="33"/>
      <c r="CD164" s="33"/>
      <c r="CE164" s="33"/>
      <c r="CF164" s="33"/>
      <c r="CG164" s="33"/>
      <c r="CH164" s="33"/>
      <c r="CI164" s="33"/>
      <c r="CJ164" s="33"/>
      <c r="CK164" s="33"/>
      <c r="CL164" s="33"/>
      <c r="CM164" s="33"/>
      <c r="CN164" s="33"/>
      <c r="CO164" s="33"/>
    </row>
    <row r="165" spans="1:93" ht="20.25" hidden="1" customHeight="1" x14ac:dyDescent="0.2">
      <c r="A165" s="33"/>
      <c r="B165" s="33"/>
      <c r="C165" s="33"/>
      <c r="D165" s="33"/>
      <c r="E165" s="33"/>
      <c r="F165" s="33"/>
      <c r="G165" s="33"/>
      <c r="H165" s="33"/>
      <c r="I165" s="34"/>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205"/>
      <c r="BN165" s="35"/>
      <c r="BO165" s="35"/>
      <c r="BP165" s="35"/>
      <c r="BQ165" s="35"/>
      <c r="BR165" s="35"/>
      <c r="BS165" s="35"/>
      <c r="BT165" s="35"/>
      <c r="BU165" s="33"/>
      <c r="BV165" s="33"/>
      <c r="BW165" s="33"/>
      <c r="BX165" s="35"/>
      <c r="BY165" s="33"/>
      <c r="BZ165" s="33"/>
      <c r="CA165" s="33"/>
      <c r="CB165" s="33"/>
      <c r="CC165" s="33"/>
      <c r="CD165" s="33"/>
      <c r="CE165" s="33"/>
      <c r="CF165" s="33"/>
      <c r="CG165" s="33"/>
      <c r="CH165" s="33"/>
      <c r="CI165" s="33"/>
      <c r="CJ165" s="33"/>
      <c r="CK165" s="33"/>
      <c r="CL165" s="33"/>
      <c r="CM165" s="33"/>
      <c r="CN165" s="33"/>
      <c r="CO165" s="33"/>
    </row>
    <row r="166" spans="1:93" ht="20.25" hidden="1" customHeight="1" x14ac:dyDescent="0.2">
      <c r="A166" s="33"/>
      <c r="B166" s="33"/>
      <c r="C166" s="33"/>
      <c r="D166" s="33"/>
      <c r="E166" s="33"/>
      <c r="F166" s="33"/>
      <c r="G166" s="33"/>
      <c r="H166" s="33"/>
      <c r="I166" s="34"/>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205"/>
      <c r="BN166" s="35"/>
      <c r="BO166" s="35"/>
      <c r="BP166" s="35"/>
      <c r="BQ166" s="35"/>
      <c r="BR166" s="35"/>
      <c r="BS166" s="35"/>
      <c r="BT166" s="35"/>
      <c r="BU166" s="33"/>
      <c r="BV166" s="33"/>
      <c r="BW166" s="33"/>
      <c r="BX166" s="35"/>
      <c r="BY166" s="33"/>
      <c r="BZ166" s="33"/>
      <c r="CA166" s="33"/>
      <c r="CB166" s="33"/>
      <c r="CC166" s="33"/>
      <c r="CD166" s="33"/>
      <c r="CE166" s="33"/>
      <c r="CF166" s="33"/>
      <c r="CG166" s="33"/>
      <c r="CH166" s="33"/>
      <c r="CI166" s="33"/>
      <c r="CJ166" s="33"/>
      <c r="CK166" s="33"/>
      <c r="CL166" s="33"/>
      <c r="CM166" s="33"/>
      <c r="CN166" s="33"/>
      <c r="CO166" s="33"/>
    </row>
    <row r="167" spans="1:93" ht="20.25" hidden="1" customHeight="1" x14ac:dyDescent="0.2">
      <c r="A167" s="33"/>
      <c r="B167" s="33"/>
      <c r="C167" s="33"/>
      <c r="D167" s="33"/>
      <c r="E167" s="33"/>
      <c r="F167" s="33"/>
      <c r="G167" s="33"/>
      <c r="H167" s="33"/>
      <c r="I167" s="34"/>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205"/>
      <c r="BN167" s="35"/>
      <c r="BO167" s="35"/>
      <c r="BP167" s="35"/>
      <c r="BQ167" s="35"/>
      <c r="BR167" s="35"/>
      <c r="BS167" s="35"/>
      <c r="BT167" s="35"/>
      <c r="BU167" s="33"/>
      <c r="BV167" s="33"/>
      <c r="BW167" s="33"/>
      <c r="BX167" s="35"/>
      <c r="BY167" s="33"/>
      <c r="BZ167" s="33"/>
      <c r="CA167" s="33"/>
      <c r="CB167" s="33"/>
      <c r="CC167" s="33"/>
      <c r="CD167" s="33"/>
      <c r="CE167" s="33"/>
      <c r="CF167" s="33"/>
      <c r="CG167" s="33"/>
      <c r="CH167" s="33"/>
      <c r="CI167" s="33"/>
      <c r="CJ167" s="33"/>
      <c r="CK167" s="33"/>
      <c r="CL167" s="33"/>
      <c r="CM167" s="33"/>
      <c r="CN167" s="33"/>
      <c r="CO167" s="33"/>
    </row>
    <row r="168" spans="1:93" ht="20.25" hidden="1" customHeight="1" x14ac:dyDescent="0.2">
      <c r="A168" s="33"/>
      <c r="B168" s="33"/>
      <c r="C168" s="33"/>
      <c r="D168" s="33"/>
      <c r="E168" s="33"/>
      <c r="F168" s="33"/>
      <c r="G168" s="33"/>
      <c r="H168" s="33"/>
      <c r="I168" s="34"/>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205"/>
      <c r="BN168" s="35"/>
      <c r="BO168" s="35"/>
      <c r="BP168" s="35"/>
      <c r="BQ168" s="35"/>
      <c r="BR168" s="35"/>
      <c r="BS168" s="35"/>
      <c r="BT168" s="35"/>
      <c r="BU168" s="33"/>
      <c r="BV168" s="33"/>
      <c r="BW168" s="33"/>
      <c r="BX168" s="35"/>
      <c r="BY168" s="33"/>
      <c r="BZ168" s="33"/>
      <c r="CA168" s="33"/>
      <c r="CB168" s="33"/>
      <c r="CC168" s="33"/>
      <c r="CD168" s="33"/>
      <c r="CE168" s="33"/>
      <c r="CF168" s="33"/>
      <c r="CG168" s="33"/>
      <c r="CH168" s="33"/>
      <c r="CI168" s="33"/>
      <c r="CJ168" s="33"/>
      <c r="CK168" s="33"/>
      <c r="CL168" s="33"/>
      <c r="CM168" s="33"/>
      <c r="CN168" s="33"/>
      <c r="CO168" s="33"/>
    </row>
    <row r="169" spans="1:93" ht="20.25" hidden="1" customHeight="1" x14ac:dyDescent="0.2">
      <c r="A169" s="33"/>
      <c r="B169" s="33"/>
      <c r="C169" s="33"/>
      <c r="D169" s="33"/>
      <c r="E169" s="33"/>
      <c r="F169" s="33"/>
      <c r="G169" s="33"/>
      <c r="H169" s="33"/>
      <c r="I169" s="34"/>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205"/>
      <c r="BN169" s="35"/>
      <c r="BO169" s="35"/>
      <c r="BP169" s="35"/>
      <c r="BQ169" s="35"/>
      <c r="BR169" s="35"/>
      <c r="BS169" s="35"/>
      <c r="BT169" s="35"/>
      <c r="BU169" s="33"/>
      <c r="BV169" s="33"/>
      <c r="BW169" s="33"/>
      <c r="BX169" s="35"/>
      <c r="BY169" s="33"/>
      <c r="BZ169" s="33"/>
      <c r="CA169" s="33"/>
      <c r="CB169" s="33"/>
      <c r="CC169" s="33"/>
      <c r="CD169" s="33"/>
      <c r="CE169" s="33"/>
      <c r="CF169" s="33"/>
      <c r="CG169" s="33"/>
      <c r="CH169" s="33"/>
      <c r="CI169" s="33"/>
      <c r="CJ169" s="33"/>
      <c r="CK169" s="33"/>
      <c r="CL169" s="33"/>
      <c r="CM169" s="33"/>
      <c r="CN169" s="33"/>
      <c r="CO169" s="33"/>
    </row>
    <row r="170" spans="1:93" ht="20.25" hidden="1" customHeight="1" x14ac:dyDescent="0.2">
      <c r="A170" s="33"/>
      <c r="B170" s="33"/>
      <c r="C170" s="33"/>
      <c r="D170" s="33"/>
      <c r="E170" s="33"/>
      <c r="F170" s="33"/>
      <c r="G170" s="33"/>
      <c r="H170" s="33"/>
      <c r="I170" s="34"/>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205"/>
      <c r="BN170" s="35"/>
      <c r="BO170" s="35"/>
      <c r="BP170" s="35"/>
      <c r="BQ170" s="35"/>
      <c r="BR170" s="35"/>
      <c r="BS170" s="35"/>
      <c r="BT170" s="35"/>
      <c r="BU170" s="33"/>
      <c r="BV170" s="33"/>
      <c r="BW170" s="33"/>
      <c r="BX170" s="35"/>
      <c r="BY170" s="33"/>
      <c r="BZ170" s="33"/>
      <c r="CA170" s="33"/>
      <c r="CB170" s="33"/>
      <c r="CC170" s="33"/>
      <c r="CD170" s="33"/>
      <c r="CE170" s="33"/>
      <c r="CF170" s="33"/>
      <c r="CG170" s="33"/>
      <c r="CH170" s="33"/>
      <c r="CI170" s="33"/>
      <c r="CJ170" s="33"/>
      <c r="CK170" s="33"/>
      <c r="CL170" s="33"/>
      <c r="CM170" s="33"/>
      <c r="CN170" s="33"/>
      <c r="CO170" s="33"/>
    </row>
    <row r="171" spans="1:93" ht="20.25" hidden="1" customHeight="1" x14ac:dyDescent="0.2">
      <c r="A171" s="33"/>
      <c r="B171" s="33"/>
      <c r="C171" s="33"/>
      <c r="D171" s="33"/>
      <c r="E171" s="33"/>
      <c r="F171" s="33"/>
      <c r="G171" s="33"/>
      <c r="H171" s="33"/>
      <c r="I171" s="34"/>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205"/>
      <c r="BN171" s="35"/>
      <c r="BO171" s="35"/>
      <c r="BP171" s="35"/>
      <c r="BQ171" s="35"/>
      <c r="BR171" s="35"/>
      <c r="BS171" s="35"/>
      <c r="BT171" s="35"/>
      <c r="BU171" s="33"/>
      <c r="BV171" s="33"/>
      <c r="BW171" s="33"/>
      <c r="BX171" s="35"/>
      <c r="BY171" s="33"/>
      <c r="BZ171" s="33"/>
      <c r="CA171" s="33"/>
      <c r="CB171" s="33"/>
      <c r="CC171" s="33"/>
      <c r="CD171" s="33"/>
      <c r="CE171" s="33"/>
      <c r="CF171" s="33"/>
      <c r="CG171" s="33"/>
      <c r="CH171" s="33"/>
      <c r="CI171" s="33"/>
      <c r="CJ171" s="33"/>
      <c r="CK171" s="33"/>
      <c r="CL171" s="33"/>
      <c r="CM171" s="33"/>
      <c r="CN171" s="33"/>
      <c r="CO171" s="33"/>
    </row>
    <row r="172" spans="1:93" ht="20.25" hidden="1" customHeight="1" x14ac:dyDescent="0.2">
      <c r="A172" s="33"/>
      <c r="B172" s="33"/>
      <c r="C172" s="33"/>
      <c r="D172" s="33"/>
      <c r="E172" s="33"/>
      <c r="F172" s="33"/>
      <c r="G172" s="33"/>
      <c r="H172" s="33"/>
      <c r="I172" s="34"/>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205"/>
      <c r="BN172" s="35"/>
      <c r="BO172" s="35"/>
      <c r="BP172" s="35"/>
      <c r="BQ172" s="35"/>
      <c r="BR172" s="35"/>
      <c r="BS172" s="35"/>
      <c r="BT172" s="35"/>
      <c r="BU172" s="33"/>
      <c r="BV172" s="33"/>
      <c r="BW172" s="33"/>
      <c r="BX172" s="35"/>
      <c r="BY172" s="33"/>
      <c r="BZ172" s="33"/>
      <c r="CA172" s="33"/>
      <c r="CB172" s="33"/>
      <c r="CC172" s="33"/>
      <c r="CD172" s="33"/>
      <c r="CE172" s="33"/>
      <c r="CF172" s="33"/>
      <c r="CG172" s="33"/>
      <c r="CH172" s="33"/>
      <c r="CI172" s="33"/>
      <c r="CJ172" s="33"/>
      <c r="CK172" s="33"/>
      <c r="CL172" s="33"/>
      <c r="CM172" s="33"/>
      <c r="CN172" s="33"/>
      <c r="CO172" s="33"/>
    </row>
    <row r="173" spans="1:93" ht="20.25" hidden="1" customHeight="1" x14ac:dyDescent="0.2">
      <c r="A173" s="33"/>
      <c r="B173" s="33"/>
      <c r="C173" s="33"/>
      <c r="D173" s="33"/>
      <c r="E173" s="33"/>
      <c r="F173" s="33"/>
      <c r="G173" s="33"/>
      <c r="H173" s="33"/>
      <c r="I173" s="34"/>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205"/>
      <c r="BN173" s="35"/>
      <c r="BO173" s="35"/>
      <c r="BP173" s="35"/>
      <c r="BQ173" s="35"/>
      <c r="BR173" s="35"/>
      <c r="BS173" s="35"/>
      <c r="BT173" s="35"/>
      <c r="BU173" s="33"/>
      <c r="BV173" s="33"/>
      <c r="BW173" s="33"/>
      <c r="BX173" s="35"/>
      <c r="BY173" s="33"/>
      <c r="BZ173" s="33"/>
      <c r="CA173" s="33"/>
      <c r="CB173" s="33"/>
      <c r="CC173" s="33"/>
      <c r="CD173" s="33"/>
      <c r="CE173" s="33"/>
      <c r="CF173" s="33"/>
      <c r="CG173" s="33"/>
      <c r="CH173" s="33"/>
      <c r="CI173" s="33"/>
      <c r="CJ173" s="33"/>
      <c r="CK173" s="33"/>
      <c r="CL173" s="33"/>
      <c r="CM173" s="33"/>
      <c r="CN173" s="33"/>
      <c r="CO173" s="33"/>
    </row>
    <row r="174" spans="1:93" ht="20.25" hidden="1" customHeight="1" x14ac:dyDescent="0.2">
      <c r="A174" s="33"/>
      <c r="B174" s="33"/>
      <c r="C174" s="33"/>
      <c r="D174" s="33"/>
      <c r="E174" s="33"/>
      <c r="F174" s="33"/>
      <c r="G174" s="33"/>
      <c r="H174" s="33"/>
      <c r="I174" s="34"/>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205"/>
      <c r="BN174" s="35"/>
      <c r="BO174" s="35"/>
      <c r="BP174" s="35"/>
      <c r="BQ174" s="35"/>
      <c r="BR174" s="35"/>
      <c r="BS174" s="35"/>
      <c r="BT174" s="35"/>
      <c r="BU174" s="33"/>
      <c r="BV174" s="33"/>
      <c r="BW174" s="33"/>
      <c r="BX174" s="35"/>
      <c r="BY174" s="33"/>
      <c r="BZ174" s="33"/>
      <c r="CA174" s="33"/>
      <c r="CB174" s="33"/>
      <c r="CC174" s="33"/>
      <c r="CD174" s="33"/>
      <c r="CE174" s="33"/>
      <c r="CF174" s="33"/>
      <c r="CG174" s="33"/>
      <c r="CH174" s="33"/>
      <c r="CI174" s="33"/>
      <c r="CJ174" s="33"/>
      <c r="CK174" s="33"/>
      <c r="CL174" s="33"/>
      <c r="CM174" s="33"/>
      <c r="CN174" s="33"/>
      <c r="CO174" s="33"/>
    </row>
    <row r="175" spans="1:93" ht="20.25" hidden="1" customHeight="1" x14ac:dyDescent="0.2">
      <c r="A175" s="33"/>
      <c r="B175" s="33"/>
      <c r="C175" s="33"/>
      <c r="D175" s="33"/>
      <c r="E175" s="33"/>
      <c r="F175" s="33"/>
      <c r="G175" s="33"/>
      <c r="H175" s="33"/>
      <c r="I175" s="34"/>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205"/>
      <c r="BN175" s="35"/>
      <c r="BO175" s="35"/>
      <c r="BP175" s="35"/>
      <c r="BQ175" s="35"/>
      <c r="BR175" s="35"/>
      <c r="BS175" s="35"/>
      <c r="BT175" s="35"/>
      <c r="BU175" s="33"/>
      <c r="BV175" s="33"/>
      <c r="BW175" s="33"/>
      <c r="BX175" s="35"/>
      <c r="BY175" s="33"/>
      <c r="BZ175" s="33"/>
      <c r="CA175" s="33"/>
      <c r="CB175" s="33"/>
      <c r="CC175" s="33"/>
      <c r="CD175" s="33"/>
      <c r="CE175" s="33"/>
      <c r="CF175" s="33"/>
      <c r="CG175" s="33"/>
      <c r="CH175" s="33"/>
      <c r="CI175" s="33"/>
      <c r="CJ175" s="33"/>
      <c r="CK175" s="33"/>
      <c r="CL175" s="33"/>
      <c r="CM175" s="33"/>
      <c r="CN175" s="33"/>
      <c r="CO175" s="33"/>
    </row>
    <row r="176" spans="1:93" ht="20.25" hidden="1" customHeight="1" x14ac:dyDescent="0.2">
      <c r="A176" s="33"/>
      <c r="B176" s="33"/>
      <c r="C176" s="33"/>
      <c r="D176" s="33"/>
      <c r="E176" s="33"/>
      <c r="F176" s="33"/>
      <c r="G176" s="33"/>
      <c r="H176" s="33"/>
      <c r="I176" s="34"/>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205"/>
      <c r="BN176" s="35"/>
      <c r="BO176" s="35"/>
      <c r="BP176" s="35"/>
      <c r="BQ176" s="35"/>
      <c r="BR176" s="35"/>
      <c r="BS176" s="35"/>
      <c r="BT176" s="35"/>
      <c r="BU176" s="33"/>
      <c r="BV176" s="33"/>
      <c r="BW176" s="33"/>
      <c r="BX176" s="35"/>
      <c r="BY176" s="33"/>
      <c r="BZ176" s="33"/>
      <c r="CA176" s="33"/>
      <c r="CB176" s="33"/>
      <c r="CC176" s="33"/>
      <c r="CD176" s="33"/>
      <c r="CE176" s="33"/>
      <c r="CF176" s="33"/>
      <c r="CG176" s="33"/>
      <c r="CH176" s="33"/>
      <c r="CI176" s="33"/>
      <c r="CJ176" s="33"/>
      <c r="CK176" s="33"/>
      <c r="CL176" s="33"/>
      <c r="CM176" s="33"/>
      <c r="CN176" s="33"/>
      <c r="CO176" s="33"/>
    </row>
    <row r="177" spans="1:93" ht="20.25" hidden="1" customHeight="1" x14ac:dyDescent="0.2">
      <c r="A177" s="33"/>
      <c r="B177" s="33"/>
      <c r="C177" s="33"/>
      <c r="D177" s="33"/>
      <c r="E177" s="33"/>
      <c r="F177" s="33"/>
      <c r="G177" s="33"/>
      <c r="H177" s="33"/>
      <c r="I177" s="34"/>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205"/>
      <c r="BN177" s="35"/>
      <c r="BO177" s="35"/>
      <c r="BP177" s="35"/>
      <c r="BQ177" s="35"/>
      <c r="BR177" s="35"/>
      <c r="BS177" s="35"/>
      <c r="BT177" s="35"/>
      <c r="BU177" s="33"/>
      <c r="BV177" s="33"/>
      <c r="BW177" s="33"/>
      <c r="BX177" s="35"/>
      <c r="BY177" s="33"/>
      <c r="BZ177" s="33"/>
      <c r="CA177" s="33"/>
      <c r="CB177" s="33"/>
      <c r="CC177" s="33"/>
      <c r="CD177" s="33"/>
      <c r="CE177" s="33"/>
      <c r="CF177" s="33"/>
      <c r="CG177" s="33"/>
      <c r="CH177" s="33"/>
      <c r="CI177" s="33"/>
      <c r="CJ177" s="33"/>
      <c r="CK177" s="33"/>
      <c r="CL177" s="33"/>
      <c r="CM177" s="33"/>
      <c r="CN177" s="33"/>
      <c r="CO177" s="33"/>
    </row>
    <row r="178" spans="1:93" ht="20.25" hidden="1" customHeight="1" x14ac:dyDescent="0.2">
      <c r="A178" s="33"/>
      <c r="B178" s="33"/>
      <c r="C178" s="33"/>
      <c r="D178" s="33"/>
      <c r="E178" s="33"/>
      <c r="F178" s="33"/>
      <c r="G178" s="33"/>
      <c r="H178" s="33"/>
      <c r="I178" s="34"/>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205"/>
      <c r="BN178" s="35"/>
      <c r="BO178" s="35"/>
      <c r="BP178" s="35"/>
      <c r="BQ178" s="35"/>
      <c r="BR178" s="35"/>
      <c r="BS178" s="35"/>
      <c r="BT178" s="35"/>
      <c r="BU178" s="33"/>
      <c r="BV178" s="33"/>
      <c r="BW178" s="33"/>
      <c r="BX178" s="35"/>
      <c r="BY178" s="33"/>
      <c r="BZ178" s="33"/>
      <c r="CA178" s="33"/>
      <c r="CB178" s="33"/>
      <c r="CC178" s="33"/>
      <c r="CD178" s="33"/>
      <c r="CE178" s="33"/>
      <c r="CF178" s="33"/>
      <c r="CG178" s="33"/>
      <c r="CH178" s="33"/>
      <c r="CI178" s="33"/>
      <c r="CJ178" s="33"/>
      <c r="CK178" s="33"/>
      <c r="CL178" s="33"/>
      <c r="CM178" s="33"/>
      <c r="CN178" s="33"/>
      <c r="CO178" s="33"/>
    </row>
    <row r="179" spans="1:93" ht="20.25" hidden="1" customHeight="1" x14ac:dyDescent="0.2">
      <c r="A179" s="33"/>
      <c r="B179" s="33"/>
      <c r="C179" s="33"/>
      <c r="D179" s="33"/>
      <c r="E179" s="33"/>
      <c r="F179" s="33"/>
      <c r="G179" s="33"/>
      <c r="H179" s="33"/>
      <c r="I179" s="34"/>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205"/>
      <c r="BN179" s="35"/>
      <c r="BO179" s="35"/>
      <c r="BP179" s="35"/>
      <c r="BQ179" s="35"/>
      <c r="BR179" s="35"/>
      <c r="BS179" s="35"/>
      <c r="BT179" s="35"/>
      <c r="BU179" s="33"/>
      <c r="BV179" s="33"/>
      <c r="BW179" s="33"/>
      <c r="BX179" s="35"/>
      <c r="BY179" s="33"/>
      <c r="BZ179" s="33"/>
      <c r="CA179" s="33"/>
      <c r="CB179" s="33"/>
      <c r="CC179" s="33"/>
      <c r="CD179" s="33"/>
      <c r="CE179" s="33"/>
      <c r="CF179" s="33"/>
      <c r="CG179" s="33"/>
      <c r="CH179" s="33"/>
      <c r="CI179" s="33"/>
      <c r="CJ179" s="33"/>
      <c r="CK179" s="33"/>
      <c r="CL179" s="33"/>
      <c r="CM179" s="33"/>
      <c r="CN179" s="33"/>
      <c r="CO179" s="33"/>
    </row>
    <row r="180" spans="1:93" ht="20.25" hidden="1" customHeight="1" x14ac:dyDescent="0.2">
      <c r="A180" s="33"/>
      <c r="B180" s="33"/>
      <c r="C180" s="33"/>
      <c r="D180" s="33"/>
      <c r="E180" s="33"/>
      <c r="F180" s="33"/>
      <c r="G180" s="33"/>
      <c r="H180" s="33"/>
      <c r="I180" s="34"/>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205"/>
      <c r="BN180" s="35"/>
      <c r="BO180" s="35"/>
      <c r="BP180" s="35"/>
      <c r="BQ180" s="35"/>
      <c r="BR180" s="35"/>
      <c r="BS180" s="35"/>
      <c r="BT180" s="35"/>
      <c r="BU180" s="33"/>
      <c r="BV180" s="33"/>
      <c r="BW180" s="33"/>
      <c r="BX180" s="35"/>
      <c r="BY180" s="33"/>
      <c r="BZ180" s="33"/>
      <c r="CA180" s="33"/>
      <c r="CB180" s="33"/>
      <c r="CC180" s="33"/>
      <c r="CD180" s="33"/>
      <c r="CE180" s="33"/>
      <c r="CF180" s="33"/>
      <c r="CG180" s="33"/>
      <c r="CH180" s="33"/>
      <c r="CI180" s="33"/>
      <c r="CJ180" s="33"/>
      <c r="CK180" s="33"/>
      <c r="CL180" s="33"/>
      <c r="CM180" s="33"/>
      <c r="CN180" s="33"/>
      <c r="CO180" s="33"/>
    </row>
    <row r="181" spans="1:93" ht="20.25" hidden="1" customHeight="1" x14ac:dyDescent="0.2">
      <c r="A181" s="33"/>
      <c r="B181" s="33"/>
      <c r="C181" s="33"/>
      <c r="D181" s="33"/>
      <c r="E181" s="33"/>
      <c r="F181" s="33"/>
      <c r="G181" s="33"/>
      <c r="H181" s="33"/>
      <c r="I181" s="34"/>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205"/>
      <c r="BN181" s="35"/>
      <c r="BO181" s="35"/>
      <c r="BP181" s="35"/>
      <c r="BQ181" s="35"/>
      <c r="BR181" s="35"/>
      <c r="BS181" s="35"/>
      <c r="BT181" s="35"/>
      <c r="BU181" s="33"/>
      <c r="BV181" s="33"/>
      <c r="BW181" s="33"/>
      <c r="BX181" s="35"/>
      <c r="BY181" s="33"/>
      <c r="BZ181" s="33"/>
      <c r="CA181" s="33"/>
      <c r="CB181" s="33"/>
      <c r="CC181" s="33"/>
      <c r="CD181" s="33"/>
      <c r="CE181" s="33"/>
      <c r="CF181" s="33"/>
      <c r="CG181" s="33"/>
      <c r="CH181" s="33"/>
      <c r="CI181" s="33"/>
      <c r="CJ181" s="33"/>
      <c r="CK181" s="33"/>
      <c r="CL181" s="33"/>
      <c r="CM181" s="33"/>
      <c r="CN181" s="33"/>
      <c r="CO181" s="33"/>
    </row>
    <row r="182" spans="1:93" ht="20.25" hidden="1" customHeight="1" x14ac:dyDescent="0.2">
      <c r="A182" s="33"/>
      <c r="B182" s="33"/>
      <c r="C182" s="33"/>
      <c r="D182" s="33"/>
      <c r="E182" s="33"/>
      <c r="F182" s="33"/>
      <c r="G182" s="33"/>
      <c r="H182" s="33"/>
      <c r="I182" s="34"/>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205"/>
      <c r="BN182" s="35"/>
      <c r="BO182" s="35"/>
      <c r="BP182" s="35"/>
      <c r="BQ182" s="35"/>
      <c r="BR182" s="35"/>
      <c r="BS182" s="35"/>
      <c r="BT182" s="35"/>
      <c r="BU182" s="33"/>
      <c r="BV182" s="33"/>
      <c r="BW182" s="33"/>
      <c r="BX182" s="35"/>
      <c r="BY182" s="33"/>
      <c r="BZ182" s="33"/>
      <c r="CA182" s="33"/>
      <c r="CB182" s="33"/>
      <c r="CC182" s="33"/>
      <c r="CD182" s="33"/>
      <c r="CE182" s="33"/>
      <c r="CF182" s="33"/>
      <c r="CG182" s="33"/>
      <c r="CH182" s="33"/>
      <c r="CI182" s="33"/>
      <c r="CJ182" s="33"/>
      <c r="CK182" s="33"/>
      <c r="CL182" s="33"/>
      <c r="CM182" s="33"/>
      <c r="CN182" s="33"/>
      <c r="CO182" s="33"/>
    </row>
    <row r="183" spans="1:93" ht="20.25" hidden="1" customHeight="1" x14ac:dyDescent="0.2">
      <c r="A183" s="33"/>
      <c r="B183" s="33"/>
      <c r="C183" s="33"/>
      <c r="D183" s="33"/>
      <c r="E183" s="33"/>
      <c r="F183" s="33"/>
      <c r="G183" s="33"/>
      <c r="H183" s="33"/>
      <c r="I183" s="34"/>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205"/>
      <c r="BN183" s="35"/>
      <c r="BO183" s="35"/>
      <c r="BP183" s="35"/>
      <c r="BQ183" s="35"/>
      <c r="BR183" s="35"/>
      <c r="BS183" s="35"/>
      <c r="BT183" s="35"/>
      <c r="BU183" s="33"/>
      <c r="BV183" s="33"/>
      <c r="BW183" s="33"/>
      <c r="BX183" s="35"/>
      <c r="BY183" s="33"/>
      <c r="BZ183" s="33"/>
      <c r="CA183" s="33"/>
      <c r="CB183" s="33"/>
      <c r="CC183" s="33"/>
      <c r="CD183" s="33"/>
      <c r="CE183" s="33"/>
      <c r="CF183" s="33"/>
      <c r="CG183" s="33"/>
      <c r="CH183" s="33"/>
      <c r="CI183" s="33"/>
      <c r="CJ183" s="33"/>
      <c r="CK183" s="33"/>
      <c r="CL183" s="33"/>
      <c r="CM183" s="33"/>
      <c r="CN183" s="33"/>
      <c r="CO183" s="33"/>
    </row>
    <row r="184" spans="1:93" ht="20.25" hidden="1" customHeight="1" x14ac:dyDescent="0.2">
      <c r="A184" s="33"/>
      <c r="B184" s="33"/>
      <c r="C184" s="33"/>
      <c r="D184" s="33"/>
      <c r="E184" s="33"/>
      <c r="F184" s="33"/>
      <c r="G184" s="33"/>
      <c r="H184" s="33"/>
      <c r="I184" s="34"/>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205"/>
      <c r="BN184" s="35"/>
      <c r="BO184" s="35"/>
      <c r="BP184" s="35"/>
      <c r="BQ184" s="35"/>
      <c r="BR184" s="35"/>
      <c r="BS184" s="35"/>
      <c r="BT184" s="35"/>
      <c r="BU184" s="33"/>
      <c r="BV184" s="33"/>
      <c r="BW184" s="33"/>
      <c r="BX184" s="35"/>
      <c r="BY184" s="33"/>
      <c r="BZ184" s="33"/>
      <c r="CA184" s="33"/>
      <c r="CB184" s="33"/>
      <c r="CC184" s="33"/>
      <c r="CD184" s="33"/>
      <c r="CE184" s="33"/>
      <c r="CF184" s="33"/>
      <c r="CG184" s="33"/>
      <c r="CH184" s="33"/>
      <c r="CI184" s="33"/>
      <c r="CJ184" s="33"/>
      <c r="CK184" s="33"/>
      <c r="CL184" s="33"/>
      <c r="CM184" s="33"/>
      <c r="CN184" s="33"/>
      <c r="CO184" s="33"/>
    </row>
    <row r="185" spans="1:93" ht="20.25" hidden="1" customHeight="1" x14ac:dyDescent="0.2">
      <c r="A185" s="33"/>
      <c r="B185" s="33"/>
      <c r="C185" s="33"/>
      <c r="D185" s="33"/>
      <c r="E185" s="33"/>
      <c r="F185" s="33"/>
      <c r="G185" s="33"/>
      <c r="H185" s="33"/>
      <c r="I185" s="34"/>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205"/>
      <c r="BN185" s="35"/>
      <c r="BO185" s="35"/>
      <c r="BP185" s="35"/>
      <c r="BQ185" s="35"/>
      <c r="BR185" s="35"/>
      <c r="BS185" s="35"/>
      <c r="BT185" s="35"/>
      <c r="BU185" s="33"/>
      <c r="BV185" s="33"/>
      <c r="BW185" s="33"/>
      <c r="BX185" s="35"/>
      <c r="BY185" s="33"/>
      <c r="BZ185" s="33"/>
      <c r="CA185" s="33"/>
      <c r="CB185" s="33"/>
      <c r="CC185" s="33"/>
      <c r="CD185" s="33"/>
      <c r="CE185" s="33"/>
      <c r="CF185" s="33"/>
      <c r="CG185" s="33"/>
      <c r="CH185" s="33"/>
      <c r="CI185" s="33"/>
      <c r="CJ185" s="33"/>
      <c r="CK185" s="33"/>
      <c r="CL185" s="33"/>
      <c r="CM185" s="33"/>
      <c r="CN185" s="33"/>
      <c r="CO185" s="33"/>
    </row>
    <row r="186" spans="1:93" ht="20.25" hidden="1" customHeight="1" x14ac:dyDescent="0.2">
      <c r="A186" s="33"/>
      <c r="B186" s="33"/>
      <c r="C186" s="33"/>
      <c r="D186" s="33"/>
      <c r="E186" s="33"/>
      <c r="F186" s="33"/>
      <c r="G186" s="33"/>
      <c r="H186" s="33"/>
      <c r="I186" s="34"/>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205"/>
      <c r="BN186" s="35"/>
      <c r="BO186" s="35"/>
      <c r="BP186" s="35"/>
      <c r="BQ186" s="35"/>
      <c r="BR186" s="35"/>
      <c r="BS186" s="35"/>
      <c r="BT186" s="35"/>
      <c r="BU186" s="33"/>
      <c r="BV186" s="33"/>
      <c r="BW186" s="33"/>
      <c r="BX186" s="35"/>
      <c r="BY186" s="33"/>
      <c r="BZ186" s="33"/>
      <c r="CA186" s="33"/>
      <c r="CB186" s="33"/>
      <c r="CC186" s="33"/>
      <c r="CD186" s="33"/>
      <c r="CE186" s="33"/>
      <c r="CF186" s="33"/>
      <c r="CG186" s="33"/>
      <c r="CH186" s="33"/>
      <c r="CI186" s="33"/>
      <c r="CJ186" s="33"/>
      <c r="CK186" s="33"/>
      <c r="CL186" s="33"/>
      <c r="CM186" s="33"/>
      <c r="CN186" s="33"/>
      <c r="CO186" s="33"/>
    </row>
    <row r="187" spans="1:93" ht="20.25" hidden="1" customHeight="1" x14ac:dyDescent="0.2">
      <c r="A187" s="33"/>
      <c r="B187" s="33"/>
      <c r="C187" s="33"/>
      <c r="D187" s="33"/>
      <c r="E187" s="33"/>
      <c r="F187" s="33"/>
      <c r="G187" s="33"/>
      <c r="H187" s="33"/>
      <c r="I187" s="34"/>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205"/>
      <c r="BN187" s="35"/>
      <c r="BO187" s="35"/>
      <c r="BP187" s="35"/>
      <c r="BQ187" s="35"/>
      <c r="BR187" s="35"/>
      <c r="BS187" s="35"/>
      <c r="BT187" s="35"/>
      <c r="BU187" s="33"/>
      <c r="BV187" s="33"/>
      <c r="BW187" s="33"/>
      <c r="BX187" s="35"/>
      <c r="BY187" s="33"/>
      <c r="BZ187" s="33"/>
      <c r="CA187" s="33"/>
      <c r="CB187" s="33"/>
      <c r="CC187" s="33"/>
      <c r="CD187" s="33"/>
      <c r="CE187" s="33"/>
      <c r="CF187" s="33"/>
      <c r="CG187" s="33"/>
      <c r="CH187" s="33"/>
      <c r="CI187" s="33"/>
      <c r="CJ187" s="33"/>
      <c r="CK187" s="33"/>
      <c r="CL187" s="33"/>
      <c r="CM187" s="33"/>
      <c r="CN187" s="33"/>
      <c r="CO187" s="33"/>
    </row>
    <row r="188" spans="1:93" ht="20.25" hidden="1" customHeight="1" x14ac:dyDescent="0.2">
      <c r="A188" s="33"/>
      <c r="B188" s="33"/>
      <c r="C188" s="33"/>
      <c r="D188" s="33"/>
      <c r="E188" s="33"/>
      <c r="F188" s="33"/>
      <c r="G188" s="33"/>
      <c r="H188" s="33"/>
      <c r="I188" s="34"/>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205"/>
      <c r="BN188" s="35"/>
      <c r="BO188" s="35"/>
      <c r="BP188" s="35"/>
      <c r="BQ188" s="35"/>
      <c r="BR188" s="35"/>
      <c r="BS188" s="35"/>
      <c r="BT188" s="35"/>
      <c r="BU188" s="33"/>
      <c r="BV188" s="33"/>
      <c r="BW188" s="33"/>
      <c r="BX188" s="35"/>
      <c r="BY188" s="33"/>
      <c r="BZ188" s="33"/>
      <c r="CA188" s="33"/>
      <c r="CB188" s="33"/>
      <c r="CC188" s="33"/>
      <c r="CD188" s="33"/>
      <c r="CE188" s="33"/>
      <c r="CF188" s="33"/>
      <c r="CG188" s="33"/>
      <c r="CH188" s="33"/>
      <c r="CI188" s="33"/>
      <c r="CJ188" s="33"/>
      <c r="CK188" s="33"/>
      <c r="CL188" s="33"/>
      <c r="CM188" s="33"/>
      <c r="CN188" s="33"/>
      <c r="CO188" s="33"/>
    </row>
    <row r="189" spans="1:93" ht="20.25" hidden="1" customHeight="1" x14ac:dyDescent="0.2">
      <c r="A189" s="33"/>
      <c r="B189" s="33"/>
      <c r="C189" s="33"/>
      <c r="D189" s="33"/>
      <c r="E189" s="33"/>
      <c r="F189" s="33"/>
      <c r="G189" s="33"/>
      <c r="H189" s="33"/>
      <c r="I189" s="34"/>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205"/>
      <c r="BN189" s="35"/>
      <c r="BO189" s="35"/>
      <c r="BP189" s="35"/>
      <c r="BQ189" s="35"/>
      <c r="BR189" s="35"/>
      <c r="BS189" s="35"/>
      <c r="BT189" s="35"/>
      <c r="BU189" s="33"/>
      <c r="BV189" s="33"/>
      <c r="BW189" s="33"/>
      <c r="BX189" s="35"/>
      <c r="BY189" s="33"/>
      <c r="BZ189" s="33"/>
      <c r="CA189" s="33"/>
      <c r="CB189" s="33"/>
      <c r="CC189" s="33"/>
      <c r="CD189" s="33"/>
      <c r="CE189" s="33"/>
      <c r="CF189" s="33"/>
      <c r="CG189" s="33"/>
      <c r="CH189" s="33"/>
      <c r="CI189" s="33"/>
      <c r="CJ189" s="33"/>
      <c r="CK189" s="33"/>
      <c r="CL189" s="33"/>
      <c r="CM189" s="33"/>
      <c r="CN189" s="33"/>
      <c r="CO189" s="33"/>
    </row>
    <row r="190" spans="1:93" ht="20.25" hidden="1" customHeight="1" x14ac:dyDescent="0.2">
      <c r="A190" s="33"/>
      <c r="B190" s="33"/>
      <c r="C190" s="33"/>
      <c r="D190" s="33"/>
      <c r="E190" s="33"/>
      <c r="F190" s="33"/>
      <c r="G190" s="33"/>
      <c r="H190" s="33"/>
      <c r="I190" s="34"/>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205"/>
      <c r="BN190" s="35"/>
      <c r="BO190" s="35"/>
      <c r="BP190" s="35"/>
      <c r="BQ190" s="35"/>
      <c r="BR190" s="35"/>
      <c r="BS190" s="35"/>
      <c r="BT190" s="35"/>
      <c r="BU190" s="33"/>
      <c r="BV190" s="33"/>
      <c r="BW190" s="33"/>
      <c r="BX190" s="35"/>
      <c r="BY190" s="33"/>
      <c r="BZ190" s="33"/>
      <c r="CA190" s="33"/>
      <c r="CB190" s="33"/>
      <c r="CC190" s="33"/>
      <c r="CD190" s="33"/>
      <c r="CE190" s="33"/>
      <c r="CF190" s="33"/>
      <c r="CG190" s="33"/>
      <c r="CH190" s="33"/>
      <c r="CI190" s="33"/>
      <c r="CJ190" s="33"/>
      <c r="CK190" s="33"/>
      <c r="CL190" s="33"/>
      <c r="CM190" s="33"/>
      <c r="CN190" s="33"/>
      <c r="CO190" s="33"/>
    </row>
    <row r="191" spans="1:93" ht="20.25" hidden="1" customHeight="1" x14ac:dyDescent="0.2">
      <c r="A191" s="33"/>
      <c r="B191" s="33"/>
      <c r="C191" s="33"/>
      <c r="D191" s="33"/>
      <c r="E191" s="33"/>
      <c r="F191" s="33"/>
      <c r="G191" s="33"/>
      <c r="H191" s="33"/>
      <c r="I191" s="34"/>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205"/>
      <c r="BN191" s="35"/>
      <c r="BO191" s="35"/>
      <c r="BP191" s="35"/>
      <c r="BQ191" s="35"/>
      <c r="BR191" s="35"/>
      <c r="BS191" s="35"/>
      <c r="BT191" s="35"/>
      <c r="BU191" s="33"/>
      <c r="BV191" s="33"/>
      <c r="BW191" s="33"/>
      <c r="BX191" s="35"/>
      <c r="BY191" s="33"/>
      <c r="BZ191" s="33"/>
      <c r="CA191" s="33"/>
      <c r="CB191" s="33"/>
      <c r="CC191" s="33"/>
      <c r="CD191" s="33"/>
      <c r="CE191" s="33"/>
      <c r="CF191" s="33"/>
      <c r="CG191" s="33"/>
      <c r="CH191" s="33"/>
      <c r="CI191" s="33"/>
      <c r="CJ191" s="33"/>
      <c r="CK191" s="33"/>
      <c r="CL191" s="33"/>
      <c r="CM191" s="33"/>
      <c r="CN191" s="33"/>
      <c r="CO191" s="33"/>
    </row>
    <row r="192" spans="1:93" ht="20.25" hidden="1" customHeight="1" x14ac:dyDescent="0.2">
      <c r="A192" s="33"/>
      <c r="B192" s="33"/>
      <c r="C192" s="33"/>
      <c r="D192" s="33"/>
      <c r="E192" s="33"/>
      <c r="F192" s="33"/>
      <c r="G192" s="33"/>
      <c r="H192" s="33"/>
      <c r="I192" s="34"/>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205"/>
      <c r="BN192" s="35"/>
      <c r="BO192" s="35"/>
      <c r="BP192" s="35"/>
      <c r="BQ192" s="35"/>
      <c r="BR192" s="35"/>
      <c r="BS192" s="35"/>
      <c r="BT192" s="35"/>
      <c r="BU192" s="33"/>
      <c r="BV192" s="33"/>
      <c r="BW192" s="33"/>
      <c r="BX192" s="35"/>
      <c r="BY192" s="33"/>
      <c r="BZ192" s="33"/>
      <c r="CA192" s="33"/>
      <c r="CB192" s="33"/>
      <c r="CC192" s="33"/>
      <c r="CD192" s="33"/>
      <c r="CE192" s="33"/>
      <c r="CF192" s="33"/>
      <c r="CG192" s="33"/>
      <c r="CH192" s="33"/>
      <c r="CI192" s="33"/>
      <c r="CJ192" s="33"/>
      <c r="CK192" s="33"/>
      <c r="CL192" s="33"/>
      <c r="CM192" s="33"/>
      <c r="CN192" s="33"/>
      <c r="CO192" s="33"/>
    </row>
    <row r="193" spans="1:93" ht="20.25" hidden="1" customHeight="1" x14ac:dyDescent="0.2">
      <c r="A193" s="33"/>
      <c r="B193" s="33"/>
      <c r="C193" s="33"/>
      <c r="D193" s="33"/>
      <c r="E193" s="33"/>
      <c r="F193" s="33"/>
      <c r="G193" s="33"/>
      <c r="H193" s="33"/>
      <c r="I193" s="34"/>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205"/>
      <c r="BN193" s="35"/>
      <c r="BO193" s="35"/>
      <c r="BP193" s="35"/>
      <c r="BQ193" s="35"/>
      <c r="BR193" s="35"/>
      <c r="BS193" s="35"/>
      <c r="BT193" s="35"/>
      <c r="BU193" s="33"/>
      <c r="BV193" s="33"/>
      <c r="BW193" s="33"/>
      <c r="BX193" s="35"/>
      <c r="BY193" s="33"/>
      <c r="BZ193" s="33"/>
      <c r="CA193" s="33"/>
      <c r="CB193" s="33"/>
      <c r="CC193" s="33"/>
      <c r="CD193" s="33"/>
      <c r="CE193" s="33"/>
      <c r="CF193" s="33"/>
      <c r="CG193" s="33"/>
      <c r="CH193" s="33"/>
      <c r="CI193" s="33"/>
      <c r="CJ193" s="33"/>
      <c r="CK193" s="33"/>
      <c r="CL193" s="33"/>
      <c r="CM193" s="33"/>
      <c r="CN193" s="33"/>
      <c r="CO193" s="33"/>
    </row>
    <row r="194" spans="1:93" ht="20.25" hidden="1" customHeight="1" x14ac:dyDescent="0.2">
      <c r="A194" s="33"/>
      <c r="B194" s="33"/>
      <c r="C194" s="33"/>
      <c r="D194" s="33"/>
      <c r="E194" s="33"/>
      <c r="F194" s="33"/>
      <c r="G194" s="33"/>
      <c r="H194" s="33"/>
      <c r="I194" s="34"/>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205"/>
      <c r="BN194" s="35"/>
      <c r="BO194" s="35"/>
      <c r="BP194" s="35"/>
      <c r="BQ194" s="35"/>
      <c r="BR194" s="35"/>
      <c r="BS194" s="35"/>
      <c r="BT194" s="35"/>
      <c r="BU194" s="33"/>
      <c r="BV194" s="33"/>
      <c r="BW194" s="33"/>
      <c r="BX194" s="35"/>
      <c r="BY194" s="33"/>
      <c r="BZ194" s="33"/>
      <c r="CA194" s="33"/>
      <c r="CB194" s="33"/>
      <c r="CC194" s="33"/>
      <c r="CD194" s="33"/>
      <c r="CE194" s="33"/>
      <c r="CF194" s="33"/>
      <c r="CG194" s="33"/>
      <c r="CH194" s="33"/>
      <c r="CI194" s="33"/>
      <c r="CJ194" s="33"/>
      <c r="CK194" s="33"/>
      <c r="CL194" s="33"/>
      <c r="CM194" s="33"/>
      <c r="CN194" s="33"/>
      <c r="CO194" s="33"/>
    </row>
    <row r="195" spans="1:93" ht="20.25" hidden="1" customHeight="1" x14ac:dyDescent="0.2">
      <c r="A195" s="33"/>
      <c r="B195" s="33"/>
      <c r="C195" s="33"/>
      <c r="D195" s="33"/>
      <c r="E195" s="33"/>
      <c r="F195" s="33"/>
      <c r="G195" s="33"/>
      <c r="H195" s="33"/>
      <c r="I195" s="34"/>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205"/>
      <c r="BN195" s="35"/>
      <c r="BO195" s="35"/>
      <c r="BP195" s="35"/>
      <c r="BQ195" s="35"/>
      <c r="BR195" s="35"/>
      <c r="BS195" s="35"/>
      <c r="BT195" s="35"/>
      <c r="BU195" s="33"/>
      <c r="BV195" s="33"/>
      <c r="BW195" s="33"/>
      <c r="BX195" s="35"/>
      <c r="BY195" s="33"/>
      <c r="BZ195" s="33"/>
      <c r="CA195" s="33"/>
      <c r="CB195" s="33"/>
      <c r="CC195" s="33"/>
      <c r="CD195" s="33"/>
      <c r="CE195" s="33"/>
      <c r="CF195" s="33"/>
      <c r="CG195" s="33"/>
      <c r="CH195" s="33"/>
      <c r="CI195" s="33"/>
      <c r="CJ195" s="33"/>
      <c r="CK195" s="33"/>
      <c r="CL195" s="33"/>
      <c r="CM195" s="33"/>
      <c r="CN195" s="33"/>
      <c r="CO195" s="33"/>
    </row>
    <row r="196" spans="1:93" ht="20.25" hidden="1" customHeight="1" x14ac:dyDescent="0.2">
      <c r="A196" s="33"/>
      <c r="B196" s="33"/>
      <c r="C196" s="33"/>
      <c r="D196" s="33"/>
      <c r="E196" s="33"/>
      <c r="F196" s="33"/>
      <c r="G196" s="33"/>
      <c r="H196" s="33"/>
      <c r="I196" s="34"/>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205"/>
      <c r="BN196" s="35"/>
      <c r="BO196" s="35"/>
      <c r="BP196" s="35"/>
      <c r="BQ196" s="35"/>
      <c r="BR196" s="35"/>
      <c r="BS196" s="35"/>
      <c r="BT196" s="35"/>
      <c r="BU196" s="33"/>
      <c r="BV196" s="33"/>
      <c r="BW196" s="33"/>
      <c r="BX196" s="35"/>
      <c r="BY196" s="33"/>
      <c r="BZ196" s="33"/>
      <c r="CA196" s="33"/>
      <c r="CB196" s="33"/>
      <c r="CC196" s="33"/>
      <c r="CD196" s="33"/>
      <c r="CE196" s="33"/>
      <c r="CF196" s="33"/>
      <c r="CG196" s="33"/>
      <c r="CH196" s="33"/>
      <c r="CI196" s="33"/>
      <c r="CJ196" s="33"/>
      <c r="CK196" s="33"/>
      <c r="CL196" s="33"/>
      <c r="CM196" s="33"/>
      <c r="CN196" s="33"/>
      <c r="CO196" s="33"/>
    </row>
    <row r="197" spans="1:93" ht="20.25" hidden="1" customHeight="1" x14ac:dyDescent="0.2">
      <c r="A197" s="33"/>
      <c r="B197" s="33"/>
      <c r="C197" s="33"/>
      <c r="D197" s="33"/>
      <c r="E197" s="33"/>
      <c r="F197" s="33"/>
      <c r="G197" s="33"/>
      <c r="H197" s="33"/>
      <c r="I197" s="34"/>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205"/>
      <c r="BN197" s="35"/>
      <c r="BO197" s="35"/>
      <c r="BP197" s="35"/>
      <c r="BQ197" s="35"/>
      <c r="BR197" s="35"/>
      <c r="BS197" s="35"/>
      <c r="BT197" s="35"/>
      <c r="BU197" s="33"/>
      <c r="BV197" s="33"/>
      <c r="BW197" s="33"/>
      <c r="BX197" s="35"/>
      <c r="BY197" s="33"/>
      <c r="BZ197" s="33"/>
      <c r="CA197" s="33"/>
      <c r="CB197" s="33"/>
      <c r="CC197" s="33"/>
      <c r="CD197" s="33"/>
      <c r="CE197" s="33"/>
      <c r="CF197" s="33"/>
      <c r="CG197" s="33"/>
      <c r="CH197" s="33"/>
      <c r="CI197" s="33"/>
      <c r="CJ197" s="33"/>
      <c r="CK197" s="33"/>
      <c r="CL197" s="33"/>
      <c r="CM197" s="33"/>
      <c r="CN197" s="33"/>
      <c r="CO197" s="33"/>
    </row>
    <row r="198" spans="1:93" ht="20.25" hidden="1" customHeight="1" x14ac:dyDescent="0.2">
      <c r="A198" s="33"/>
      <c r="B198" s="33"/>
      <c r="C198" s="33"/>
      <c r="D198" s="33"/>
      <c r="E198" s="33"/>
      <c r="F198" s="33"/>
      <c r="G198" s="33"/>
      <c r="H198" s="33"/>
      <c r="I198" s="34"/>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205"/>
      <c r="BN198" s="35"/>
      <c r="BO198" s="35"/>
      <c r="BP198" s="35"/>
      <c r="BQ198" s="35"/>
      <c r="BR198" s="35"/>
      <c r="BS198" s="35"/>
      <c r="BT198" s="35"/>
      <c r="BU198" s="33"/>
      <c r="BV198" s="33"/>
      <c r="BW198" s="33"/>
      <c r="BX198" s="35"/>
      <c r="BY198" s="33"/>
      <c r="BZ198" s="33"/>
      <c r="CA198" s="33"/>
      <c r="CB198" s="33"/>
      <c r="CC198" s="33"/>
      <c r="CD198" s="33"/>
      <c r="CE198" s="33"/>
      <c r="CF198" s="33"/>
      <c r="CG198" s="33"/>
      <c r="CH198" s="33"/>
      <c r="CI198" s="33"/>
      <c r="CJ198" s="33"/>
      <c r="CK198" s="33"/>
      <c r="CL198" s="33"/>
      <c r="CM198" s="33"/>
      <c r="CN198" s="33"/>
      <c r="CO198" s="33"/>
    </row>
    <row r="199" spans="1:93" ht="20.25" hidden="1" customHeight="1" x14ac:dyDescent="0.2">
      <c r="A199" s="33"/>
      <c r="B199" s="33"/>
      <c r="C199" s="33"/>
      <c r="D199" s="33"/>
      <c r="E199" s="33"/>
      <c r="F199" s="33"/>
      <c r="G199" s="33"/>
      <c r="H199" s="33"/>
      <c r="I199" s="34"/>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205"/>
      <c r="BN199" s="35"/>
      <c r="BO199" s="35"/>
      <c r="BP199" s="35"/>
      <c r="BQ199" s="35"/>
      <c r="BR199" s="35"/>
      <c r="BS199" s="35"/>
      <c r="BT199" s="35"/>
      <c r="BU199" s="33"/>
      <c r="BV199" s="33"/>
      <c r="BW199" s="33"/>
      <c r="BX199" s="35"/>
      <c r="BY199" s="33"/>
      <c r="BZ199" s="33"/>
      <c r="CA199" s="33"/>
      <c r="CB199" s="33"/>
      <c r="CC199" s="33"/>
      <c r="CD199" s="33"/>
      <c r="CE199" s="33"/>
      <c r="CF199" s="33"/>
      <c r="CG199" s="33"/>
      <c r="CH199" s="33"/>
      <c r="CI199" s="33"/>
      <c r="CJ199" s="33"/>
      <c r="CK199" s="33"/>
      <c r="CL199" s="33"/>
      <c r="CM199" s="33"/>
      <c r="CN199" s="33"/>
      <c r="CO199" s="33"/>
    </row>
    <row r="200" spans="1:93" ht="20.25" hidden="1" customHeight="1" x14ac:dyDescent="0.2">
      <c r="A200" s="33"/>
      <c r="B200" s="33"/>
      <c r="C200" s="33"/>
      <c r="D200" s="33"/>
      <c r="E200" s="33"/>
      <c r="F200" s="33"/>
      <c r="G200" s="33"/>
      <c r="H200" s="33"/>
      <c r="I200" s="34"/>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205"/>
      <c r="BN200" s="35"/>
      <c r="BO200" s="35"/>
      <c r="BP200" s="35"/>
      <c r="BQ200" s="35"/>
      <c r="BR200" s="35"/>
      <c r="BS200" s="35"/>
      <c r="BT200" s="35"/>
      <c r="BU200" s="33"/>
      <c r="BV200" s="33"/>
      <c r="BW200" s="33"/>
      <c r="BX200" s="35"/>
      <c r="BY200" s="33"/>
      <c r="BZ200" s="33"/>
      <c r="CA200" s="33"/>
      <c r="CB200" s="33"/>
      <c r="CC200" s="33"/>
      <c r="CD200" s="33"/>
      <c r="CE200" s="33"/>
      <c r="CF200" s="33"/>
      <c r="CG200" s="33"/>
      <c r="CH200" s="33"/>
      <c r="CI200" s="33"/>
      <c r="CJ200" s="33"/>
      <c r="CK200" s="33"/>
      <c r="CL200" s="33"/>
      <c r="CM200" s="33"/>
      <c r="CN200" s="33"/>
      <c r="CO200" s="33"/>
    </row>
    <row r="201" spans="1:93" ht="20.25" hidden="1" customHeight="1" x14ac:dyDescent="0.2">
      <c r="A201" s="33"/>
      <c r="B201" s="33"/>
      <c r="C201" s="33"/>
      <c r="D201" s="33"/>
      <c r="E201" s="33"/>
      <c r="F201" s="33"/>
      <c r="G201" s="33"/>
      <c r="H201" s="33"/>
      <c r="I201" s="34"/>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205"/>
      <c r="BN201" s="35"/>
      <c r="BO201" s="35"/>
      <c r="BP201" s="35"/>
      <c r="BQ201" s="35"/>
      <c r="BR201" s="35"/>
      <c r="BS201" s="35"/>
      <c r="BT201" s="35"/>
      <c r="BU201" s="33"/>
      <c r="BV201" s="33"/>
      <c r="BW201" s="33"/>
      <c r="BX201" s="35"/>
      <c r="BY201" s="33"/>
      <c r="BZ201" s="33"/>
      <c r="CA201" s="33"/>
      <c r="CB201" s="33"/>
      <c r="CC201" s="33"/>
      <c r="CD201" s="33"/>
      <c r="CE201" s="33"/>
      <c r="CF201" s="33"/>
      <c r="CG201" s="33"/>
      <c r="CH201" s="33"/>
      <c r="CI201" s="33"/>
      <c r="CJ201" s="33"/>
      <c r="CK201" s="33"/>
      <c r="CL201" s="33"/>
      <c r="CM201" s="33"/>
      <c r="CN201" s="33"/>
      <c r="CO201" s="33"/>
    </row>
    <row r="202" spans="1:93" ht="20.25" hidden="1" customHeight="1" x14ac:dyDescent="0.2">
      <c r="A202" s="33"/>
      <c r="B202" s="33"/>
      <c r="C202" s="33"/>
      <c r="D202" s="33"/>
      <c r="E202" s="33"/>
      <c r="F202" s="33"/>
      <c r="G202" s="33"/>
      <c r="H202" s="33"/>
      <c r="I202" s="34"/>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205"/>
      <c r="BN202" s="35"/>
      <c r="BO202" s="35"/>
      <c r="BP202" s="35"/>
      <c r="BQ202" s="35"/>
      <c r="BR202" s="35"/>
      <c r="BS202" s="35"/>
      <c r="BT202" s="35"/>
      <c r="BU202" s="33"/>
      <c r="BV202" s="33"/>
      <c r="BW202" s="33"/>
      <c r="BX202" s="35"/>
      <c r="BY202" s="33"/>
      <c r="BZ202" s="33"/>
      <c r="CA202" s="33"/>
      <c r="CB202" s="33"/>
      <c r="CC202" s="33"/>
      <c r="CD202" s="33"/>
      <c r="CE202" s="33"/>
      <c r="CF202" s="33"/>
      <c r="CG202" s="33"/>
      <c r="CH202" s="33"/>
      <c r="CI202" s="33"/>
      <c r="CJ202" s="33"/>
      <c r="CK202" s="33"/>
      <c r="CL202" s="33"/>
      <c r="CM202" s="33"/>
      <c r="CN202" s="33"/>
      <c r="CO202" s="33"/>
    </row>
    <row r="203" spans="1:93" ht="20.25" hidden="1" customHeight="1" x14ac:dyDescent="0.2">
      <c r="A203" s="33"/>
      <c r="B203" s="33"/>
      <c r="C203" s="33"/>
      <c r="D203" s="33"/>
      <c r="E203" s="33"/>
      <c r="F203" s="33"/>
      <c r="G203" s="33"/>
      <c r="H203" s="33"/>
      <c r="I203" s="34"/>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205"/>
      <c r="BN203" s="35"/>
      <c r="BO203" s="35"/>
      <c r="BP203" s="35"/>
      <c r="BQ203" s="35"/>
      <c r="BR203" s="35"/>
      <c r="BS203" s="35"/>
      <c r="BT203" s="35"/>
      <c r="BU203" s="33"/>
      <c r="BV203" s="33"/>
      <c r="BW203" s="33"/>
      <c r="BX203" s="35"/>
      <c r="BY203" s="33"/>
      <c r="BZ203" s="33"/>
      <c r="CA203" s="33"/>
      <c r="CB203" s="33"/>
      <c r="CC203" s="33"/>
      <c r="CD203" s="33"/>
      <c r="CE203" s="33"/>
      <c r="CF203" s="33"/>
      <c r="CG203" s="33"/>
      <c r="CH203" s="33"/>
      <c r="CI203" s="33"/>
      <c r="CJ203" s="33"/>
      <c r="CK203" s="33"/>
      <c r="CL203" s="33"/>
      <c r="CM203" s="33"/>
      <c r="CN203" s="33"/>
      <c r="CO203" s="33"/>
    </row>
    <row r="204" spans="1:93" ht="20.25" hidden="1" customHeight="1" x14ac:dyDescent="0.2">
      <c r="A204" s="33"/>
      <c r="B204" s="33"/>
      <c r="C204" s="33"/>
      <c r="D204" s="33"/>
      <c r="E204" s="33"/>
      <c r="F204" s="33"/>
      <c r="G204" s="33"/>
      <c r="H204" s="33"/>
      <c r="I204" s="34"/>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205"/>
      <c r="BN204" s="35"/>
      <c r="BO204" s="35"/>
      <c r="BP204" s="35"/>
      <c r="BQ204" s="35"/>
      <c r="BR204" s="35"/>
      <c r="BS204" s="35"/>
      <c r="BT204" s="35"/>
      <c r="BU204" s="33"/>
      <c r="BV204" s="33"/>
      <c r="BW204" s="33"/>
      <c r="BX204" s="35"/>
      <c r="BY204" s="33"/>
      <c r="BZ204" s="33"/>
      <c r="CA204" s="33"/>
      <c r="CB204" s="33"/>
      <c r="CC204" s="33"/>
      <c r="CD204" s="33"/>
      <c r="CE204" s="33"/>
      <c r="CF204" s="33"/>
      <c r="CG204" s="33"/>
      <c r="CH204" s="33"/>
      <c r="CI204" s="33"/>
      <c r="CJ204" s="33"/>
      <c r="CK204" s="33"/>
      <c r="CL204" s="33"/>
      <c r="CM204" s="33"/>
      <c r="CN204" s="33"/>
      <c r="CO204" s="33"/>
    </row>
    <row r="205" spans="1:93" ht="20.25" hidden="1" customHeight="1" x14ac:dyDescent="0.2">
      <c r="A205" s="33"/>
      <c r="B205" s="33"/>
      <c r="C205" s="33"/>
      <c r="D205" s="33"/>
      <c r="E205" s="33"/>
      <c r="F205" s="33"/>
      <c r="G205" s="33"/>
      <c r="H205" s="33"/>
      <c r="I205" s="34"/>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205"/>
      <c r="BN205" s="35"/>
      <c r="BO205" s="35"/>
      <c r="BP205" s="35"/>
      <c r="BQ205" s="35"/>
      <c r="BR205" s="35"/>
      <c r="BS205" s="35"/>
      <c r="BT205" s="35"/>
      <c r="BU205" s="33"/>
      <c r="BV205" s="33"/>
      <c r="BW205" s="33"/>
      <c r="BX205" s="35"/>
      <c r="BY205" s="33"/>
      <c r="BZ205" s="33"/>
      <c r="CA205" s="33"/>
      <c r="CB205" s="33"/>
      <c r="CC205" s="33"/>
      <c r="CD205" s="33"/>
      <c r="CE205" s="33"/>
      <c r="CF205" s="33"/>
      <c r="CG205" s="33"/>
      <c r="CH205" s="33"/>
      <c r="CI205" s="33"/>
      <c r="CJ205" s="33"/>
      <c r="CK205" s="33"/>
      <c r="CL205" s="33"/>
      <c r="CM205" s="33"/>
      <c r="CN205" s="33"/>
      <c r="CO205" s="33"/>
    </row>
    <row r="206" spans="1:93" ht="20.25" hidden="1" customHeight="1" x14ac:dyDescent="0.2">
      <c r="A206" s="33"/>
      <c r="B206" s="33"/>
      <c r="C206" s="33"/>
      <c r="D206" s="33"/>
      <c r="E206" s="33"/>
      <c r="F206" s="33"/>
      <c r="G206" s="33"/>
      <c r="H206" s="33"/>
      <c r="I206" s="34"/>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205"/>
      <c r="BN206" s="35"/>
      <c r="BO206" s="35"/>
      <c r="BP206" s="35"/>
      <c r="BQ206" s="35"/>
      <c r="BR206" s="35"/>
      <c r="BS206" s="35"/>
      <c r="BT206" s="35"/>
      <c r="BU206" s="33"/>
      <c r="BV206" s="33"/>
      <c r="BW206" s="33"/>
      <c r="BX206" s="35"/>
      <c r="BY206" s="33"/>
      <c r="BZ206" s="33"/>
      <c r="CA206" s="33"/>
      <c r="CB206" s="33"/>
      <c r="CC206" s="33"/>
      <c r="CD206" s="33"/>
      <c r="CE206" s="33"/>
      <c r="CF206" s="33"/>
      <c r="CG206" s="33"/>
      <c r="CH206" s="33"/>
      <c r="CI206" s="33"/>
      <c r="CJ206" s="33"/>
      <c r="CK206" s="33"/>
      <c r="CL206" s="33"/>
      <c r="CM206" s="33"/>
      <c r="CN206" s="33"/>
      <c r="CO206" s="33"/>
    </row>
    <row r="207" spans="1:93" ht="20.25" hidden="1" customHeight="1" x14ac:dyDescent="0.2">
      <c r="A207" s="33"/>
      <c r="B207" s="33"/>
      <c r="C207" s="33"/>
      <c r="D207" s="33"/>
      <c r="E207" s="33"/>
      <c r="F207" s="33"/>
      <c r="G207" s="33"/>
      <c r="H207" s="33"/>
      <c r="I207" s="34"/>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205"/>
      <c r="BN207" s="35"/>
      <c r="BO207" s="35"/>
      <c r="BP207" s="35"/>
      <c r="BQ207" s="35"/>
      <c r="BR207" s="35"/>
      <c r="BS207" s="35"/>
      <c r="BT207" s="35"/>
      <c r="BU207" s="33"/>
      <c r="BV207" s="33"/>
      <c r="BW207" s="33"/>
      <c r="BX207" s="35"/>
      <c r="BY207" s="33"/>
      <c r="BZ207" s="33"/>
      <c r="CA207" s="33"/>
      <c r="CB207" s="33"/>
      <c r="CC207" s="33"/>
      <c r="CD207" s="33"/>
      <c r="CE207" s="33"/>
      <c r="CF207" s="33"/>
      <c r="CG207" s="33"/>
      <c r="CH207" s="33"/>
      <c r="CI207" s="33"/>
      <c r="CJ207" s="33"/>
      <c r="CK207" s="33"/>
      <c r="CL207" s="33"/>
      <c r="CM207" s="33"/>
      <c r="CN207" s="33"/>
      <c r="CO207" s="33"/>
    </row>
    <row r="208" spans="1:93" ht="20.25" hidden="1" customHeight="1" x14ac:dyDescent="0.2">
      <c r="A208" s="33"/>
      <c r="B208" s="33"/>
      <c r="C208" s="33"/>
      <c r="D208" s="33"/>
      <c r="E208" s="33"/>
      <c r="F208" s="33"/>
      <c r="G208" s="33"/>
      <c r="H208" s="33"/>
      <c r="I208" s="34"/>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205"/>
      <c r="BN208" s="35"/>
      <c r="BO208" s="35"/>
      <c r="BP208" s="35"/>
      <c r="BQ208" s="35"/>
      <c r="BR208" s="35"/>
      <c r="BS208" s="35"/>
      <c r="BT208" s="35"/>
      <c r="BU208" s="33"/>
      <c r="BV208" s="33"/>
      <c r="BW208" s="33"/>
      <c r="BX208" s="35"/>
      <c r="BY208" s="33"/>
      <c r="BZ208" s="33"/>
      <c r="CA208" s="33"/>
      <c r="CB208" s="33"/>
      <c r="CC208" s="33"/>
      <c r="CD208" s="33"/>
      <c r="CE208" s="33"/>
      <c r="CF208" s="33"/>
      <c r="CG208" s="33"/>
      <c r="CH208" s="33"/>
      <c r="CI208" s="33"/>
      <c r="CJ208" s="33"/>
      <c r="CK208" s="33"/>
      <c r="CL208" s="33"/>
      <c r="CM208" s="33"/>
      <c r="CN208" s="33"/>
      <c r="CO208" s="33"/>
    </row>
    <row r="209" spans="1:93" ht="20.25" hidden="1" customHeight="1" x14ac:dyDescent="0.2">
      <c r="A209" s="33"/>
      <c r="B209" s="33"/>
      <c r="C209" s="33"/>
      <c r="D209" s="33"/>
      <c r="E209" s="33"/>
      <c r="F209" s="33"/>
      <c r="G209" s="33"/>
      <c r="H209" s="33"/>
      <c r="I209" s="34"/>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205"/>
      <c r="BN209" s="35"/>
      <c r="BO209" s="35"/>
      <c r="BP209" s="35"/>
      <c r="BQ209" s="35"/>
      <c r="BR209" s="35"/>
      <c r="BS209" s="35"/>
      <c r="BT209" s="35"/>
      <c r="BU209" s="33"/>
      <c r="BV209" s="33"/>
      <c r="BW209" s="33"/>
      <c r="BX209" s="35"/>
      <c r="BY209" s="33"/>
      <c r="BZ209" s="33"/>
      <c r="CA209" s="33"/>
      <c r="CB209" s="33"/>
      <c r="CC209" s="33"/>
      <c r="CD209" s="33"/>
      <c r="CE209" s="33"/>
      <c r="CF209" s="33"/>
      <c r="CG209" s="33"/>
      <c r="CH209" s="33"/>
      <c r="CI209" s="33"/>
      <c r="CJ209" s="33"/>
      <c r="CK209" s="33"/>
      <c r="CL209" s="33"/>
      <c r="CM209" s="33"/>
      <c r="CN209" s="33"/>
      <c r="CO209" s="33"/>
    </row>
    <row r="210" spans="1:93" ht="20.25" hidden="1" customHeight="1" x14ac:dyDescent="0.2">
      <c r="A210" s="33"/>
      <c r="B210" s="33"/>
      <c r="C210" s="33"/>
      <c r="D210" s="33"/>
      <c r="E210" s="33"/>
      <c r="F210" s="33"/>
      <c r="G210" s="33"/>
      <c r="H210" s="33"/>
      <c r="I210" s="34"/>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205"/>
      <c r="BN210" s="35"/>
      <c r="BO210" s="35"/>
      <c r="BP210" s="35"/>
      <c r="BQ210" s="35"/>
      <c r="BR210" s="35"/>
      <c r="BS210" s="35"/>
      <c r="BT210" s="35"/>
      <c r="BU210" s="33"/>
      <c r="BV210" s="33"/>
      <c r="BW210" s="33"/>
      <c r="BX210" s="35"/>
      <c r="BY210" s="33"/>
      <c r="BZ210" s="33"/>
      <c r="CA210" s="33"/>
      <c r="CB210" s="33"/>
      <c r="CC210" s="33"/>
      <c r="CD210" s="33"/>
      <c r="CE210" s="33"/>
      <c r="CF210" s="33"/>
      <c r="CG210" s="33"/>
      <c r="CH210" s="33"/>
      <c r="CI210" s="33"/>
      <c r="CJ210" s="33"/>
      <c r="CK210" s="33"/>
      <c r="CL210" s="33"/>
      <c r="CM210" s="33"/>
      <c r="CN210" s="33"/>
      <c r="CO210" s="33"/>
    </row>
    <row r="211" spans="1:93" ht="20.25" hidden="1" customHeight="1" x14ac:dyDescent="0.2">
      <c r="A211" s="33"/>
      <c r="B211" s="33"/>
      <c r="C211" s="33"/>
      <c r="D211" s="33"/>
      <c r="E211" s="33"/>
      <c r="F211" s="33"/>
      <c r="G211" s="33"/>
      <c r="H211" s="33"/>
      <c r="I211" s="34"/>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205"/>
      <c r="BN211" s="35"/>
      <c r="BO211" s="35"/>
      <c r="BP211" s="35"/>
      <c r="BQ211" s="35"/>
      <c r="BR211" s="35"/>
      <c r="BS211" s="35"/>
      <c r="BT211" s="35"/>
      <c r="BU211" s="33"/>
      <c r="BV211" s="33"/>
      <c r="BW211" s="33"/>
      <c r="BX211" s="35"/>
      <c r="BY211" s="33"/>
      <c r="BZ211" s="33"/>
      <c r="CA211" s="33"/>
      <c r="CB211" s="33"/>
      <c r="CC211" s="33"/>
      <c r="CD211" s="33"/>
      <c r="CE211" s="33"/>
      <c r="CF211" s="33"/>
      <c r="CG211" s="33"/>
      <c r="CH211" s="33"/>
      <c r="CI211" s="33"/>
      <c r="CJ211" s="33"/>
      <c r="CK211" s="33"/>
      <c r="CL211" s="33"/>
      <c r="CM211" s="33"/>
      <c r="CN211" s="33"/>
      <c r="CO211" s="33"/>
    </row>
    <row r="212" spans="1:93" ht="20.25" hidden="1" customHeight="1" x14ac:dyDescent="0.2">
      <c r="A212" s="33"/>
      <c r="B212" s="33"/>
      <c r="C212" s="33"/>
      <c r="D212" s="33"/>
      <c r="E212" s="33"/>
      <c r="F212" s="33"/>
      <c r="G212" s="33"/>
      <c r="H212" s="33"/>
      <c r="I212" s="34"/>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205"/>
      <c r="BN212" s="35"/>
      <c r="BO212" s="35"/>
      <c r="BP212" s="35"/>
      <c r="BQ212" s="35"/>
      <c r="BR212" s="35"/>
      <c r="BS212" s="35"/>
      <c r="BT212" s="35"/>
      <c r="BU212" s="33"/>
      <c r="BV212" s="33"/>
      <c r="BW212" s="33"/>
      <c r="BX212" s="35"/>
      <c r="BY212" s="33"/>
      <c r="BZ212" s="33"/>
      <c r="CA212" s="33"/>
      <c r="CB212" s="33"/>
      <c r="CC212" s="33"/>
      <c r="CD212" s="33"/>
      <c r="CE212" s="33"/>
      <c r="CF212" s="33"/>
      <c r="CG212" s="33"/>
      <c r="CH212" s="33"/>
      <c r="CI212" s="33"/>
      <c r="CJ212" s="33"/>
      <c r="CK212" s="33"/>
      <c r="CL212" s="33"/>
      <c r="CM212" s="33"/>
      <c r="CN212" s="33"/>
      <c r="CO212" s="33"/>
    </row>
    <row r="213" spans="1:93" ht="20.25" hidden="1" customHeight="1" x14ac:dyDescent="0.2">
      <c r="A213" s="33"/>
      <c r="B213" s="33"/>
      <c r="C213" s="33"/>
      <c r="D213" s="33"/>
      <c r="E213" s="33"/>
      <c r="F213" s="33"/>
      <c r="G213" s="33"/>
      <c r="H213" s="33"/>
      <c r="I213" s="34"/>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205"/>
      <c r="BN213" s="35"/>
      <c r="BO213" s="35"/>
      <c r="BP213" s="35"/>
      <c r="BQ213" s="35"/>
      <c r="BR213" s="35"/>
      <c r="BS213" s="35"/>
      <c r="BT213" s="35"/>
      <c r="BU213" s="33"/>
      <c r="BV213" s="33"/>
      <c r="BW213" s="33"/>
      <c r="BX213" s="35"/>
      <c r="BY213" s="33"/>
      <c r="BZ213" s="33"/>
      <c r="CA213" s="33"/>
      <c r="CB213" s="33"/>
      <c r="CC213" s="33"/>
      <c r="CD213" s="33"/>
      <c r="CE213" s="33"/>
      <c r="CF213" s="33"/>
      <c r="CG213" s="33"/>
      <c r="CH213" s="33"/>
      <c r="CI213" s="33"/>
      <c r="CJ213" s="33"/>
      <c r="CK213" s="33"/>
      <c r="CL213" s="33"/>
      <c r="CM213" s="33"/>
      <c r="CN213" s="33"/>
      <c r="CO213" s="33"/>
    </row>
    <row r="214" spans="1:93" ht="20.25" hidden="1" customHeight="1" x14ac:dyDescent="0.2">
      <c r="A214" s="33"/>
      <c r="B214" s="33"/>
      <c r="C214" s="33"/>
      <c r="D214" s="33"/>
      <c r="E214" s="33"/>
      <c r="F214" s="33"/>
      <c r="G214" s="33"/>
      <c r="H214" s="33"/>
      <c r="I214" s="34"/>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205"/>
      <c r="BN214" s="35"/>
      <c r="BO214" s="35"/>
      <c r="BP214" s="35"/>
      <c r="BQ214" s="35"/>
      <c r="BR214" s="35"/>
      <c r="BS214" s="35"/>
      <c r="BT214" s="35"/>
      <c r="BU214" s="33"/>
      <c r="BV214" s="33"/>
      <c r="BW214" s="33"/>
      <c r="BX214" s="35"/>
      <c r="BY214" s="33"/>
      <c r="BZ214" s="33"/>
      <c r="CA214" s="33"/>
      <c r="CB214" s="33"/>
      <c r="CC214" s="33"/>
      <c r="CD214" s="33"/>
      <c r="CE214" s="33"/>
      <c r="CF214" s="33"/>
      <c r="CG214" s="33"/>
      <c r="CH214" s="33"/>
      <c r="CI214" s="33"/>
      <c r="CJ214" s="33"/>
      <c r="CK214" s="33"/>
      <c r="CL214" s="33"/>
      <c r="CM214" s="33"/>
      <c r="CN214" s="33"/>
      <c r="CO214" s="33"/>
    </row>
    <row r="215" spans="1:93" ht="20.25" hidden="1" customHeight="1" x14ac:dyDescent="0.2">
      <c r="A215" s="33"/>
      <c r="B215" s="33"/>
      <c r="C215" s="33"/>
      <c r="D215" s="33"/>
      <c r="E215" s="33"/>
      <c r="F215" s="33"/>
      <c r="G215" s="33"/>
      <c r="H215" s="33"/>
      <c r="I215" s="34"/>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205"/>
      <c r="BN215" s="35"/>
      <c r="BO215" s="35"/>
      <c r="BP215" s="35"/>
      <c r="BQ215" s="35"/>
      <c r="BR215" s="35"/>
      <c r="BS215" s="35"/>
      <c r="BT215" s="35"/>
      <c r="BU215" s="33"/>
      <c r="BV215" s="33"/>
      <c r="BW215" s="33"/>
      <c r="BX215" s="35"/>
      <c r="BY215" s="33"/>
      <c r="BZ215" s="33"/>
      <c r="CA215" s="33"/>
      <c r="CB215" s="33"/>
      <c r="CC215" s="33"/>
      <c r="CD215" s="33"/>
      <c r="CE215" s="33"/>
      <c r="CF215" s="33"/>
      <c r="CG215" s="33"/>
      <c r="CH215" s="33"/>
      <c r="CI215" s="33"/>
      <c r="CJ215" s="33"/>
      <c r="CK215" s="33"/>
      <c r="CL215" s="33"/>
      <c r="CM215" s="33"/>
      <c r="CN215" s="33"/>
      <c r="CO215" s="33"/>
    </row>
    <row r="216" spans="1:93" ht="20.25" hidden="1" customHeight="1" x14ac:dyDescent="0.2">
      <c r="A216" s="33"/>
      <c r="B216" s="33"/>
      <c r="C216" s="33"/>
      <c r="D216" s="33"/>
      <c r="E216" s="33"/>
      <c r="F216" s="33"/>
      <c r="G216" s="33"/>
      <c r="H216" s="33"/>
      <c r="I216" s="34"/>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205"/>
      <c r="BN216" s="35"/>
      <c r="BO216" s="35"/>
      <c r="BP216" s="35"/>
      <c r="BQ216" s="35"/>
      <c r="BR216" s="35"/>
      <c r="BS216" s="35"/>
      <c r="BT216" s="35"/>
      <c r="BU216" s="33"/>
      <c r="BV216" s="33"/>
      <c r="BW216" s="33"/>
      <c r="BX216" s="35"/>
      <c r="BY216" s="33"/>
      <c r="BZ216" s="33"/>
      <c r="CA216" s="33"/>
      <c r="CB216" s="33"/>
      <c r="CC216" s="33"/>
      <c r="CD216" s="33"/>
      <c r="CE216" s="33"/>
      <c r="CF216" s="33"/>
      <c r="CG216" s="33"/>
      <c r="CH216" s="33"/>
      <c r="CI216" s="33"/>
      <c r="CJ216" s="33"/>
      <c r="CK216" s="33"/>
      <c r="CL216" s="33"/>
      <c r="CM216" s="33"/>
      <c r="CN216" s="33"/>
      <c r="CO216" s="33"/>
    </row>
    <row r="217" spans="1:93" ht="20.25" hidden="1" customHeight="1" x14ac:dyDescent="0.2">
      <c r="A217" s="33"/>
      <c r="B217" s="33"/>
      <c r="C217" s="33"/>
      <c r="D217" s="33"/>
      <c r="E217" s="33"/>
      <c r="F217" s="33"/>
      <c r="G217" s="33"/>
      <c r="H217" s="33"/>
      <c r="I217" s="34"/>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205"/>
      <c r="BN217" s="35"/>
      <c r="BO217" s="35"/>
      <c r="BP217" s="35"/>
      <c r="BQ217" s="35"/>
      <c r="BR217" s="35"/>
      <c r="BS217" s="35"/>
      <c r="BT217" s="35"/>
      <c r="BU217" s="33"/>
      <c r="BV217" s="33"/>
      <c r="BW217" s="33"/>
      <c r="BX217" s="35"/>
      <c r="BY217" s="33"/>
      <c r="BZ217" s="33"/>
      <c r="CA217" s="33"/>
      <c r="CB217" s="33"/>
      <c r="CC217" s="33"/>
      <c r="CD217" s="33"/>
      <c r="CE217" s="33"/>
      <c r="CF217" s="33"/>
      <c r="CG217" s="33"/>
      <c r="CH217" s="33"/>
      <c r="CI217" s="33"/>
      <c r="CJ217" s="33"/>
      <c r="CK217" s="33"/>
      <c r="CL217" s="33"/>
      <c r="CM217" s="33"/>
      <c r="CN217" s="33"/>
      <c r="CO217" s="33"/>
    </row>
    <row r="218" spans="1:93" ht="20.25" hidden="1" customHeight="1" x14ac:dyDescent="0.2">
      <c r="A218" s="33"/>
      <c r="B218" s="33"/>
      <c r="C218" s="33"/>
      <c r="D218" s="33"/>
      <c r="E218" s="33"/>
      <c r="F218" s="33"/>
      <c r="G218" s="33"/>
      <c r="H218" s="33"/>
      <c r="I218" s="34"/>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205"/>
      <c r="BN218" s="35"/>
      <c r="BO218" s="35"/>
      <c r="BP218" s="35"/>
      <c r="BQ218" s="35"/>
      <c r="BR218" s="35"/>
      <c r="BS218" s="35"/>
      <c r="BT218" s="35"/>
      <c r="BU218" s="33"/>
      <c r="BV218" s="33"/>
      <c r="BW218" s="33"/>
      <c r="BX218" s="35"/>
      <c r="BY218" s="33"/>
      <c r="BZ218" s="33"/>
      <c r="CA218" s="33"/>
      <c r="CB218" s="33"/>
      <c r="CC218" s="33"/>
      <c r="CD218" s="33"/>
      <c r="CE218" s="33"/>
      <c r="CF218" s="33"/>
      <c r="CG218" s="33"/>
      <c r="CH218" s="33"/>
      <c r="CI218" s="33"/>
      <c r="CJ218" s="33"/>
      <c r="CK218" s="33"/>
      <c r="CL218" s="33"/>
      <c r="CM218" s="33"/>
      <c r="CN218" s="33"/>
      <c r="CO218" s="33"/>
    </row>
    <row r="219" spans="1:93" ht="20.25" hidden="1" customHeight="1" x14ac:dyDescent="0.2">
      <c r="A219" s="33"/>
      <c r="B219" s="33"/>
      <c r="C219" s="33"/>
      <c r="D219" s="33"/>
      <c r="E219" s="33"/>
      <c r="F219" s="33"/>
      <c r="G219" s="33"/>
      <c r="H219" s="33"/>
      <c r="I219" s="34"/>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205"/>
      <c r="BN219" s="35"/>
      <c r="BO219" s="35"/>
      <c r="BP219" s="35"/>
      <c r="BQ219" s="35"/>
      <c r="BR219" s="35"/>
      <c r="BS219" s="35"/>
      <c r="BT219" s="35"/>
      <c r="BU219" s="33"/>
      <c r="BV219" s="33"/>
      <c r="BW219" s="33"/>
      <c r="BX219" s="35"/>
      <c r="BY219" s="33"/>
      <c r="BZ219" s="33"/>
      <c r="CA219" s="33"/>
      <c r="CB219" s="33"/>
      <c r="CC219" s="33"/>
      <c r="CD219" s="33"/>
      <c r="CE219" s="33"/>
      <c r="CF219" s="33"/>
      <c r="CG219" s="33"/>
      <c r="CH219" s="33"/>
      <c r="CI219" s="33"/>
      <c r="CJ219" s="33"/>
      <c r="CK219" s="33"/>
      <c r="CL219" s="33"/>
      <c r="CM219" s="33"/>
      <c r="CN219" s="33"/>
      <c r="CO219" s="33"/>
    </row>
    <row r="220" spans="1:93" ht="20.25" hidden="1" customHeight="1" x14ac:dyDescent="0.2">
      <c r="A220" s="33"/>
      <c r="B220" s="33"/>
      <c r="C220" s="33"/>
      <c r="D220" s="33"/>
      <c r="E220" s="33"/>
      <c r="F220" s="33"/>
      <c r="G220" s="33"/>
      <c r="H220" s="33"/>
      <c r="I220" s="34"/>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205"/>
      <c r="BN220" s="35"/>
      <c r="BO220" s="35"/>
      <c r="BP220" s="35"/>
      <c r="BQ220" s="35"/>
      <c r="BR220" s="35"/>
      <c r="BS220" s="35"/>
      <c r="BT220" s="35"/>
      <c r="BU220" s="33"/>
      <c r="BV220" s="33"/>
      <c r="BW220" s="33"/>
      <c r="BX220" s="35"/>
      <c r="BY220" s="33"/>
      <c r="BZ220" s="33"/>
      <c r="CA220" s="33"/>
      <c r="CB220" s="33"/>
      <c r="CC220" s="33"/>
      <c r="CD220" s="33"/>
      <c r="CE220" s="33"/>
      <c r="CF220" s="33"/>
      <c r="CG220" s="33"/>
      <c r="CH220" s="33"/>
      <c r="CI220" s="33"/>
      <c r="CJ220" s="33"/>
      <c r="CK220" s="33"/>
      <c r="CL220" s="33"/>
      <c r="CM220" s="33"/>
      <c r="CN220" s="33"/>
      <c r="CO220" s="33"/>
    </row>
    <row r="221" spans="1:93" ht="20.25" hidden="1" customHeight="1" x14ac:dyDescent="0.2">
      <c r="A221" s="33"/>
      <c r="B221" s="33"/>
      <c r="C221" s="33"/>
      <c r="D221" s="33"/>
      <c r="E221" s="33"/>
      <c r="F221" s="33"/>
      <c r="G221" s="33"/>
      <c r="H221" s="33"/>
      <c r="I221" s="34"/>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6"/>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row>
    <row r="222" spans="1:93" ht="20.25" hidden="1" customHeight="1" x14ac:dyDescent="0.2">
      <c r="A222" s="33"/>
      <c r="B222" s="33"/>
      <c r="C222" s="33"/>
      <c r="D222" s="33"/>
      <c r="E222" s="33"/>
      <c r="F222" s="33"/>
      <c r="G222" s="33"/>
      <c r="H222" s="33"/>
      <c r="I222" s="34"/>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6"/>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row>
    <row r="223" spans="1:93" ht="20.25" hidden="1" customHeight="1" x14ac:dyDescent="0.2">
      <c r="A223" s="33"/>
      <c r="B223" s="33"/>
      <c r="C223" s="33"/>
      <c r="D223" s="33"/>
      <c r="E223" s="33"/>
      <c r="F223" s="33"/>
      <c r="G223" s="33"/>
      <c r="H223" s="33"/>
      <c r="I223" s="34"/>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6"/>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row>
    <row r="224" spans="1:93" ht="20.25" hidden="1" customHeight="1" x14ac:dyDescent="0.2">
      <c r="A224" s="33"/>
      <c r="B224" s="33"/>
      <c r="C224" s="33"/>
      <c r="D224" s="33"/>
      <c r="E224" s="33"/>
      <c r="F224" s="33"/>
      <c r="G224" s="33"/>
      <c r="H224" s="33"/>
      <c r="I224" s="34"/>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6"/>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row>
    <row r="225" spans="1:93" ht="20.25" hidden="1" customHeight="1" x14ac:dyDescent="0.2">
      <c r="A225" s="33"/>
      <c r="B225" s="33"/>
      <c r="C225" s="33"/>
      <c r="D225" s="33"/>
      <c r="E225" s="33"/>
      <c r="F225" s="33"/>
      <c r="G225" s="33"/>
      <c r="H225" s="33"/>
      <c r="I225" s="34"/>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6"/>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row>
    <row r="226" spans="1:93" ht="20.25" hidden="1" customHeight="1" x14ac:dyDescent="0.2">
      <c r="A226" s="33"/>
      <c r="B226" s="33"/>
      <c r="C226" s="33"/>
      <c r="D226" s="33"/>
      <c r="E226" s="33"/>
      <c r="F226" s="33"/>
      <c r="G226" s="33"/>
      <c r="H226" s="33"/>
      <c r="I226" s="34"/>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6"/>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row>
    <row r="227" spans="1:93" ht="20.25" hidden="1" customHeight="1" x14ac:dyDescent="0.2">
      <c r="A227" s="33"/>
      <c r="B227" s="33"/>
      <c r="C227" s="33"/>
      <c r="D227" s="33"/>
      <c r="E227" s="33"/>
      <c r="F227" s="33"/>
      <c r="G227" s="33"/>
      <c r="H227" s="33"/>
      <c r="I227" s="34"/>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6"/>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row>
    <row r="228" spans="1:93" ht="20.25" hidden="1" customHeight="1" x14ac:dyDescent="0.2">
      <c r="A228" s="33"/>
      <c r="B228" s="33"/>
      <c r="C228" s="33"/>
      <c r="D228" s="33"/>
      <c r="E228" s="33"/>
      <c r="F228" s="33"/>
      <c r="G228" s="33"/>
      <c r="H228" s="33"/>
      <c r="I228" s="34"/>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6"/>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row>
    <row r="229" spans="1:93" ht="20.25" hidden="1" customHeight="1" x14ac:dyDescent="0.2">
      <c r="A229" s="33"/>
      <c r="B229" s="33"/>
      <c r="C229" s="33"/>
      <c r="D229" s="33"/>
      <c r="E229" s="33"/>
      <c r="F229" s="33"/>
      <c r="G229" s="33"/>
      <c r="H229" s="33"/>
      <c r="I229" s="34"/>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6"/>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row>
    <row r="230" spans="1:93" ht="20.25" hidden="1" customHeight="1" x14ac:dyDescent="0.2">
      <c r="A230" s="33"/>
      <c r="B230" s="33"/>
      <c r="C230" s="33"/>
      <c r="D230" s="33"/>
      <c r="E230" s="33"/>
      <c r="F230" s="33"/>
      <c r="G230" s="33"/>
      <c r="H230" s="33"/>
      <c r="I230" s="34"/>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6"/>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row>
    <row r="231" spans="1:93" ht="20.25" hidden="1" customHeight="1" x14ac:dyDescent="0.2">
      <c r="A231" s="33"/>
      <c r="B231" s="33"/>
      <c r="C231" s="33"/>
      <c r="D231" s="33"/>
      <c r="E231" s="33"/>
      <c r="F231" s="33"/>
      <c r="G231" s="33"/>
      <c r="H231" s="33"/>
      <c r="I231" s="34"/>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6"/>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row>
    <row r="232" spans="1:93" ht="20.25" hidden="1" customHeight="1" x14ac:dyDescent="0.2">
      <c r="A232" s="33"/>
      <c r="B232" s="33"/>
      <c r="C232" s="33"/>
      <c r="D232" s="33"/>
      <c r="E232" s="33"/>
      <c r="F232" s="33"/>
      <c r="G232" s="33"/>
      <c r="H232" s="33"/>
      <c r="I232" s="34"/>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6"/>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row>
    <row r="233" spans="1:93" ht="20.25" hidden="1" customHeight="1" x14ac:dyDescent="0.2">
      <c r="A233" s="33"/>
      <c r="B233" s="33"/>
      <c r="C233" s="33"/>
      <c r="D233" s="33"/>
      <c r="E233" s="33"/>
      <c r="F233" s="33"/>
      <c r="G233" s="33"/>
      <c r="H233" s="33"/>
      <c r="I233" s="34"/>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6"/>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row>
    <row r="234" spans="1:93" ht="20.25" hidden="1" customHeight="1" x14ac:dyDescent="0.2">
      <c r="A234" s="33"/>
      <c r="B234" s="33"/>
      <c r="C234" s="33"/>
      <c r="D234" s="33"/>
      <c r="E234" s="33"/>
      <c r="F234" s="33"/>
      <c r="G234" s="33"/>
      <c r="H234" s="33"/>
      <c r="I234" s="34"/>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6"/>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row>
    <row r="235" spans="1:93" ht="20.25" hidden="1" customHeight="1" x14ac:dyDescent="0.2">
      <c r="A235" s="33"/>
      <c r="B235" s="33"/>
      <c r="C235" s="33"/>
      <c r="D235" s="33"/>
      <c r="E235" s="33"/>
      <c r="F235" s="33"/>
      <c r="G235" s="33"/>
      <c r="H235" s="33"/>
      <c r="I235" s="34"/>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6"/>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row>
    <row r="236" spans="1:93" ht="20.25" hidden="1" customHeight="1" x14ac:dyDescent="0.2">
      <c r="A236" s="33"/>
      <c r="B236" s="33"/>
      <c r="C236" s="33"/>
      <c r="D236" s="33"/>
      <c r="E236" s="33"/>
      <c r="F236" s="33"/>
      <c r="G236" s="33"/>
      <c r="H236" s="33"/>
      <c r="I236" s="34"/>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6"/>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row>
    <row r="237" spans="1:93" ht="20.25" hidden="1" customHeight="1" x14ac:dyDescent="0.2">
      <c r="A237" s="33"/>
      <c r="B237" s="33"/>
      <c r="C237" s="33"/>
      <c r="D237" s="33"/>
      <c r="E237" s="33"/>
      <c r="F237" s="33"/>
      <c r="G237" s="33"/>
      <c r="H237" s="33"/>
      <c r="I237" s="34"/>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6"/>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row>
    <row r="238" spans="1:93" ht="20.25" hidden="1" customHeight="1" x14ac:dyDescent="0.2">
      <c r="A238" s="33"/>
      <c r="B238" s="33"/>
      <c r="C238" s="33"/>
      <c r="D238" s="33"/>
      <c r="E238" s="33"/>
      <c r="F238" s="33"/>
      <c r="G238" s="33"/>
      <c r="H238" s="33"/>
      <c r="I238" s="34"/>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6"/>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row>
    <row r="239" spans="1:93" ht="20.25" hidden="1" customHeight="1" x14ac:dyDescent="0.2">
      <c r="A239" s="33"/>
      <c r="B239" s="33"/>
      <c r="C239" s="33"/>
      <c r="D239" s="33"/>
      <c r="E239" s="33"/>
      <c r="F239" s="33"/>
      <c r="G239" s="33"/>
      <c r="H239" s="33"/>
      <c r="I239" s="34"/>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6"/>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row>
    <row r="240" spans="1:93" ht="20.25" hidden="1" customHeight="1" x14ac:dyDescent="0.2">
      <c r="A240" s="33"/>
      <c r="B240" s="33"/>
      <c r="C240" s="33"/>
      <c r="D240" s="33"/>
      <c r="E240" s="33"/>
      <c r="F240" s="33"/>
      <c r="G240" s="33"/>
      <c r="H240" s="33"/>
      <c r="I240" s="34"/>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6"/>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row>
    <row r="241" spans="1:93" ht="20.25" hidden="1" customHeight="1" x14ac:dyDescent="0.2">
      <c r="A241" s="33"/>
      <c r="B241" s="33"/>
      <c r="C241" s="33"/>
      <c r="D241" s="33"/>
      <c r="E241" s="33"/>
      <c r="F241" s="33"/>
      <c r="G241" s="33"/>
      <c r="H241" s="33"/>
      <c r="I241" s="34"/>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6"/>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row>
    <row r="242" spans="1:93" ht="20.25" hidden="1" customHeight="1" x14ac:dyDescent="0.2">
      <c r="A242" s="33"/>
      <c r="B242" s="33"/>
      <c r="C242" s="33"/>
      <c r="D242" s="33"/>
      <c r="E242" s="33"/>
      <c r="F242" s="33"/>
      <c r="G242" s="33"/>
      <c r="H242" s="33"/>
      <c r="I242" s="34"/>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6"/>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row>
    <row r="243" spans="1:93" ht="20.25" hidden="1" customHeight="1" x14ac:dyDescent="0.2">
      <c r="A243" s="33"/>
      <c r="B243" s="33"/>
      <c r="C243" s="33"/>
      <c r="D243" s="33"/>
      <c r="E243" s="33"/>
      <c r="F243" s="33"/>
      <c r="G243" s="33"/>
      <c r="H243" s="33"/>
      <c r="I243" s="34"/>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6"/>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row>
    <row r="244" spans="1:93" ht="20.25" hidden="1" customHeight="1" x14ac:dyDescent="0.2">
      <c r="A244" s="33"/>
      <c r="B244" s="33"/>
      <c r="C244" s="33"/>
      <c r="D244" s="33"/>
      <c r="E244" s="33"/>
      <c r="F244" s="33"/>
      <c r="G244" s="33"/>
      <c r="H244" s="33"/>
      <c r="I244" s="34"/>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6"/>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row>
    <row r="245" spans="1:93" ht="20.25" hidden="1" customHeight="1" x14ac:dyDescent="0.2">
      <c r="A245" s="33"/>
      <c r="B245" s="33"/>
      <c r="C245" s="33"/>
      <c r="D245" s="33"/>
      <c r="E245" s="33"/>
      <c r="F245" s="33"/>
      <c r="G245" s="33"/>
      <c r="H245" s="33"/>
      <c r="I245" s="34"/>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6"/>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row>
    <row r="246" spans="1:93" ht="20.25" hidden="1" customHeight="1" x14ac:dyDescent="0.2">
      <c r="A246" s="33"/>
      <c r="B246" s="33"/>
      <c r="C246" s="33"/>
      <c r="D246" s="33"/>
      <c r="E246" s="33"/>
      <c r="F246" s="33"/>
      <c r="G246" s="33"/>
      <c r="H246" s="33"/>
      <c r="I246" s="34"/>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6"/>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row>
    <row r="247" spans="1:93" ht="20.25" hidden="1" customHeight="1" x14ac:dyDescent="0.2">
      <c r="A247" s="33"/>
      <c r="B247" s="33"/>
      <c r="C247" s="33"/>
      <c r="D247" s="33"/>
      <c r="E247" s="33"/>
      <c r="F247" s="33"/>
      <c r="G247" s="33"/>
      <c r="H247" s="33"/>
      <c r="I247" s="34"/>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6"/>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row>
    <row r="248" spans="1:93" ht="20.25" hidden="1" customHeight="1" x14ac:dyDescent="0.2">
      <c r="A248" s="33"/>
      <c r="B248" s="33"/>
      <c r="C248" s="33"/>
      <c r="D248" s="33"/>
      <c r="E248" s="33"/>
      <c r="F248" s="33"/>
      <c r="G248" s="33"/>
      <c r="H248" s="33"/>
      <c r="I248" s="34"/>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6"/>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row>
    <row r="249" spans="1:93" ht="20.25" hidden="1" customHeight="1" x14ac:dyDescent="0.2">
      <c r="A249" s="33"/>
      <c r="B249" s="33"/>
      <c r="C249" s="33"/>
      <c r="D249" s="33"/>
      <c r="E249" s="33"/>
      <c r="F249" s="33"/>
      <c r="G249" s="33"/>
      <c r="H249" s="33"/>
      <c r="I249" s="34"/>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6"/>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row>
    <row r="250" spans="1:93" ht="20.25" hidden="1" customHeight="1" x14ac:dyDescent="0.2">
      <c r="A250" s="33"/>
      <c r="B250" s="33"/>
      <c r="C250" s="33"/>
      <c r="D250" s="33"/>
      <c r="E250" s="33"/>
      <c r="F250" s="33"/>
      <c r="G250" s="33"/>
      <c r="H250" s="33"/>
      <c r="I250" s="34"/>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6"/>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row>
    <row r="251" spans="1:93" ht="20.25" hidden="1" customHeight="1" x14ac:dyDescent="0.2">
      <c r="A251" s="33"/>
      <c r="B251" s="33"/>
      <c r="C251" s="33"/>
      <c r="D251" s="33"/>
      <c r="E251" s="33"/>
      <c r="F251" s="33"/>
      <c r="G251" s="33"/>
      <c r="H251" s="33"/>
      <c r="I251" s="34"/>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6"/>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row>
    <row r="252" spans="1:93" ht="20.25" hidden="1" customHeight="1" x14ac:dyDescent="0.2">
      <c r="A252" s="33"/>
      <c r="B252" s="33"/>
      <c r="C252" s="33"/>
      <c r="D252" s="33"/>
      <c r="E252" s="33"/>
      <c r="F252" s="33"/>
      <c r="G252" s="33"/>
      <c r="H252" s="33"/>
      <c r="I252" s="34"/>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6"/>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row>
    <row r="253" spans="1:93" ht="20.25" hidden="1" customHeight="1" x14ac:dyDescent="0.2">
      <c r="A253" s="33"/>
      <c r="B253" s="33"/>
      <c r="C253" s="33"/>
      <c r="D253" s="33"/>
      <c r="E253" s="33"/>
      <c r="F253" s="33"/>
      <c r="G253" s="33"/>
      <c r="H253" s="33"/>
      <c r="I253" s="34"/>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6"/>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row>
    <row r="254" spans="1:93" ht="20.25" hidden="1" customHeight="1" x14ac:dyDescent="0.2">
      <c r="A254" s="33"/>
      <c r="B254" s="33"/>
      <c r="C254" s="33"/>
      <c r="D254" s="33"/>
      <c r="E254" s="33"/>
      <c r="F254" s="33"/>
      <c r="G254" s="33"/>
      <c r="H254" s="33"/>
      <c r="I254" s="34"/>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6"/>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row>
    <row r="255" spans="1:93" ht="20.25" hidden="1" customHeight="1" x14ac:dyDescent="0.2">
      <c r="A255" s="33"/>
      <c r="B255" s="33"/>
      <c r="C255" s="33"/>
      <c r="D255" s="33"/>
      <c r="E255" s="33"/>
      <c r="F255" s="33"/>
      <c r="G255" s="33"/>
      <c r="H255" s="33"/>
      <c r="I255" s="34"/>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6"/>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row>
    <row r="256" spans="1:93" ht="20.25" hidden="1" customHeight="1" x14ac:dyDescent="0.2">
      <c r="A256" s="33"/>
      <c r="B256" s="33"/>
      <c r="C256" s="33"/>
      <c r="D256" s="33"/>
      <c r="E256" s="33"/>
      <c r="F256" s="33"/>
      <c r="G256" s="33"/>
      <c r="H256" s="33"/>
      <c r="I256" s="34"/>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6"/>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row>
    <row r="257" spans="1:93" ht="20.25" hidden="1" customHeight="1" x14ac:dyDescent="0.2">
      <c r="A257" s="33"/>
      <c r="B257" s="33"/>
      <c r="C257" s="33"/>
      <c r="D257" s="33"/>
      <c r="E257" s="33"/>
      <c r="F257" s="33"/>
      <c r="G257" s="33"/>
      <c r="H257" s="33"/>
      <c r="I257" s="34"/>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6"/>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row>
    <row r="258" spans="1:93" ht="20.25" hidden="1" customHeight="1" x14ac:dyDescent="0.2">
      <c r="A258" s="33"/>
      <c r="B258" s="33"/>
      <c r="C258" s="33"/>
      <c r="D258" s="33"/>
      <c r="E258" s="33"/>
      <c r="F258" s="33"/>
      <c r="G258" s="33"/>
      <c r="H258" s="33"/>
      <c r="I258" s="34"/>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6"/>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row>
    <row r="259" spans="1:93" ht="20.25" hidden="1" customHeight="1" x14ac:dyDescent="0.2">
      <c r="A259" s="33"/>
      <c r="B259" s="33"/>
      <c r="C259" s="33"/>
      <c r="D259" s="33"/>
      <c r="E259" s="33"/>
      <c r="F259" s="33"/>
      <c r="G259" s="33"/>
      <c r="H259" s="33"/>
      <c r="I259" s="34"/>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6"/>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row>
    <row r="260" spans="1:93" ht="20.25" hidden="1" customHeight="1" x14ac:dyDescent="0.2">
      <c r="A260" s="33"/>
      <c r="B260" s="33"/>
      <c r="C260" s="33"/>
      <c r="D260" s="33"/>
      <c r="E260" s="33"/>
      <c r="F260" s="33"/>
      <c r="G260" s="33"/>
      <c r="H260" s="33"/>
      <c r="I260" s="34"/>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6"/>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row>
    <row r="261" spans="1:93" ht="20.25" hidden="1" customHeight="1" x14ac:dyDescent="0.2">
      <c r="A261" s="33"/>
      <c r="B261" s="33"/>
      <c r="C261" s="33"/>
      <c r="D261" s="33"/>
      <c r="E261" s="33"/>
      <c r="F261" s="33"/>
      <c r="G261" s="33"/>
      <c r="H261" s="33"/>
      <c r="I261" s="34"/>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6"/>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row>
    <row r="262" spans="1:93" ht="20.25" hidden="1" customHeight="1" x14ac:dyDescent="0.2">
      <c r="A262" s="33"/>
      <c r="B262" s="33"/>
      <c r="C262" s="33"/>
      <c r="D262" s="33"/>
      <c r="E262" s="33"/>
      <c r="F262" s="33"/>
      <c r="G262" s="33"/>
      <c r="H262" s="33"/>
      <c r="I262" s="34"/>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6"/>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row>
    <row r="263" spans="1:93" ht="20.25" hidden="1" customHeight="1" x14ac:dyDescent="0.2">
      <c r="A263" s="33"/>
      <c r="B263" s="33"/>
      <c r="C263" s="33"/>
      <c r="D263" s="33"/>
      <c r="E263" s="33"/>
      <c r="F263" s="33"/>
      <c r="G263" s="33"/>
      <c r="H263" s="33"/>
      <c r="I263" s="34"/>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6"/>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row>
    <row r="264" spans="1:93" ht="20.25" hidden="1" customHeight="1" x14ac:dyDescent="0.2">
      <c r="A264" s="33"/>
      <c r="B264" s="33"/>
      <c r="C264" s="33"/>
      <c r="D264" s="33"/>
      <c r="E264" s="33"/>
      <c r="F264" s="33"/>
      <c r="G264" s="33"/>
      <c r="H264" s="33"/>
      <c r="I264" s="34"/>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6"/>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row>
    <row r="265" spans="1:93" ht="20.25" hidden="1" customHeight="1" x14ac:dyDescent="0.2">
      <c r="A265" s="33"/>
      <c r="B265" s="33"/>
      <c r="C265" s="33"/>
      <c r="D265" s="33"/>
      <c r="E265" s="33"/>
      <c r="F265" s="33"/>
      <c r="G265" s="33"/>
      <c r="H265" s="33"/>
      <c r="I265" s="34"/>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6"/>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row>
    <row r="266" spans="1:93" ht="20.25" hidden="1" customHeight="1" x14ac:dyDescent="0.2">
      <c r="A266" s="33"/>
      <c r="B266" s="33"/>
      <c r="C266" s="33"/>
      <c r="D266" s="33"/>
      <c r="E266" s="33"/>
      <c r="F266" s="33"/>
      <c r="G266" s="33"/>
      <c r="H266" s="33"/>
      <c r="I266" s="34"/>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6"/>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row>
    <row r="267" spans="1:93" ht="20.25" hidden="1" customHeight="1" x14ac:dyDescent="0.2">
      <c r="A267" s="33"/>
      <c r="B267" s="33"/>
      <c r="C267" s="33"/>
      <c r="D267" s="33"/>
      <c r="E267" s="33"/>
      <c r="F267" s="33"/>
      <c r="G267" s="33"/>
      <c r="H267" s="33"/>
      <c r="I267" s="34"/>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6"/>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row>
    <row r="268" spans="1:93" ht="20.25" hidden="1" customHeight="1" x14ac:dyDescent="0.2">
      <c r="A268" s="33"/>
      <c r="B268" s="33"/>
      <c r="C268" s="33"/>
      <c r="D268" s="33"/>
      <c r="E268" s="33"/>
      <c r="F268" s="33"/>
      <c r="G268" s="33"/>
      <c r="H268" s="33"/>
      <c r="I268" s="34"/>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6"/>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row>
    <row r="269" spans="1:93" ht="20.25" hidden="1" customHeight="1" x14ac:dyDescent="0.2">
      <c r="A269" s="33"/>
      <c r="B269" s="33"/>
      <c r="C269" s="33"/>
      <c r="D269" s="33"/>
      <c r="E269" s="33"/>
      <c r="F269" s="33"/>
      <c r="G269" s="33"/>
      <c r="H269" s="33"/>
      <c r="I269" s="34"/>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6"/>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row>
    <row r="270" spans="1:93" ht="20.25" hidden="1" customHeight="1" x14ac:dyDescent="0.2">
      <c r="A270" s="33"/>
      <c r="B270" s="33"/>
      <c r="C270" s="33"/>
      <c r="D270" s="33"/>
      <c r="E270" s="33"/>
      <c r="F270" s="33"/>
      <c r="G270" s="33"/>
      <c r="H270" s="33"/>
      <c r="I270" s="34"/>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6"/>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row>
    <row r="271" spans="1:93" ht="20.25" hidden="1" customHeight="1" x14ac:dyDescent="0.2">
      <c r="A271" s="33"/>
      <c r="B271" s="33"/>
      <c r="C271" s="33"/>
      <c r="D271" s="33"/>
      <c r="E271" s="33"/>
      <c r="F271" s="33"/>
      <c r="G271" s="33"/>
      <c r="H271" s="33"/>
      <c r="I271" s="34"/>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6"/>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row>
    <row r="272" spans="1:93" ht="20.25" hidden="1" customHeight="1" x14ac:dyDescent="0.2">
      <c r="A272" s="33"/>
      <c r="B272" s="33"/>
      <c r="C272" s="33"/>
      <c r="D272" s="33"/>
      <c r="E272" s="33"/>
      <c r="F272" s="33"/>
      <c r="G272" s="33"/>
      <c r="H272" s="33"/>
      <c r="I272" s="34"/>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6"/>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row>
    <row r="273" spans="1:93" ht="20.25" hidden="1" customHeight="1" x14ac:dyDescent="0.2">
      <c r="A273" s="33"/>
      <c r="B273" s="33"/>
      <c r="C273" s="33"/>
      <c r="D273" s="33"/>
      <c r="E273" s="33"/>
      <c r="F273" s="33"/>
      <c r="G273" s="33"/>
      <c r="H273" s="33"/>
      <c r="I273" s="34"/>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6"/>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row>
    <row r="274" spans="1:93" ht="20.25" hidden="1" customHeight="1" x14ac:dyDescent="0.2">
      <c r="A274" s="33"/>
      <c r="B274" s="33"/>
      <c r="C274" s="33"/>
      <c r="D274" s="33"/>
      <c r="E274" s="33"/>
      <c r="F274" s="33"/>
      <c r="G274" s="33"/>
      <c r="H274" s="33"/>
      <c r="I274" s="34"/>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6"/>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row>
    <row r="275" spans="1:93" ht="20.25" hidden="1" customHeight="1" x14ac:dyDescent="0.2">
      <c r="A275" s="33"/>
      <c r="B275" s="33"/>
      <c r="C275" s="33"/>
      <c r="D275" s="33"/>
      <c r="E275" s="33"/>
      <c r="F275" s="33"/>
      <c r="G275" s="33"/>
      <c r="H275" s="33"/>
      <c r="I275" s="34"/>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6"/>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row>
    <row r="276" spans="1:93" ht="20.25" hidden="1" customHeight="1" x14ac:dyDescent="0.2">
      <c r="A276" s="33"/>
      <c r="B276" s="33"/>
      <c r="C276" s="33"/>
      <c r="D276" s="33"/>
      <c r="E276" s="33"/>
      <c r="F276" s="33"/>
      <c r="G276" s="33"/>
      <c r="H276" s="33"/>
      <c r="I276" s="34"/>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6"/>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row>
    <row r="277" spans="1:93" ht="20.25" hidden="1" customHeight="1" x14ac:dyDescent="0.2">
      <c r="A277" s="33"/>
      <c r="B277" s="33"/>
      <c r="C277" s="33"/>
      <c r="D277" s="33"/>
      <c r="E277" s="33"/>
      <c r="F277" s="33"/>
      <c r="G277" s="33"/>
      <c r="H277" s="33"/>
      <c r="I277" s="34"/>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6"/>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row>
    <row r="278" spans="1:93" ht="20.25" hidden="1" customHeight="1" x14ac:dyDescent="0.2">
      <c r="A278" s="33"/>
      <c r="B278" s="33"/>
      <c r="C278" s="33"/>
      <c r="D278" s="33"/>
      <c r="E278" s="33"/>
      <c r="F278" s="33"/>
      <c r="G278" s="33"/>
      <c r="H278" s="33"/>
      <c r="I278" s="34"/>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6"/>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row>
    <row r="279" spans="1:93" ht="20.25" hidden="1" customHeight="1" x14ac:dyDescent="0.2">
      <c r="A279" s="33"/>
      <c r="B279" s="33"/>
      <c r="C279" s="33"/>
      <c r="D279" s="33"/>
      <c r="E279" s="33"/>
      <c r="F279" s="33"/>
      <c r="G279" s="33"/>
      <c r="H279" s="33"/>
      <c r="I279" s="34"/>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6"/>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row>
    <row r="280" spans="1:93" ht="20.25" hidden="1" customHeight="1" x14ac:dyDescent="0.2">
      <c r="A280" s="33"/>
      <c r="B280" s="33"/>
      <c r="C280" s="33"/>
      <c r="D280" s="33"/>
      <c r="E280" s="33"/>
      <c r="F280" s="33"/>
      <c r="G280" s="33"/>
      <c r="H280" s="33"/>
      <c r="I280" s="34"/>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6"/>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row>
    <row r="281" spans="1:93" ht="20.25" hidden="1" customHeight="1" x14ac:dyDescent="0.2">
      <c r="A281" s="33"/>
      <c r="B281" s="33"/>
      <c r="C281" s="33"/>
      <c r="D281" s="33"/>
      <c r="E281" s="33"/>
      <c r="F281" s="33"/>
      <c r="G281" s="33"/>
      <c r="H281" s="33"/>
      <c r="I281" s="34"/>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6"/>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row>
    <row r="282" spans="1:93" ht="20.25" hidden="1" customHeight="1" x14ac:dyDescent="0.2">
      <c r="A282" s="33"/>
      <c r="B282" s="33"/>
      <c r="C282" s="33"/>
      <c r="D282" s="33"/>
      <c r="E282" s="33"/>
      <c r="F282" s="33"/>
      <c r="G282" s="33"/>
      <c r="H282" s="33"/>
      <c r="I282" s="34"/>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6"/>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row>
    <row r="283" spans="1:93" ht="20.25" hidden="1" customHeight="1" x14ac:dyDescent="0.2">
      <c r="A283" s="33"/>
      <c r="B283" s="33"/>
      <c r="C283" s="33"/>
      <c r="D283" s="33"/>
      <c r="E283" s="33"/>
      <c r="F283" s="33"/>
      <c r="G283" s="33"/>
      <c r="H283" s="33"/>
      <c r="I283" s="34"/>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6"/>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row>
    <row r="284" spans="1:93" ht="20.25" hidden="1" customHeight="1" x14ac:dyDescent="0.2">
      <c r="A284" s="33"/>
      <c r="B284" s="33"/>
      <c r="C284" s="33"/>
      <c r="D284" s="33"/>
      <c r="E284" s="33"/>
      <c r="F284" s="33"/>
      <c r="G284" s="33"/>
      <c r="H284" s="33"/>
      <c r="I284" s="34"/>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6"/>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row>
    <row r="285" spans="1:93" ht="20.25" hidden="1" customHeight="1" x14ac:dyDescent="0.2">
      <c r="A285" s="33"/>
      <c r="B285" s="33"/>
      <c r="C285" s="33"/>
      <c r="D285" s="33"/>
      <c r="E285" s="33"/>
      <c r="F285" s="33"/>
      <c r="G285" s="33"/>
      <c r="H285" s="33"/>
      <c r="I285" s="34"/>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6"/>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row>
    <row r="286" spans="1:93" ht="20.25" hidden="1" customHeight="1" x14ac:dyDescent="0.2">
      <c r="A286" s="33"/>
      <c r="B286" s="33"/>
      <c r="C286" s="33"/>
      <c r="D286" s="33"/>
      <c r="E286" s="33"/>
      <c r="F286" s="33"/>
      <c r="G286" s="33"/>
      <c r="H286" s="33"/>
      <c r="I286" s="34"/>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6"/>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row>
    <row r="287" spans="1:93" ht="20.25" hidden="1" customHeight="1" x14ac:dyDescent="0.2">
      <c r="A287" s="33"/>
      <c r="B287" s="33"/>
      <c r="C287" s="33"/>
      <c r="D287" s="33"/>
      <c r="E287" s="33"/>
      <c r="F287" s="33"/>
      <c r="G287" s="33"/>
      <c r="H287" s="33"/>
      <c r="I287" s="34"/>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6"/>
      <c r="BN287" s="33"/>
      <c r="BO287" s="33"/>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row>
    <row r="288" spans="1:93" ht="20.25" hidden="1" customHeight="1" x14ac:dyDescent="0.2">
      <c r="A288" s="33"/>
      <c r="B288" s="33"/>
      <c r="C288" s="33"/>
      <c r="D288" s="33"/>
      <c r="E288" s="33"/>
      <c r="F288" s="33"/>
      <c r="G288" s="33"/>
      <c r="H288" s="33"/>
      <c r="I288" s="34"/>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6"/>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row>
    <row r="289" spans="1:93" ht="20.25" hidden="1" customHeight="1" x14ac:dyDescent="0.2">
      <c r="A289" s="33"/>
      <c r="B289" s="33"/>
      <c r="C289" s="33"/>
      <c r="D289" s="33"/>
      <c r="E289" s="33"/>
      <c r="F289" s="33"/>
      <c r="G289" s="33"/>
      <c r="H289" s="33"/>
      <c r="I289" s="34"/>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6"/>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row>
    <row r="290" spans="1:93" ht="20.25" hidden="1" customHeight="1" x14ac:dyDescent="0.2">
      <c r="A290" s="33"/>
      <c r="B290" s="33"/>
      <c r="C290" s="33"/>
      <c r="D290" s="33"/>
      <c r="E290" s="33"/>
      <c r="F290" s="33"/>
      <c r="G290" s="33"/>
      <c r="H290" s="33"/>
      <c r="I290" s="34"/>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6"/>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row>
    <row r="291" spans="1:93" ht="20.25" hidden="1" customHeight="1" x14ac:dyDescent="0.2">
      <c r="A291" s="33"/>
      <c r="B291" s="33"/>
      <c r="C291" s="33"/>
      <c r="D291" s="33"/>
      <c r="E291" s="33"/>
      <c r="F291" s="33"/>
      <c r="G291" s="33"/>
      <c r="H291" s="33"/>
      <c r="I291" s="34"/>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6"/>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row>
    <row r="292" spans="1:93" ht="20.25" hidden="1" customHeight="1" x14ac:dyDescent="0.2">
      <c r="A292" s="33"/>
      <c r="B292" s="33"/>
      <c r="C292" s="33"/>
      <c r="D292" s="33"/>
      <c r="E292" s="33"/>
      <c r="F292" s="33"/>
      <c r="G292" s="33"/>
      <c r="H292" s="33"/>
      <c r="I292" s="34"/>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6"/>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row>
    <row r="293" spans="1:93" ht="20.25" hidden="1" customHeight="1" x14ac:dyDescent="0.2">
      <c r="A293" s="33"/>
      <c r="B293" s="33"/>
      <c r="C293" s="33"/>
      <c r="D293" s="33"/>
      <c r="E293" s="33"/>
      <c r="F293" s="33"/>
      <c r="G293" s="33"/>
      <c r="H293" s="33"/>
      <c r="I293" s="34"/>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6"/>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row>
    <row r="294" spans="1:93" ht="20.25" hidden="1" customHeight="1" x14ac:dyDescent="0.2">
      <c r="A294" s="33"/>
      <c r="B294" s="33"/>
      <c r="C294" s="33"/>
      <c r="D294" s="33"/>
      <c r="E294" s="33"/>
      <c r="F294" s="33"/>
      <c r="G294" s="33"/>
      <c r="H294" s="33"/>
      <c r="I294" s="34"/>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6"/>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row>
    <row r="295" spans="1:93" ht="20.25" hidden="1" customHeight="1" x14ac:dyDescent="0.2">
      <c r="A295" s="33"/>
      <c r="B295" s="33"/>
      <c r="C295" s="33"/>
      <c r="D295" s="33"/>
      <c r="E295" s="33"/>
      <c r="F295" s="33"/>
      <c r="G295" s="33"/>
      <c r="H295" s="33"/>
      <c r="I295" s="34"/>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6"/>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row>
    <row r="296" spans="1:93" ht="20.25" hidden="1" customHeight="1" x14ac:dyDescent="0.2">
      <c r="A296" s="33"/>
      <c r="B296" s="33"/>
      <c r="C296" s="33"/>
      <c r="D296" s="33"/>
      <c r="E296" s="33"/>
      <c r="F296" s="33"/>
      <c r="G296" s="33"/>
      <c r="H296" s="33"/>
      <c r="I296" s="34"/>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6"/>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row>
    <row r="297" spans="1:93" ht="20.25" hidden="1" customHeight="1" x14ac:dyDescent="0.2">
      <c r="A297" s="33"/>
      <c r="B297" s="33"/>
      <c r="C297" s="33"/>
      <c r="D297" s="33"/>
      <c r="E297" s="33"/>
      <c r="F297" s="33"/>
      <c r="G297" s="33"/>
      <c r="H297" s="33"/>
      <c r="I297" s="34"/>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6"/>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row>
    <row r="298" spans="1:93" ht="20.25" hidden="1" customHeight="1" x14ac:dyDescent="0.2">
      <c r="A298" s="33"/>
      <c r="B298" s="33"/>
      <c r="C298" s="33"/>
      <c r="D298" s="33"/>
      <c r="E298" s="33"/>
      <c r="F298" s="33"/>
      <c r="G298" s="33"/>
      <c r="H298" s="33"/>
      <c r="I298" s="34"/>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6"/>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row>
    <row r="299" spans="1:93" ht="20.25" hidden="1" customHeight="1" x14ac:dyDescent="0.2">
      <c r="A299" s="33"/>
      <c r="B299" s="33"/>
      <c r="C299" s="33"/>
      <c r="D299" s="33"/>
      <c r="E299" s="33"/>
      <c r="F299" s="33"/>
      <c r="G299" s="33"/>
      <c r="H299" s="33"/>
      <c r="I299" s="34"/>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6"/>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row>
    <row r="300" spans="1:93" ht="20.25" hidden="1" customHeight="1" x14ac:dyDescent="0.2">
      <c r="A300" s="33"/>
      <c r="B300" s="33"/>
      <c r="C300" s="33"/>
      <c r="D300" s="33"/>
      <c r="E300" s="33"/>
      <c r="F300" s="33"/>
      <c r="G300" s="33"/>
      <c r="H300" s="33"/>
      <c r="I300" s="34"/>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6"/>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row>
    <row r="301" spans="1:93" ht="20.25" hidden="1" customHeight="1" x14ac:dyDescent="0.2">
      <c r="A301" s="33"/>
      <c r="B301" s="33"/>
      <c r="C301" s="33"/>
      <c r="D301" s="33"/>
      <c r="E301" s="33"/>
      <c r="F301" s="33"/>
      <c r="G301" s="33"/>
      <c r="H301" s="33"/>
      <c r="I301" s="34"/>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6"/>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row>
    <row r="302" spans="1:93" ht="20.25" hidden="1" customHeight="1" x14ac:dyDescent="0.2">
      <c r="A302" s="33"/>
      <c r="B302" s="33"/>
      <c r="C302" s="33"/>
      <c r="D302" s="33"/>
      <c r="E302" s="33"/>
      <c r="F302" s="33"/>
      <c r="G302" s="33"/>
      <c r="H302" s="33"/>
      <c r="I302" s="34"/>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6"/>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row>
    <row r="303" spans="1:93" ht="20.25" hidden="1" customHeight="1" x14ac:dyDescent="0.2">
      <c r="A303" s="33"/>
      <c r="B303" s="33"/>
      <c r="C303" s="33"/>
      <c r="D303" s="33"/>
      <c r="E303" s="33"/>
      <c r="F303" s="33"/>
      <c r="G303" s="33"/>
      <c r="H303" s="33"/>
      <c r="I303" s="34"/>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6"/>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row>
    <row r="304" spans="1:93" ht="20.25" hidden="1" customHeight="1" x14ac:dyDescent="0.2">
      <c r="A304" s="33"/>
      <c r="B304" s="33"/>
      <c r="C304" s="33"/>
      <c r="D304" s="33"/>
      <c r="E304" s="33"/>
      <c r="F304" s="33"/>
      <c r="G304" s="33"/>
      <c r="H304" s="33"/>
      <c r="I304" s="34"/>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6"/>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row>
    <row r="305" spans="1:93" ht="20.25" hidden="1" customHeight="1" x14ac:dyDescent="0.2">
      <c r="A305" s="33"/>
      <c r="B305" s="33"/>
      <c r="C305" s="33"/>
      <c r="D305" s="33"/>
      <c r="E305" s="33"/>
      <c r="F305" s="33"/>
      <c r="G305" s="33"/>
      <c r="H305" s="33"/>
      <c r="I305" s="34"/>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6"/>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row>
    <row r="306" spans="1:93" ht="20.25" hidden="1" customHeight="1" x14ac:dyDescent="0.2">
      <c r="A306" s="33"/>
      <c r="B306" s="33"/>
      <c r="C306" s="33"/>
      <c r="D306" s="33"/>
      <c r="E306" s="33"/>
      <c r="F306" s="33"/>
      <c r="G306" s="33"/>
      <c r="H306" s="33"/>
      <c r="I306" s="34"/>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6"/>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row>
    <row r="307" spans="1:93" ht="20.25" hidden="1" customHeight="1" x14ac:dyDescent="0.2">
      <c r="A307" s="33"/>
      <c r="B307" s="33"/>
      <c r="C307" s="33"/>
      <c r="D307" s="33"/>
      <c r="E307" s="33"/>
      <c r="F307" s="33"/>
      <c r="G307" s="33"/>
      <c r="H307" s="33"/>
      <c r="I307" s="34"/>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6"/>
      <c r="BN307" s="33"/>
      <c r="BO307" s="33"/>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row>
    <row r="308" spans="1:93" ht="20.25" hidden="1" customHeight="1" x14ac:dyDescent="0.2">
      <c r="A308" s="33"/>
      <c r="B308" s="33"/>
      <c r="C308" s="33"/>
      <c r="D308" s="33"/>
      <c r="E308" s="33"/>
      <c r="F308" s="33"/>
      <c r="G308" s="33"/>
      <c r="H308" s="33"/>
      <c r="I308" s="34"/>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6"/>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row>
    <row r="309" spans="1:93" ht="20.25" hidden="1" customHeight="1" x14ac:dyDescent="0.2">
      <c r="A309" s="33"/>
      <c r="B309" s="33"/>
      <c r="C309" s="33"/>
      <c r="D309" s="33"/>
      <c r="E309" s="33"/>
      <c r="F309" s="33"/>
      <c r="G309" s="33"/>
      <c r="H309" s="33"/>
      <c r="I309" s="34"/>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6"/>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row>
    <row r="310" spans="1:93" ht="20.25" hidden="1" customHeight="1" x14ac:dyDescent="0.2">
      <c r="A310" s="33"/>
      <c r="B310" s="33"/>
      <c r="C310" s="33"/>
      <c r="D310" s="33"/>
      <c r="E310" s="33"/>
      <c r="F310" s="33"/>
      <c r="G310" s="33"/>
      <c r="H310" s="33"/>
      <c r="I310" s="34"/>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6"/>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row>
    <row r="311" spans="1:93" ht="20.25" hidden="1" customHeight="1" x14ac:dyDescent="0.2">
      <c r="A311" s="33"/>
      <c r="B311" s="33"/>
      <c r="C311" s="33"/>
      <c r="D311" s="33"/>
      <c r="E311" s="33"/>
      <c r="F311" s="33"/>
      <c r="G311" s="33"/>
      <c r="H311" s="33"/>
      <c r="I311" s="34"/>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6"/>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row>
    <row r="312" spans="1:93" ht="20.25" hidden="1" customHeight="1" x14ac:dyDescent="0.2">
      <c r="A312" s="33"/>
      <c r="B312" s="33"/>
      <c r="C312" s="33"/>
      <c r="D312" s="33"/>
      <c r="E312" s="33"/>
      <c r="F312" s="33"/>
      <c r="G312" s="33"/>
      <c r="H312" s="33"/>
      <c r="I312" s="34"/>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6"/>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row>
    <row r="313" spans="1:93" ht="20.25" hidden="1" customHeight="1" x14ac:dyDescent="0.2">
      <c r="A313" s="33"/>
      <c r="B313" s="33"/>
      <c r="C313" s="33"/>
      <c r="D313" s="33"/>
      <c r="E313" s="33"/>
      <c r="F313" s="33"/>
      <c r="G313" s="33"/>
      <c r="H313" s="33"/>
      <c r="I313" s="34"/>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6"/>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row>
    <row r="314" spans="1:93" ht="20.25" hidden="1" customHeight="1" x14ac:dyDescent="0.2">
      <c r="A314" s="33"/>
      <c r="B314" s="33"/>
      <c r="C314" s="33"/>
      <c r="D314" s="33"/>
      <c r="E314" s="33"/>
      <c r="F314" s="33"/>
      <c r="G314" s="33"/>
      <c r="H314" s="33"/>
      <c r="I314" s="34"/>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6"/>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row>
    <row r="315" spans="1:93" ht="20.25" hidden="1" customHeight="1" x14ac:dyDescent="0.2">
      <c r="A315" s="33"/>
      <c r="B315" s="33"/>
      <c r="C315" s="33"/>
      <c r="D315" s="33"/>
      <c r="E315" s="33"/>
      <c r="F315" s="33"/>
      <c r="G315" s="33"/>
      <c r="H315" s="33"/>
      <c r="I315" s="34"/>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6"/>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row>
    <row r="316" spans="1:93" ht="20.25" hidden="1" customHeight="1" x14ac:dyDescent="0.2">
      <c r="A316" s="33"/>
      <c r="B316" s="33"/>
      <c r="C316" s="33"/>
      <c r="D316" s="33"/>
      <c r="E316" s="33"/>
      <c r="F316" s="33"/>
      <c r="G316" s="33"/>
      <c r="H316" s="33"/>
      <c r="I316" s="34"/>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6"/>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row>
    <row r="317" spans="1:93" ht="20.25" hidden="1" customHeight="1" x14ac:dyDescent="0.2">
      <c r="A317" s="33"/>
      <c r="B317" s="33"/>
      <c r="C317" s="33"/>
      <c r="D317" s="33"/>
      <c r="E317" s="33"/>
      <c r="F317" s="33"/>
      <c r="G317" s="33"/>
      <c r="H317" s="33"/>
      <c r="I317" s="34"/>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6"/>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row>
    <row r="318" spans="1:93" ht="20.25" hidden="1" customHeight="1" x14ac:dyDescent="0.2">
      <c r="A318" s="33"/>
      <c r="B318" s="33"/>
      <c r="C318" s="33"/>
      <c r="D318" s="33"/>
      <c r="E318" s="33"/>
      <c r="F318" s="33"/>
      <c r="G318" s="33"/>
      <c r="H318" s="33"/>
      <c r="I318" s="34"/>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6"/>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row>
    <row r="319" spans="1:93" ht="20.25" hidden="1" customHeight="1" x14ac:dyDescent="0.2">
      <c r="A319" s="33"/>
      <c r="B319" s="33"/>
      <c r="C319" s="33"/>
      <c r="D319" s="33"/>
      <c r="E319" s="33"/>
      <c r="F319" s="33"/>
      <c r="G319" s="33"/>
      <c r="H319" s="33"/>
      <c r="I319" s="34"/>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6"/>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row>
    <row r="320" spans="1:93" ht="20.25" hidden="1" customHeight="1" x14ac:dyDescent="0.2">
      <c r="A320" s="33"/>
      <c r="B320" s="33"/>
      <c r="C320" s="33"/>
      <c r="D320" s="33"/>
      <c r="E320" s="33"/>
      <c r="F320" s="33"/>
      <c r="G320" s="33"/>
      <c r="H320" s="33"/>
      <c r="I320" s="34"/>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6"/>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row>
    <row r="321" spans="1:93" ht="20.25" hidden="1" customHeight="1" x14ac:dyDescent="0.2">
      <c r="A321" s="33"/>
      <c r="B321" s="33"/>
      <c r="C321" s="33"/>
      <c r="D321" s="33"/>
      <c r="E321" s="33"/>
      <c r="F321" s="33"/>
      <c r="G321" s="33"/>
      <c r="H321" s="33"/>
      <c r="I321" s="34"/>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6"/>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row>
    <row r="322" spans="1:93" ht="20.25" hidden="1" customHeight="1" x14ac:dyDescent="0.2">
      <c r="A322" s="33"/>
      <c r="B322" s="33"/>
      <c r="C322" s="33"/>
      <c r="D322" s="33"/>
      <c r="E322" s="33"/>
      <c r="F322" s="33"/>
      <c r="G322" s="33"/>
      <c r="H322" s="33"/>
      <c r="I322" s="34"/>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6"/>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row>
    <row r="323" spans="1:93" ht="20.25" hidden="1" customHeight="1" x14ac:dyDescent="0.2">
      <c r="A323" s="33"/>
      <c r="B323" s="33"/>
      <c r="C323" s="33"/>
      <c r="D323" s="33"/>
      <c r="E323" s="33"/>
      <c r="F323" s="33"/>
      <c r="G323" s="33"/>
      <c r="H323" s="33"/>
      <c r="I323" s="34"/>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6"/>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row>
    <row r="324" spans="1:93" ht="20.25" hidden="1" customHeight="1" x14ac:dyDescent="0.2">
      <c r="A324" s="33"/>
      <c r="B324" s="33"/>
      <c r="C324" s="33"/>
      <c r="D324" s="33"/>
      <c r="E324" s="33"/>
      <c r="F324" s="33"/>
      <c r="G324" s="33"/>
      <c r="H324" s="33"/>
      <c r="I324" s="34"/>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6"/>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row>
    <row r="325" spans="1:93" ht="20.25" hidden="1" customHeight="1" x14ac:dyDescent="0.2">
      <c r="A325" s="33"/>
      <c r="B325" s="33"/>
      <c r="C325" s="33"/>
      <c r="D325" s="33"/>
      <c r="E325" s="33"/>
      <c r="F325" s="33"/>
      <c r="G325" s="33"/>
      <c r="H325" s="33"/>
      <c r="I325" s="34"/>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6"/>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row>
    <row r="326" spans="1:93" ht="20.25" hidden="1" customHeight="1" x14ac:dyDescent="0.2">
      <c r="A326" s="33"/>
      <c r="B326" s="33"/>
      <c r="C326" s="33"/>
      <c r="D326" s="33"/>
      <c r="E326" s="33"/>
      <c r="F326" s="33"/>
      <c r="G326" s="33"/>
      <c r="H326" s="33"/>
      <c r="I326" s="34"/>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6"/>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row>
    <row r="327" spans="1:93" ht="20.25" hidden="1" customHeight="1" x14ac:dyDescent="0.2">
      <c r="A327" s="33"/>
      <c r="B327" s="33"/>
      <c r="C327" s="33"/>
      <c r="D327" s="33"/>
      <c r="E327" s="33"/>
      <c r="F327" s="33"/>
      <c r="G327" s="33"/>
      <c r="H327" s="33"/>
      <c r="I327" s="34"/>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6"/>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row>
    <row r="328" spans="1:93" ht="20.25" hidden="1" customHeight="1" x14ac:dyDescent="0.2">
      <c r="A328" s="33"/>
      <c r="B328" s="33"/>
      <c r="C328" s="33"/>
      <c r="D328" s="33"/>
      <c r="E328" s="33"/>
      <c r="F328" s="33"/>
      <c r="G328" s="33"/>
      <c r="H328" s="33"/>
      <c r="I328" s="34"/>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6"/>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row>
    <row r="329" spans="1:93" ht="20.25" hidden="1" customHeight="1" x14ac:dyDescent="0.2">
      <c r="A329" s="33"/>
      <c r="B329" s="33"/>
      <c r="C329" s="33"/>
      <c r="D329" s="33"/>
      <c r="E329" s="33"/>
      <c r="F329" s="33"/>
      <c r="G329" s="33"/>
      <c r="H329" s="33"/>
      <c r="I329" s="34"/>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6"/>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row>
    <row r="330" spans="1:93" ht="20.25" hidden="1" customHeight="1" x14ac:dyDescent="0.2">
      <c r="A330" s="33"/>
      <c r="B330" s="33"/>
      <c r="C330" s="33"/>
      <c r="D330" s="33"/>
      <c r="E330" s="33"/>
      <c r="F330" s="33"/>
      <c r="G330" s="33"/>
      <c r="H330" s="33"/>
      <c r="I330" s="34"/>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6"/>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row>
    <row r="331" spans="1:93" ht="20.25" hidden="1" customHeight="1" x14ac:dyDescent="0.2">
      <c r="A331" s="33"/>
      <c r="B331" s="33"/>
      <c r="C331" s="33"/>
      <c r="D331" s="33"/>
      <c r="E331" s="33"/>
      <c r="F331" s="33"/>
      <c r="G331" s="33"/>
      <c r="H331" s="33"/>
      <c r="I331" s="34"/>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6"/>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row>
    <row r="332" spans="1:93" ht="20.25" hidden="1" customHeight="1" x14ac:dyDescent="0.2">
      <c r="A332" s="33"/>
      <c r="B332" s="33"/>
      <c r="C332" s="33"/>
      <c r="D332" s="33"/>
      <c r="E332" s="33"/>
      <c r="F332" s="33"/>
      <c r="G332" s="33"/>
      <c r="H332" s="33"/>
      <c r="I332" s="34"/>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6"/>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row>
    <row r="333" spans="1:93" ht="20.25" hidden="1" customHeight="1" x14ac:dyDescent="0.2">
      <c r="A333" s="33"/>
      <c r="B333" s="33"/>
      <c r="C333" s="33"/>
      <c r="D333" s="33"/>
      <c r="E333" s="33"/>
      <c r="F333" s="33"/>
      <c r="G333" s="33"/>
      <c r="H333" s="33"/>
      <c r="I333" s="34"/>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6"/>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row>
    <row r="334" spans="1:93" ht="20.25" hidden="1" customHeight="1" x14ac:dyDescent="0.2">
      <c r="A334" s="33"/>
      <c r="B334" s="33"/>
      <c r="C334" s="33"/>
      <c r="D334" s="33"/>
      <c r="E334" s="33"/>
      <c r="F334" s="33"/>
      <c r="G334" s="33"/>
      <c r="H334" s="33"/>
      <c r="I334" s="34"/>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6"/>
      <c r="BN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row>
    <row r="335" spans="1:93" ht="20.25" hidden="1" customHeight="1" x14ac:dyDescent="0.2">
      <c r="A335" s="33"/>
      <c r="B335" s="33"/>
      <c r="C335" s="33"/>
      <c r="D335" s="33"/>
      <c r="E335" s="33"/>
      <c r="F335" s="33"/>
      <c r="G335" s="33"/>
      <c r="H335" s="33"/>
      <c r="I335" s="34"/>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6"/>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row>
    <row r="336" spans="1:93" ht="20.25" hidden="1" customHeight="1" x14ac:dyDescent="0.2">
      <c r="A336" s="33"/>
      <c r="B336" s="33"/>
      <c r="C336" s="33"/>
      <c r="D336" s="33"/>
      <c r="E336" s="33"/>
      <c r="F336" s="33"/>
      <c r="G336" s="33"/>
      <c r="H336" s="33"/>
      <c r="I336" s="34"/>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6"/>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row>
    <row r="337" spans="1:93" ht="20.25" hidden="1" customHeight="1" x14ac:dyDescent="0.2">
      <c r="A337" s="33"/>
      <c r="B337" s="33"/>
      <c r="C337" s="33"/>
      <c r="D337" s="33"/>
      <c r="E337" s="33"/>
      <c r="F337" s="33"/>
      <c r="G337" s="33"/>
      <c r="H337" s="33"/>
      <c r="I337" s="34"/>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6"/>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row>
    <row r="338" spans="1:93" ht="20.25" hidden="1" customHeight="1" x14ac:dyDescent="0.2">
      <c r="A338" s="33"/>
      <c r="B338" s="33"/>
      <c r="C338" s="33"/>
      <c r="D338" s="33"/>
      <c r="E338" s="33"/>
      <c r="F338" s="33"/>
      <c r="G338" s="33"/>
      <c r="H338" s="33"/>
      <c r="I338" s="34"/>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6"/>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row>
    <row r="339" spans="1:93" ht="20.25" hidden="1" customHeight="1" x14ac:dyDescent="0.2">
      <c r="A339" s="33"/>
      <c r="B339" s="33"/>
      <c r="C339" s="33"/>
      <c r="D339" s="33"/>
      <c r="E339" s="33"/>
      <c r="F339" s="33"/>
      <c r="G339" s="33"/>
      <c r="H339" s="33"/>
      <c r="I339" s="34"/>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6"/>
      <c r="BN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row>
    <row r="340" spans="1:93" ht="20.25" hidden="1" customHeight="1" x14ac:dyDescent="0.2">
      <c r="A340" s="33"/>
      <c r="B340" s="33"/>
      <c r="C340" s="33"/>
      <c r="D340" s="33"/>
      <c r="E340" s="33"/>
      <c r="F340" s="33"/>
      <c r="G340" s="33"/>
      <c r="H340" s="33"/>
      <c r="I340" s="34"/>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6"/>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row>
    <row r="341" spans="1:93" ht="20.25" hidden="1" customHeight="1" x14ac:dyDescent="0.2">
      <c r="A341" s="33"/>
      <c r="B341" s="33"/>
      <c r="C341" s="33"/>
      <c r="D341" s="33"/>
      <c r="E341" s="33"/>
      <c r="F341" s="33"/>
      <c r="G341" s="33"/>
      <c r="H341" s="33"/>
      <c r="I341" s="34"/>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6"/>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row>
    <row r="342" spans="1:93" ht="20.25" hidden="1" customHeight="1" x14ac:dyDescent="0.2">
      <c r="A342" s="33"/>
      <c r="B342" s="33"/>
      <c r="C342" s="33"/>
      <c r="D342" s="33"/>
      <c r="E342" s="33"/>
      <c r="F342" s="33"/>
      <c r="G342" s="33"/>
      <c r="H342" s="33"/>
      <c r="I342" s="34"/>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6"/>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row>
    <row r="343" spans="1:93" ht="20.25" hidden="1" customHeight="1" x14ac:dyDescent="0.2">
      <c r="A343" s="33"/>
      <c r="B343" s="33"/>
      <c r="C343" s="33"/>
      <c r="D343" s="33"/>
      <c r="E343" s="33"/>
      <c r="F343" s="33"/>
      <c r="G343" s="33"/>
      <c r="H343" s="33"/>
      <c r="I343" s="34"/>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6"/>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row>
    <row r="344" spans="1:93" ht="20.25" hidden="1" customHeight="1" x14ac:dyDescent="0.2">
      <c r="A344" s="33"/>
      <c r="B344" s="33"/>
      <c r="C344" s="33"/>
      <c r="D344" s="33"/>
      <c r="E344" s="33"/>
      <c r="F344" s="33"/>
      <c r="G344" s="33"/>
      <c r="H344" s="33"/>
      <c r="I344" s="34"/>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6"/>
      <c r="BN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row>
    <row r="345" spans="1:93" ht="20.25" hidden="1" customHeight="1" x14ac:dyDescent="0.2">
      <c r="A345" s="33"/>
      <c r="B345" s="33"/>
      <c r="C345" s="33"/>
      <c r="D345" s="33"/>
      <c r="E345" s="33"/>
      <c r="F345" s="33"/>
      <c r="G345" s="33"/>
      <c r="H345" s="33"/>
      <c r="I345" s="34"/>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6"/>
      <c r="BN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row>
    <row r="346" spans="1:93" ht="20.25" hidden="1" customHeight="1" x14ac:dyDescent="0.2">
      <c r="A346" s="33"/>
      <c r="B346" s="33"/>
      <c r="C346" s="33"/>
      <c r="D346" s="33"/>
      <c r="E346" s="33"/>
      <c r="F346" s="33"/>
      <c r="G346" s="33"/>
      <c r="H346" s="33"/>
      <c r="I346" s="34"/>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6"/>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row>
    <row r="347" spans="1:93" ht="20.25" hidden="1" customHeight="1" x14ac:dyDescent="0.2">
      <c r="A347" s="33"/>
      <c r="B347" s="33"/>
      <c r="C347" s="33"/>
      <c r="D347" s="33"/>
      <c r="E347" s="33"/>
      <c r="F347" s="33"/>
      <c r="G347" s="33"/>
      <c r="H347" s="33"/>
      <c r="I347" s="34"/>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6"/>
      <c r="BN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row>
    <row r="348" spans="1:93" ht="20.25" hidden="1" customHeight="1" x14ac:dyDescent="0.2">
      <c r="A348" s="33"/>
      <c r="B348" s="33"/>
      <c r="C348" s="33"/>
      <c r="D348" s="33"/>
      <c r="E348" s="33"/>
      <c r="F348" s="33"/>
      <c r="G348" s="33"/>
      <c r="H348" s="33"/>
      <c r="I348" s="34"/>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6"/>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row>
    <row r="349" spans="1:93" ht="20.25" hidden="1" customHeight="1" x14ac:dyDescent="0.2">
      <c r="A349" s="33"/>
      <c r="B349" s="33"/>
      <c r="C349" s="33"/>
      <c r="D349" s="33"/>
      <c r="E349" s="33"/>
      <c r="F349" s="33"/>
      <c r="G349" s="33"/>
      <c r="H349" s="33"/>
      <c r="I349" s="34"/>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6"/>
      <c r="BN349" s="33"/>
      <c r="BO349" s="33"/>
      <c r="BP349" s="33"/>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row>
    <row r="350" spans="1:93" ht="20.25" hidden="1" customHeight="1" x14ac:dyDescent="0.2">
      <c r="A350" s="33"/>
      <c r="B350" s="33"/>
      <c r="C350" s="33"/>
      <c r="D350" s="33"/>
      <c r="E350" s="33"/>
      <c r="F350" s="33"/>
      <c r="G350" s="33"/>
      <c r="H350" s="33"/>
      <c r="I350" s="34"/>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6"/>
      <c r="BN350" s="33"/>
      <c r="BO350" s="33"/>
      <c r="BP350" s="33"/>
      <c r="BQ350" s="33"/>
      <c r="BR350" s="33"/>
      <c r="BS350" s="33"/>
      <c r="BT350" s="33"/>
      <c r="BU350" s="33"/>
      <c r="BV350" s="33"/>
      <c r="BW350" s="33"/>
      <c r="BX350" s="33"/>
      <c r="BY350" s="33"/>
      <c r="BZ350" s="33"/>
      <c r="CA350" s="33"/>
      <c r="CB350" s="33"/>
      <c r="CC350" s="33"/>
      <c r="CD350" s="33"/>
      <c r="CE350" s="33"/>
      <c r="CF350" s="33"/>
      <c r="CG350" s="33"/>
      <c r="CH350" s="33"/>
      <c r="CI350" s="33"/>
      <c r="CJ350" s="33"/>
      <c r="CK350" s="33"/>
      <c r="CL350" s="33"/>
      <c r="CM350" s="33"/>
      <c r="CN350" s="33"/>
      <c r="CO350" s="33"/>
    </row>
    <row r="351" spans="1:93" ht="20.25" hidden="1" customHeight="1" x14ac:dyDescent="0.2">
      <c r="A351" s="33"/>
      <c r="B351" s="33"/>
      <c r="C351" s="33"/>
      <c r="D351" s="33"/>
      <c r="E351" s="33"/>
      <c r="F351" s="33"/>
      <c r="G351" s="33"/>
      <c r="H351" s="33"/>
      <c r="I351" s="34"/>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6"/>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row>
    <row r="352" spans="1:93" ht="20.25" hidden="1" customHeight="1" x14ac:dyDescent="0.2">
      <c r="A352" s="33"/>
      <c r="B352" s="33"/>
      <c r="C352" s="33"/>
      <c r="D352" s="33"/>
      <c r="E352" s="33"/>
      <c r="F352" s="33"/>
      <c r="G352" s="33"/>
      <c r="H352" s="33"/>
      <c r="I352" s="34"/>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6"/>
      <c r="BN352" s="33"/>
      <c r="BO352" s="33"/>
      <c r="BP352" s="33"/>
      <c r="BQ352" s="33"/>
      <c r="BR352" s="33"/>
      <c r="BS352" s="33"/>
      <c r="BT352" s="33"/>
      <c r="BU352" s="33"/>
      <c r="BV352" s="33"/>
      <c r="BW352" s="33"/>
      <c r="BX352" s="33"/>
      <c r="BY352" s="33"/>
      <c r="BZ352" s="33"/>
      <c r="CA352" s="33"/>
      <c r="CB352" s="33"/>
      <c r="CC352" s="33"/>
      <c r="CD352" s="33"/>
      <c r="CE352" s="33"/>
      <c r="CF352" s="33"/>
      <c r="CG352" s="33"/>
      <c r="CH352" s="33"/>
      <c r="CI352" s="33"/>
      <c r="CJ352" s="33"/>
      <c r="CK352" s="33"/>
      <c r="CL352" s="33"/>
      <c r="CM352" s="33"/>
      <c r="CN352" s="33"/>
      <c r="CO352" s="33"/>
    </row>
    <row r="353" spans="1:93" ht="20.25" hidden="1" customHeight="1" x14ac:dyDescent="0.2">
      <c r="A353" s="33"/>
      <c r="B353" s="33"/>
      <c r="C353" s="33"/>
      <c r="D353" s="33"/>
      <c r="E353" s="33"/>
      <c r="F353" s="33"/>
      <c r="G353" s="33"/>
      <c r="H353" s="33"/>
      <c r="I353" s="34"/>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6"/>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row>
    <row r="354" spans="1:93" ht="20.25" hidden="1" customHeight="1" x14ac:dyDescent="0.2">
      <c r="A354" s="33"/>
      <c r="B354" s="33"/>
      <c r="C354" s="33"/>
      <c r="D354" s="33"/>
      <c r="E354" s="33"/>
      <c r="F354" s="33"/>
      <c r="G354" s="33"/>
      <c r="H354" s="33"/>
      <c r="I354" s="34"/>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6"/>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row>
    <row r="355" spans="1:93" ht="20.25" hidden="1" customHeight="1" x14ac:dyDescent="0.2">
      <c r="A355" s="33"/>
      <c r="B355" s="33"/>
      <c r="C355" s="33"/>
      <c r="D355" s="33"/>
      <c r="E355" s="33"/>
      <c r="F355" s="33"/>
      <c r="G355" s="33"/>
      <c r="H355" s="33"/>
      <c r="I355" s="34"/>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6"/>
      <c r="BN355" s="33"/>
      <c r="BO355" s="33"/>
      <c r="BP355" s="33"/>
      <c r="BQ355" s="33"/>
      <c r="BR355" s="33"/>
      <c r="BS355" s="33"/>
      <c r="BT355" s="33"/>
      <c r="BU355" s="33"/>
      <c r="BV355" s="33"/>
      <c r="BW355" s="33"/>
      <c r="BX355" s="33"/>
      <c r="BY355" s="33"/>
      <c r="BZ355" s="33"/>
      <c r="CA355" s="33"/>
      <c r="CB355" s="33"/>
      <c r="CC355" s="33"/>
      <c r="CD355" s="33"/>
      <c r="CE355" s="33"/>
      <c r="CF355" s="33"/>
      <c r="CG355" s="33"/>
      <c r="CH355" s="33"/>
      <c r="CI355" s="33"/>
      <c r="CJ355" s="33"/>
      <c r="CK355" s="33"/>
      <c r="CL355" s="33"/>
      <c r="CM355" s="33"/>
      <c r="CN355" s="33"/>
      <c r="CO355" s="33"/>
    </row>
    <row r="356" spans="1:93" ht="20.25" hidden="1" customHeight="1" x14ac:dyDescent="0.2">
      <c r="A356" s="33"/>
      <c r="B356" s="33"/>
      <c r="C356" s="33"/>
      <c r="D356" s="33"/>
      <c r="E356" s="33"/>
      <c r="F356" s="33"/>
      <c r="G356" s="33"/>
      <c r="H356" s="33"/>
      <c r="I356" s="34"/>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6"/>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row>
    <row r="357" spans="1:93" ht="20.25" hidden="1" customHeight="1" x14ac:dyDescent="0.2">
      <c r="A357" s="33"/>
      <c r="B357" s="33"/>
      <c r="C357" s="33"/>
      <c r="D357" s="33"/>
      <c r="E357" s="33"/>
      <c r="F357" s="33"/>
      <c r="G357" s="33"/>
      <c r="H357" s="33"/>
      <c r="I357" s="34"/>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6"/>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row>
    <row r="358" spans="1:93" ht="20.25" hidden="1" customHeight="1" x14ac:dyDescent="0.2">
      <c r="A358" s="33"/>
      <c r="B358" s="33"/>
      <c r="C358" s="33"/>
      <c r="D358" s="33"/>
      <c r="E358" s="33"/>
      <c r="F358" s="33"/>
      <c r="G358" s="33"/>
      <c r="H358" s="33"/>
      <c r="I358" s="34"/>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6"/>
      <c r="BN358" s="33"/>
      <c r="BO358" s="33"/>
      <c r="BP358" s="33"/>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row>
    <row r="359" spans="1:93" ht="20.25" hidden="1" customHeight="1" x14ac:dyDescent="0.2">
      <c r="A359" s="33"/>
      <c r="B359" s="33"/>
      <c r="C359" s="33"/>
      <c r="D359" s="33"/>
      <c r="E359" s="33"/>
      <c r="F359" s="33"/>
      <c r="G359" s="33"/>
      <c r="H359" s="33"/>
      <c r="I359" s="34"/>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6"/>
      <c r="BN359" s="33"/>
      <c r="BO359" s="33"/>
      <c r="BP359" s="33"/>
      <c r="BQ359" s="33"/>
      <c r="BR359" s="33"/>
      <c r="BS359" s="33"/>
      <c r="BT359" s="33"/>
      <c r="BU359" s="33"/>
      <c r="BV359" s="33"/>
      <c r="BW359" s="33"/>
      <c r="BX359" s="33"/>
      <c r="BY359" s="33"/>
      <c r="BZ359" s="33"/>
      <c r="CA359" s="33"/>
      <c r="CB359" s="33"/>
      <c r="CC359" s="33"/>
      <c r="CD359" s="33"/>
      <c r="CE359" s="33"/>
      <c r="CF359" s="33"/>
      <c r="CG359" s="33"/>
      <c r="CH359" s="33"/>
      <c r="CI359" s="33"/>
      <c r="CJ359" s="33"/>
      <c r="CK359" s="33"/>
      <c r="CL359" s="33"/>
      <c r="CM359" s="33"/>
      <c r="CN359" s="33"/>
      <c r="CO359" s="33"/>
    </row>
    <row r="360" spans="1:93" ht="20.25" hidden="1" customHeight="1" x14ac:dyDescent="0.2">
      <c r="A360" s="33"/>
      <c r="B360" s="33"/>
      <c r="C360" s="33"/>
      <c r="D360" s="33"/>
      <c r="E360" s="33"/>
      <c r="F360" s="33"/>
      <c r="G360" s="33"/>
      <c r="H360" s="33"/>
      <c r="I360" s="34"/>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6"/>
      <c r="BN360" s="33"/>
      <c r="BO360" s="33"/>
      <c r="BP360" s="33"/>
      <c r="BQ360" s="33"/>
      <c r="BR360" s="33"/>
      <c r="BS360" s="33"/>
      <c r="BT360" s="33"/>
      <c r="BU360" s="33"/>
      <c r="BV360" s="33"/>
      <c r="BW360" s="33"/>
      <c r="BX360" s="33"/>
      <c r="BY360" s="33"/>
      <c r="BZ360" s="33"/>
      <c r="CA360" s="33"/>
      <c r="CB360" s="33"/>
      <c r="CC360" s="33"/>
      <c r="CD360" s="33"/>
      <c r="CE360" s="33"/>
      <c r="CF360" s="33"/>
      <c r="CG360" s="33"/>
      <c r="CH360" s="33"/>
      <c r="CI360" s="33"/>
      <c r="CJ360" s="33"/>
      <c r="CK360" s="33"/>
      <c r="CL360" s="33"/>
      <c r="CM360" s="33"/>
      <c r="CN360" s="33"/>
      <c r="CO360" s="33"/>
    </row>
    <row r="361" spans="1:93" ht="20.25" hidden="1" customHeight="1" x14ac:dyDescent="0.2">
      <c r="A361" s="33"/>
      <c r="B361" s="33"/>
      <c r="C361" s="33"/>
      <c r="D361" s="33"/>
      <c r="E361" s="33"/>
      <c r="F361" s="33"/>
      <c r="G361" s="33"/>
      <c r="H361" s="33"/>
      <c r="I361" s="34"/>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6"/>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row>
    <row r="362" spans="1:93" ht="20.25" hidden="1" customHeight="1" x14ac:dyDescent="0.2">
      <c r="A362" s="33"/>
      <c r="B362" s="33"/>
      <c r="C362" s="33"/>
      <c r="D362" s="33"/>
      <c r="E362" s="33"/>
      <c r="F362" s="33"/>
      <c r="G362" s="33"/>
      <c r="H362" s="33"/>
      <c r="I362" s="34"/>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6"/>
      <c r="BN362" s="33"/>
      <c r="BO362" s="33"/>
      <c r="BP362" s="33"/>
      <c r="BQ362" s="33"/>
      <c r="BR362" s="33"/>
      <c r="BS362" s="33"/>
      <c r="BT362" s="33"/>
      <c r="BU362" s="33"/>
      <c r="BV362" s="33"/>
      <c r="BW362" s="33"/>
      <c r="BX362" s="33"/>
      <c r="BY362" s="33"/>
      <c r="BZ362" s="33"/>
      <c r="CA362" s="33"/>
      <c r="CB362" s="33"/>
      <c r="CC362" s="33"/>
      <c r="CD362" s="33"/>
      <c r="CE362" s="33"/>
      <c r="CF362" s="33"/>
      <c r="CG362" s="33"/>
      <c r="CH362" s="33"/>
      <c r="CI362" s="33"/>
      <c r="CJ362" s="33"/>
      <c r="CK362" s="33"/>
      <c r="CL362" s="33"/>
      <c r="CM362" s="33"/>
      <c r="CN362" s="33"/>
      <c r="CO362" s="33"/>
    </row>
    <row r="363" spans="1:93" ht="20.25" hidden="1" customHeight="1" x14ac:dyDescent="0.2">
      <c r="A363" s="33"/>
      <c r="B363" s="33"/>
      <c r="C363" s="33"/>
      <c r="D363" s="33"/>
      <c r="E363" s="33"/>
      <c r="F363" s="33"/>
      <c r="G363" s="33"/>
      <c r="H363" s="33"/>
      <c r="I363" s="34"/>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6"/>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row>
    <row r="364" spans="1:93" ht="20.25" hidden="1" customHeight="1" x14ac:dyDescent="0.2">
      <c r="A364" s="33"/>
      <c r="B364" s="33"/>
      <c r="C364" s="33"/>
      <c r="D364" s="33"/>
      <c r="E364" s="33"/>
      <c r="F364" s="33"/>
      <c r="G364" s="33"/>
      <c r="H364" s="33"/>
      <c r="I364" s="34"/>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6"/>
      <c r="BN364" s="33"/>
      <c r="BO364" s="33"/>
      <c r="BP364" s="33"/>
      <c r="BQ364" s="33"/>
      <c r="BR364" s="33"/>
      <c r="BS364" s="33"/>
      <c r="BT364" s="33"/>
      <c r="BU364" s="33"/>
      <c r="BV364" s="33"/>
      <c r="BW364" s="33"/>
      <c r="BX364" s="33"/>
      <c r="BY364" s="33"/>
      <c r="BZ364" s="33"/>
      <c r="CA364" s="33"/>
      <c r="CB364" s="33"/>
      <c r="CC364" s="33"/>
      <c r="CD364" s="33"/>
      <c r="CE364" s="33"/>
      <c r="CF364" s="33"/>
      <c r="CG364" s="33"/>
      <c r="CH364" s="33"/>
      <c r="CI364" s="33"/>
      <c r="CJ364" s="33"/>
      <c r="CK364" s="33"/>
      <c r="CL364" s="33"/>
      <c r="CM364" s="33"/>
      <c r="CN364" s="33"/>
      <c r="CO364" s="33"/>
    </row>
    <row r="365" spans="1:93" ht="20.25" hidden="1" customHeight="1" x14ac:dyDescent="0.2">
      <c r="A365" s="33"/>
      <c r="B365" s="33"/>
      <c r="C365" s="33"/>
      <c r="D365" s="33"/>
      <c r="E365" s="33"/>
      <c r="F365" s="33"/>
      <c r="G365" s="33"/>
      <c r="H365" s="33"/>
      <c r="I365" s="34"/>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6"/>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row>
    <row r="366" spans="1:93" ht="20.25" hidden="1" customHeight="1" x14ac:dyDescent="0.2">
      <c r="A366" s="33"/>
      <c r="B366" s="33"/>
      <c r="C366" s="33"/>
      <c r="D366" s="33"/>
      <c r="E366" s="33"/>
      <c r="F366" s="33"/>
      <c r="G366" s="33"/>
      <c r="H366" s="33"/>
      <c r="I366" s="34"/>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6"/>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row>
    <row r="367" spans="1:93" ht="20.25" hidden="1" customHeight="1" x14ac:dyDescent="0.2">
      <c r="A367" s="33"/>
      <c r="B367" s="33"/>
      <c r="C367" s="33"/>
      <c r="D367" s="33"/>
      <c r="E367" s="33"/>
      <c r="F367" s="33"/>
      <c r="G367" s="33"/>
      <c r="H367" s="33"/>
      <c r="I367" s="34"/>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6"/>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row>
    <row r="368" spans="1:93" ht="20.25" hidden="1" customHeight="1" x14ac:dyDescent="0.2">
      <c r="A368" s="33"/>
      <c r="B368" s="33"/>
      <c r="C368" s="33"/>
      <c r="D368" s="33"/>
      <c r="E368" s="33"/>
      <c r="F368" s="33"/>
      <c r="G368" s="33"/>
      <c r="H368" s="33"/>
      <c r="I368" s="34"/>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6"/>
      <c r="BN368" s="33"/>
      <c r="BO368" s="33"/>
      <c r="BP368" s="33"/>
      <c r="BQ368" s="33"/>
      <c r="BR368" s="33"/>
      <c r="BS368" s="33"/>
      <c r="BT368" s="33"/>
      <c r="BU368" s="33"/>
      <c r="BV368" s="33"/>
      <c r="BW368" s="33"/>
      <c r="BX368" s="33"/>
      <c r="BY368" s="33"/>
      <c r="BZ368" s="33"/>
      <c r="CA368" s="33"/>
      <c r="CB368" s="33"/>
      <c r="CC368" s="33"/>
      <c r="CD368" s="33"/>
      <c r="CE368" s="33"/>
      <c r="CF368" s="33"/>
      <c r="CG368" s="33"/>
      <c r="CH368" s="33"/>
      <c r="CI368" s="33"/>
      <c r="CJ368" s="33"/>
      <c r="CK368" s="33"/>
      <c r="CL368" s="33"/>
      <c r="CM368" s="33"/>
      <c r="CN368" s="33"/>
      <c r="CO368" s="33"/>
    </row>
    <row r="369" spans="1:93" ht="20.25" hidden="1" customHeight="1" x14ac:dyDescent="0.2">
      <c r="A369" s="33"/>
      <c r="B369" s="33"/>
      <c r="C369" s="33"/>
      <c r="D369" s="33"/>
      <c r="E369" s="33"/>
      <c r="F369" s="33"/>
      <c r="G369" s="33"/>
      <c r="H369" s="33"/>
      <c r="I369" s="34"/>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6"/>
      <c r="BN369" s="33"/>
      <c r="BO369" s="33"/>
      <c r="BP369" s="33"/>
      <c r="BQ369" s="33"/>
      <c r="BR369" s="33"/>
      <c r="BS369" s="33"/>
      <c r="BT369" s="33"/>
      <c r="BU369" s="33"/>
      <c r="BV369" s="33"/>
      <c r="BW369" s="33"/>
      <c r="BX369" s="33"/>
      <c r="BY369" s="33"/>
      <c r="BZ369" s="33"/>
      <c r="CA369" s="33"/>
      <c r="CB369" s="33"/>
      <c r="CC369" s="33"/>
      <c r="CD369" s="33"/>
      <c r="CE369" s="33"/>
      <c r="CF369" s="33"/>
      <c r="CG369" s="33"/>
      <c r="CH369" s="33"/>
      <c r="CI369" s="33"/>
      <c r="CJ369" s="33"/>
      <c r="CK369" s="33"/>
      <c r="CL369" s="33"/>
      <c r="CM369" s="33"/>
      <c r="CN369" s="33"/>
      <c r="CO369" s="33"/>
    </row>
    <row r="370" spans="1:93" ht="20.25" hidden="1" customHeight="1" x14ac:dyDescent="0.2">
      <c r="A370" s="33"/>
      <c r="B370" s="33"/>
      <c r="C370" s="33"/>
      <c r="D370" s="33"/>
      <c r="E370" s="33"/>
      <c r="F370" s="33"/>
      <c r="G370" s="33"/>
      <c r="H370" s="33"/>
      <c r="I370" s="34"/>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6"/>
      <c r="BN370" s="33"/>
      <c r="BO370" s="33"/>
      <c r="BP370" s="33"/>
      <c r="BQ370" s="33"/>
      <c r="BR370" s="33"/>
      <c r="BS370" s="33"/>
      <c r="BT370" s="33"/>
      <c r="BU370" s="33"/>
      <c r="BV370" s="33"/>
      <c r="BW370" s="33"/>
      <c r="BX370" s="33"/>
      <c r="BY370" s="33"/>
      <c r="BZ370" s="33"/>
      <c r="CA370" s="33"/>
      <c r="CB370" s="33"/>
      <c r="CC370" s="33"/>
      <c r="CD370" s="33"/>
      <c r="CE370" s="33"/>
      <c r="CF370" s="33"/>
      <c r="CG370" s="33"/>
      <c r="CH370" s="33"/>
      <c r="CI370" s="33"/>
      <c r="CJ370" s="33"/>
      <c r="CK370" s="33"/>
      <c r="CL370" s="33"/>
      <c r="CM370" s="33"/>
      <c r="CN370" s="33"/>
      <c r="CO370" s="33"/>
    </row>
    <row r="371" spans="1:93" ht="20.25" hidden="1" customHeight="1" x14ac:dyDescent="0.2">
      <c r="A371" s="33"/>
      <c r="B371" s="33"/>
      <c r="C371" s="33"/>
      <c r="D371" s="33"/>
      <c r="E371" s="33"/>
      <c r="F371" s="33"/>
      <c r="G371" s="33"/>
      <c r="H371" s="33"/>
      <c r="I371" s="34"/>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6"/>
      <c r="BN371" s="33"/>
      <c r="BO371" s="33"/>
      <c r="BP371" s="33"/>
      <c r="BQ371" s="33"/>
      <c r="BR371" s="33"/>
      <c r="BS371" s="33"/>
      <c r="BT371" s="33"/>
      <c r="BU371" s="33"/>
      <c r="BV371" s="33"/>
      <c r="BW371" s="33"/>
      <c r="BX371" s="33"/>
      <c r="BY371" s="33"/>
      <c r="BZ371" s="33"/>
      <c r="CA371" s="33"/>
      <c r="CB371" s="33"/>
      <c r="CC371" s="33"/>
      <c r="CD371" s="33"/>
      <c r="CE371" s="33"/>
      <c r="CF371" s="33"/>
      <c r="CG371" s="33"/>
      <c r="CH371" s="33"/>
      <c r="CI371" s="33"/>
      <c r="CJ371" s="33"/>
      <c r="CK371" s="33"/>
      <c r="CL371" s="33"/>
      <c r="CM371" s="33"/>
      <c r="CN371" s="33"/>
      <c r="CO371" s="33"/>
    </row>
    <row r="372" spans="1:93" ht="20.25" hidden="1" customHeight="1" x14ac:dyDescent="0.2">
      <c r="A372" s="33"/>
      <c r="B372" s="33"/>
      <c r="C372" s="33"/>
      <c r="D372" s="33"/>
      <c r="E372" s="33"/>
      <c r="F372" s="33"/>
      <c r="G372" s="33"/>
      <c r="H372" s="33"/>
      <c r="I372" s="34"/>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6"/>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row>
    <row r="373" spans="1:93" ht="20.25" hidden="1" customHeight="1" x14ac:dyDescent="0.2">
      <c r="A373" s="33"/>
      <c r="B373" s="33"/>
      <c r="C373" s="33"/>
      <c r="D373" s="33"/>
      <c r="E373" s="33"/>
      <c r="F373" s="33"/>
      <c r="G373" s="33"/>
      <c r="H373" s="33"/>
      <c r="I373" s="34"/>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6"/>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row>
    <row r="374" spans="1:93" ht="20.25" hidden="1" customHeight="1" x14ac:dyDescent="0.2">
      <c r="A374" s="33"/>
      <c r="B374" s="33"/>
      <c r="C374" s="33"/>
      <c r="D374" s="33"/>
      <c r="E374" s="33"/>
      <c r="F374" s="33"/>
      <c r="G374" s="33"/>
      <c r="H374" s="33"/>
      <c r="I374" s="34"/>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6"/>
      <c r="BN374" s="33"/>
      <c r="BO374" s="33"/>
      <c r="BP374" s="33"/>
      <c r="BQ374" s="33"/>
      <c r="BR374" s="33"/>
      <c r="BS374" s="33"/>
      <c r="BT374" s="33"/>
      <c r="BU374" s="33"/>
      <c r="BV374" s="33"/>
      <c r="BW374" s="33"/>
      <c r="BX374" s="33"/>
      <c r="BY374" s="33"/>
      <c r="BZ374" s="33"/>
      <c r="CA374" s="33"/>
      <c r="CB374" s="33"/>
      <c r="CC374" s="33"/>
      <c r="CD374" s="33"/>
      <c r="CE374" s="33"/>
      <c r="CF374" s="33"/>
      <c r="CG374" s="33"/>
      <c r="CH374" s="33"/>
      <c r="CI374" s="33"/>
      <c r="CJ374" s="33"/>
      <c r="CK374" s="33"/>
      <c r="CL374" s="33"/>
      <c r="CM374" s="33"/>
      <c r="CN374" s="33"/>
      <c r="CO374" s="33"/>
    </row>
    <row r="375" spans="1:93" ht="20.25" hidden="1" customHeight="1" x14ac:dyDescent="0.2">
      <c r="A375" s="33"/>
      <c r="B375" s="33"/>
      <c r="C375" s="33"/>
      <c r="D375" s="33"/>
      <c r="E375" s="33"/>
      <c r="F375" s="33"/>
      <c r="G375" s="33"/>
      <c r="H375" s="33"/>
      <c r="I375" s="34"/>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6"/>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row>
    <row r="376" spans="1:93" ht="20.25" hidden="1" customHeight="1" x14ac:dyDescent="0.2">
      <c r="A376" s="33"/>
      <c r="B376" s="33"/>
      <c r="C376" s="33"/>
      <c r="D376" s="33"/>
      <c r="E376" s="33"/>
      <c r="F376" s="33"/>
      <c r="G376" s="33"/>
      <c r="H376" s="33"/>
      <c r="I376" s="34"/>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6"/>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row>
    <row r="377" spans="1:93" ht="20.25" hidden="1" customHeight="1" x14ac:dyDescent="0.2">
      <c r="A377" s="33"/>
      <c r="B377" s="33"/>
      <c r="C377" s="33"/>
      <c r="D377" s="33"/>
      <c r="E377" s="33"/>
      <c r="F377" s="33"/>
      <c r="G377" s="33"/>
      <c r="H377" s="33"/>
      <c r="I377" s="34"/>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6"/>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row>
    <row r="378" spans="1:93" ht="20.25" hidden="1" customHeight="1" x14ac:dyDescent="0.2">
      <c r="A378" s="33"/>
      <c r="B378" s="33"/>
      <c r="C378" s="33"/>
      <c r="D378" s="33"/>
      <c r="E378" s="33"/>
      <c r="F378" s="33"/>
      <c r="G378" s="33"/>
      <c r="H378" s="33"/>
      <c r="I378" s="34"/>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6"/>
      <c r="BN378" s="33"/>
      <c r="BO378" s="33"/>
      <c r="BP378" s="33"/>
      <c r="BQ378" s="33"/>
      <c r="BR378" s="33"/>
      <c r="BS378" s="33"/>
      <c r="BT378" s="33"/>
      <c r="BU378" s="33"/>
      <c r="BV378" s="33"/>
      <c r="BW378" s="33"/>
      <c r="BX378" s="33"/>
      <c r="BY378" s="33"/>
      <c r="BZ378" s="33"/>
      <c r="CA378" s="33"/>
      <c r="CB378" s="33"/>
      <c r="CC378" s="33"/>
      <c r="CD378" s="33"/>
      <c r="CE378" s="33"/>
      <c r="CF378" s="33"/>
      <c r="CG378" s="33"/>
      <c r="CH378" s="33"/>
      <c r="CI378" s="33"/>
      <c r="CJ378" s="33"/>
      <c r="CK378" s="33"/>
      <c r="CL378" s="33"/>
      <c r="CM378" s="33"/>
      <c r="CN378" s="33"/>
      <c r="CO378" s="33"/>
    </row>
    <row r="379" spans="1:93" ht="20.25" hidden="1" customHeight="1" x14ac:dyDescent="0.2">
      <c r="A379" s="33"/>
      <c r="B379" s="33"/>
      <c r="C379" s="33"/>
      <c r="D379" s="33"/>
      <c r="E379" s="33"/>
      <c r="F379" s="33"/>
      <c r="G379" s="33"/>
      <c r="H379" s="33"/>
      <c r="I379" s="34"/>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6"/>
      <c r="BN379" s="33"/>
      <c r="BO379" s="33"/>
      <c r="BP379" s="33"/>
      <c r="BQ379" s="33"/>
      <c r="BR379" s="33"/>
      <c r="BS379" s="33"/>
      <c r="BT379" s="33"/>
      <c r="BU379" s="33"/>
      <c r="BV379" s="33"/>
      <c r="BW379" s="33"/>
      <c r="BX379" s="33"/>
      <c r="BY379" s="33"/>
      <c r="BZ379" s="33"/>
      <c r="CA379" s="33"/>
      <c r="CB379" s="33"/>
      <c r="CC379" s="33"/>
      <c r="CD379" s="33"/>
      <c r="CE379" s="33"/>
      <c r="CF379" s="33"/>
      <c r="CG379" s="33"/>
      <c r="CH379" s="33"/>
      <c r="CI379" s="33"/>
      <c r="CJ379" s="33"/>
      <c r="CK379" s="33"/>
      <c r="CL379" s="33"/>
      <c r="CM379" s="33"/>
      <c r="CN379" s="33"/>
      <c r="CO379" s="33"/>
    </row>
    <row r="380" spans="1:93" ht="20.25" hidden="1" customHeight="1" x14ac:dyDescent="0.2">
      <c r="A380" s="33"/>
      <c r="B380" s="33"/>
      <c r="C380" s="33"/>
      <c r="D380" s="33"/>
      <c r="E380" s="33"/>
      <c r="F380" s="33"/>
      <c r="G380" s="33"/>
      <c r="H380" s="33"/>
      <c r="I380" s="34"/>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6"/>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c r="CM380" s="33"/>
      <c r="CN380" s="33"/>
      <c r="CO380" s="33"/>
    </row>
    <row r="381" spans="1:93" ht="20.25" hidden="1" customHeight="1" x14ac:dyDescent="0.2">
      <c r="A381" s="33"/>
      <c r="B381" s="33"/>
      <c r="C381" s="33"/>
      <c r="D381" s="33"/>
      <c r="E381" s="33"/>
      <c r="F381" s="33"/>
      <c r="G381" s="33"/>
      <c r="H381" s="33"/>
      <c r="I381" s="34"/>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BM381" s="36"/>
      <c r="BN381" s="33"/>
      <c r="BO381" s="33"/>
      <c r="BP381" s="33"/>
      <c r="BQ381" s="33"/>
      <c r="BR381" s="33"/>
      <c r="BS381" s="33"/>
      <c r="BT381" s="33"/>
      <c r="BU381" s="33"/>
      <c r="BV381" s="33"/>
      <c r="BW381" s="33"/>
      <c r="BX381" s="33"/>
      <c r="BY381" s="33"/>
      <c r="BZ381" s="33"/>
      <c r="CA381" s="33"/>
      <c r="CB381" s="33"/>
      <c r="CC381" s="33"/>
      <c r="CD381" s="33"/>
      <c r="CE381" s="33"/>
      <c r="CF381" s="33"/>
      <c r="CG381" s="33"/>
      <c r="CH381" s="33"/>
      <c r="CI381" s="33"/>
      <c r="CJ381" s="33"/>
      <c r="CK381" s="33"/>
      <c r="CL381" s="33"/>
      <c r="CM381" s="33"/>
      <c r="CN381" s="33"/>
      <c r="CO381" s="33"/>
    </row>
    <row r="382" spans="1:93" ht="20.25" hidden="1" customHeight="1" x14ac:dyDescent="0.2">
      <c r="A382" s="33"/>
      <c r="B382" s="33"/>
      <c r="C382" s="33"/>
      <c r="D382" s="33"/>
      <c r="E382" s="33"/>
      <c r="F382" s="33"/>
      <c r="G382" s="33"/>
      <c r="H382" s="33"/>
      <c r="I382" s="34"/>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BM382" s="36"/>
      <c r="BN382" s="33"/>
      <c r="BO382" s="33"/>
      <c r="BP382" s="33"/>
      <c r="BQ382" s="33"/>
      <c r="BR382" s="33"/>
      <c r="BS382" s="33"/>
      <c r="BT382" s="33"/>
      <c r="BU382" s="33"/>
      <c r="BV382" s="33"/>
      <c r="BW382" s="33"/>
      <c r="BX382" s="33"/>
      <c r="BY382" s="33"/>
      <c r="BZ382" s="33"/>
      <c r="CA382" s="33"/>
      <c r="CB382" s="33"/>
      <c r="CC382" s="33"/>
      <c r="CD382" s="33"/>
      <c r="CE382" s="33"/>
      <c r="CF382" s="33"/>
      <c r="CG382" s="33"/>
      <c r="CH382" s="33"/>
      <c r="CI382" s="33"/>
      <c r="CJ382" s="33"/>
      <c r="CK382" s="33"/>
      <c r="CL382" s="33"/>
      <c r="CM382" s="33"/>
      <c r="CN382" s="33"/>
      <c r="CO382" s="33"/>
    </row>
    <row r="383" spans="1:93" ht="20.25" hidden="1" customHeight="1" x14ac:dyDescent="0.2">
      <c r="A383" s="33"/>
      <c r="B383" s="33"/>
      <c r="C383" s="33"/>
      <c r="D383" s="33"/>
      <c r="E383" s="33"/>
      <c r="F383" s="33"/>
      <c r="G383" s="33"/>
      <c r="H383" s="33"/>
      <c r="I383" s="34"/>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6"/>
      <c r="BN383" s="33"/>
      <c r="BO383" s="33"/>
      <c r="BP383" s="33"/>
      <c r="BQ383" s="33"/>
      <c r="BR383" s="33"/>
      <c r="BS383" s="33"/>
      <c r="BT383" s="33"/>
      <c r="BU383" s="33"/>
      <c r="BV383" s="33"/>
      <c r="BW383" s="33"/>
      <c r="BX383" s="33"/>
      <c r="BY383" s="33"/>
      <c r="BZ383" s="33"/>
      <c r="CA383" s="33"/>
      <c r="CB383" s="33"/>
      <c r="CC383" s="33"/>
      <c r="CD383" s="33"/>
      <c r="CE383" s="33"/>
      <c r="CF383" s="33"/>
      <c r="CG383" s="33"/>
      <c r="CH383" s="33"/>
      <c r="CI383" s="33"/>
      <c r="CJ383" s="33"/>
      <c r="CK383" s="33"/>
      <c r="CL383" s="33"/>
      <c r="CM383" s="33"/>
      <c r="CN383" s="33"/>
      <c r="CO383" s="33"/>
    </row>
    <row r="384" spans="1:93" ht="20.25" hidden="1" customHeight="1" x14ac:dyDescent="0.2">
      <c r="A384" s="33"/>
      <c r="B384" s="33"/>
      <c r="C384" s="33"/>
      <c r="D384" s="33"/>
      <c r="E384" s="33"/>
      <c r="F384" s="33"/>
      <c r="G384" s="33"/>
      <c r="H384" s="33"/>
      <c r="I384" s="34"/>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6"/>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row>
    <row r="385" spans="1:93" ht="20.25" hidden="1" customHeight="1" x14ac:dyDescent="0.2">
      <c r="A385" s="33"/>
      <c r="B385" s="33"/>
      <c r="C385" s="33"/>
      <c r="D385" s="33"/>
      <c r="E385" s="33"/>
      <c r="F385" s="33"/>
      <c r="G385" s="33"/>
      <c r="H385" s="33"/>
      <c r="I385" s="34"/>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BM385" s="36"/>
      <c r="BN385" s="33"/>
      <c r="BO385" s="33"/>
      <c r="BP385" s="33"/>
      <c r="BQ385" s="33"/>
      <c r="BR385" s="33"/>
      <c r="BS385" s="33"/>
      <c r="BT385" s="33"/>
      <c r="BU385" s="33"/>
      <c r="BV385" s="33"/>
      <c r="BW385" s="33"/>
      <c r="BX385" s="33"/>
      <c r="BY385" s="33"/>
      <c r="BZ385" s="33"/>
      <c r="CA385" s="33"/>
      <c r="CB385" s="33"/>
      <c r="CC385" s="33"/>
      <c r="CD385" s="33"/>
      <c r="CE385" s="33"/>
      <c r="CF385" s="33"/>
      <c r="CG385" s="33"/>
      <c r="CH385" s="33"/>
      <c r="CI385" s="33"/>
      <c r="CJ385" s="33"/>
      <c r="CK385" s="33"/>
      <c r="CL385" s="33"/>
      <c r="CM385" s="33"/>
      <c r="CN385" s="33"/>
      <c r="CO385" s="33"/>
    </row>
    <row r="386" spans="1:93" ht="20.25" hidden="1" customHeight="1" x14ac:dyDescent="0.2">
      <c r="A386" s="33"/>
      <c r="B386" s="33"/>
      <c r="C386" s="33"/>
      <c r="D386" s="33"/>
      <c r="E386" s="33"/>
      <c r="F386" s="33"/>
      <c r="G386" s="33"/>
      <c r="H386" s="33"/>
      <c r="I386" s="34"/>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6"/>
      <c r="BN386" s="33"/>
      <c r="BO386" s="33"/>
      <c r="BP386" s="33"/>
      <c r="BQ386" s="33"/>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row>
    <row r="387" spans="1:93" ht="20.25" hidden="1" customHeight="1" x14ac:dyDescent="0.2">
      <c r="A387" s="33"/>
      <c r="B387" s="33"/>
      <c r="C387" s="33"/>
      <c r="D387" s="33"/>
      <c r="E387" s="33"/>
      <c r="F387" s="33"/>
      <c r="G387" s="33"/>
      <c r="H387" s="33"/>
      <c r="I387" s="34"/>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6"/>
      <c r="BN387" s="33"/>
      <c r="BO387" s="33"/>
      <c r="BP387" s="33"/>
      <c r="BQ387" s="33"/>
      <c r="BR387" s="33"/>
      <c r="BS387" s="33"/>
      <c r="BT387" s="33"/>
      <c r="BU387" s="33"/>
      <c r="BV387" s="33"/>
      <c r="BW387" s="33"/>
      <c r="BX387" s="33"/>
      <c r="BY387" s="33"/>
      <c r="BZ387" s="33"/>
      <c r="CA387" s="33"/>
      <c r="CB387" s="33"/>
      <c r="CC387" s="33"/>
      <c r="CD387" s="33"/>
      <c r="CE387" s="33"/>
      <c r="CF387" s="33"/>
      <c r="CG387" s="33"/>
      <c r="CH387" s="33"/>
      <c r="CI387" s="33"/>
      <c r="CJ387" s="33"/>
      <c r="CK387" s="33"/>
      <c r="CL387" s="33"/>
      <c r="CM387" s="33"/>
      <c r="CN387" s="33"/>
      <c r="CO387" s="33"/>
    </row>
    <row r="388" spans="1:93" ht="20.25" hidden="1" customHeight="1" x14ac:dyDescent="0.2">
      <c r="A388" s="33"/>
      <c r="B388" s="33"/>
      <c r="C388" s="33"/>
      <c r="D388" s="33"/>
      <c r="E388" s="33"/>
      <c r="F388" s="33"/>
      <c r="G388" s="33"/>
      <c r="H388" s="33"/>
      <c r="I388" s="34"/>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6"/>
      <c r="BN388" s="33"/>
      <c r="BO388" s="33"/>
      <c r="BP388" s="33"/>
      <c r="BQ388" s="33"/>
      <c r="BR388" s="33"/>
      <c r="BS388" s="33"/>
      <c r="BT388" s="33"/>
      <c r="BU388" s="33"/>
      <c r="BV388" s="33"/>
      <c r="BW388" s="33"/>
      <c r="BX388" s="33"/>
      <c r="BY388" s="33"/>
      <c r="BZ388" s="33"/>
      <c r="CA388" s="33"/>
      <c r="CB388" s="33"/>
      <c r="CC388" s="33"/>
      <c r="CD388" s="33"/>
      <c r="CE388" s="33"/>
      <c r="CF388" s="33"/>
      <c r="CG388" s="33"/>
      <c r="CH388" s="33"/>
      <c r="CI388" s="33"/>
      <c r="CJ388" s="33"/>
      <c r="CK388" s="33"/>
      <c r="CL388" s="33"/>
      <c r="CM388" s="33"/>
      <c r="CN388" s="33"/>
      <c r="CO388" s="33"/>
    </row>
    <row r="389" spans="1:93" ht="20.25" hidden="1" customHeight="1" x14ac:dyDescent="0.2">
      <c r="A389" s="33"/>
      <c r="B389" s="33"/>
      <c r="C389" s="33"/>
      <c r="D389" s="33"/>
      <c r="E389" s="33"/>
      <c r="F389" s="33"/>
      <c r="G389" s="33"/>
      <c r="H389" s="33"/>
      <c r="I389" s="34"/>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6"/>
      <c r="BN389" s="33"/>
      <c r="BO389" s="33"/>
      <c r="BP389" s="33"/>
      <c r="BQ389" s="33"/>
      <c r="BR389" s="33"/>
      <c r="BS389" s="33"/>
      <c r="BT389" s="33"/>
      <c r="BU389" s="33"/>
      <c r="BV389" s="33"/>
      <c r="BW389" s="33"/>
      <c r="BX389" s="33"/>
      <c r="BY389" s="33"/>
      <c r="BZ389" s="33"/>
      <c r="CA389" s="33"/>
      <c r="CB389" s="33"/>
      <c r="CC389" s="33"/>
      <c r="CD389" s="33"/>
      <c r="CE389" s="33"/>
      <c r="CF389" s="33"/>
      <c r="CG389" s="33"/>
      <c r="CH389" s="33"/>
      <c r="CI389" s="33"/>
      <c r="CJ389" s="33"/>
      <c r="CK389" s="33"/>
      <c r="CL389" s="33"/>
      <c r="CM389" s="33"/>
      <c r="CN389" s="33"/>
      <c r="CO389" s="33"/>
    </row>
    <row r="390" spans="1:93" ht="20.25" hidden="1" customHeight="1" x14ac:dyDescent="0.2">
      <c r="A390" s="33"/>
      <c r="B390" s="33"/>
      <c r="C390" s="33"/>
      <c r="D390" s="33"/>
      <c r="E390" s="33"/>
      <c r="F390" s="33"/>
      <c r="G390" s="33"/>
      <c r="H390" s="33"/>
      <c r="I390" s="34"/>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6"/>
      <c r="BN390" s="33"/>
      <c r="BO390" s="33"/>
      <c r="BP390" s="33"/>
      <c r="BQ390" s="33"/>
      <c r="BR390" s="33"/>
      <c r="BS390" s="33"/>
      <c r="BT390" s="33"/>
      <c r="BU390" s="33"/>
      <c r="BV390" s="33"/>
      <c r="BW390" s="33"/>
      <c r="BX390" s="33"/>
      <c r="BY390" s="33"/>
      <c r="BZ390" s="33"/>
      <c r="CA390" s="33"/>
      <c r="CB390" s="33"/>
      <c r="CC390" s="33"/>
      <c r="CD390" s="33"/>
      <c r="CE390" s="33"/>
      <c r="CF390" s="33"/>
      <c r="CG390" s="33"/>
      <c r="CH390" s="33"/>
      <c r="CI390" s="33"/>
      <c r="CJ390" s="33"/>
      <c r="CK390" s="33"/>
      <c r="CL390" s="33"/>
      <c r="CM390" s="33"/>
      <c r="CN390" s="33"/>
      <c r="CO390" s="33"/>
    </row>
    <row r="391" spans="1:93" ht="20.25" hidden="1" customHeight="1" x14ac:dyDescent="0.2">
      <c r="A391" s="33"/>
      <c r="B391" s="33"/>
      <c r="C391" s="33"/>
      <c r="D391" s="33"/>
      <c r="E391" s="33"/>
      <c r="F391" s="33"/>
      <c r="G391" s="33"/>
      <c r="H391" s="33"/>
      <c r="I391" s="34"/>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6"/>
      <c r="BN391" s="33"/>
      <c r="BO391" s="33"/>
      <c r="BP391" s="33"/>
      <c r="BQ391" s="33"/>
      <c r="BR391" s="33"/>
      <c r="BS391" s="33"/>
      <c r="BT391" s="33"/>
      <c r="BU391" s="33"/>
      <c r="BV391" s="33"/>
      <c r="BW391" s="33"/>
      <c r="BX391" s="33"/>
      <c r="BY391" s="33"/>
      <c r="BZ391" s="33"/>
      <c r="CA391" s="33"/>
      <c r="CB391" s="33"/>
      <c r="CC391" s="33"/>
      <c r="CD391" s="33"/>
      <c r="CE391" s="33"/>
      <c r="CF391" s="33"/>
      <c r="CG391" s="33"/>
      <c r="CH391" s="33"/>
      <c r="CI391" s="33"/>
      <c r="CJ391" s="33"/>
      <c r="CK391" s="33"/>
      <c r="CL391" s="33"/>
      <c r="CM391" s="33"/>
      <c r="CN391" s="33"/>
      <c r="CO391" s="33"/>
    </row>
    <row r="392" spans="1:93" ht="20.25" hidden="1" customHeight="1" x14ac:dyDescent="0.2">
      <c r="A392" s="33"/>
      <c r="B392" s="33"/>
      <c r="C392" s="33"/>
      <c r="D392" s="33"/>
      <c r="E392" s="33"/>
      <c r="F392" s="33"/>
      <c r="G392" s="33"/>
      <c r="H392" s="33"/>
      <c r="I392" s="34"/>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6"/>
      <c r="BN392" s="33"/>
      <c r="BO392" s="33"/>
      <c r="BP392" s="33"/>
      <c r="BQ392" s="33"/>
      <c r="BR392" s="33"/>
      <c r="BS392" s="33"/>
      <c r="BT392" s="33"/>
      <c r="BU392" s="33"/>
      <c r="BV392" s="33"/>
      <c r="BW392" s="33"/>
      <c r="BX392" s="33"/>
      <c r="BY392" s="33"/>
      <c r="BZ392" s="33"/>
      <c r="CA392" s="33"/>
      <c r="CB392" s="33"/>
      <c r="CC392" s="33"/>
      <c r="CD392" s="33"/>
      <c r="CE392" s="33"/>
      <c r="CF392" s="33"/>
      <c r="CG392" s="33"/>
      <c r="CH392" s="33"/>
      <c r="CI392" s="33"/>
      <c r="CJ392" s="33"/>
      <c r="CK392" s="33"/>
      <c r="CL392" s="33"/>
      <c r="CM392" s="33"/>
      <c r="CN392" s="33"/>
      <c r="CO392" s="33"/>
    </row>
    <row r="393" spans="1:93" ht="20.25" hidden="1" customHeight="1" x14ac:dyDescent="0.2">
      <c r="A393" s="33"/>
      <c r="B393" s="33"/>
      <c r="C393" s="33"/>
      <c r="D393" s="33"/>
      <c r="E393" s="33"/>
      <c r="F393" s="33"/>
      <c r="G393" s="33"/>
      <c r="H393" s="33"/>
      <c r="I393" s="34"/>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6"/>
      <c r="BN393" s="33"/>
      <c r="BO393" s="33"/>
      <c r="BP393" s="33"/>
      <c r="BQ393" s="33"/>
      <c r="BR393" s="33"/>
      <c r="BS393" s="33"/>
      <c r="BT393" s="33"/>
      <c r="BU393" s="33"/>
      <c r="BV393" s="33"/>
      <c r="BW393" s="33"/>
      <c r="BX393" s="33"/>
      <c r="BY393" s="33"/>
      <c r="BZ393" s="33"/>
      <c r="CA393" s="33"/>
      <c r="CB393" s="33"/>
      <c r="CC393" s="33"/>
      <c r="CD393" s="33"/>
      <c r="CE393" s="33"/>
      <c r="CF393" s="33"/>
      <c r="CG393" s="33"/>
      <c r="CH393" s="33"/>
      <c r="CI393" s="33"/>
      <c r="CJ393" s="33"/>
      <c r="CK393" s="33"/>
      <c r="CL393" s="33"/>
      <c r="CM393" s="33"/>
      <c r="CN393" s="33"/>
      <c r="CO393" s="33"/>
    </row>
    <row r="394" spans="1:93" ht="20.25" hidden="1" customHeight="1" x14ac:dyDescent="0.2">
      <c r="A394" s="33"/>
      <c r="B394" s="33"/>
      <c r="C394" s="33"/>
      <c r="D394" s="33"/>
      <c r="E394" s="33"/>
      <c r="F394" s="33"/>
      <c r="G394" s="33"/>
      <c r="H394" s="33"/>
      <c r="I394" s="34"/>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6"/>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row>
    <row r="395" spans="1:93" ht="20.25" hidden="1" customHeight="1" x14ac:dyDescent="0.2">
      <c r="A395" s="33"/>
      <c r="B395" s="33"/>
      <c r="C395" s="33"/>
      <c r="D395" s="33"/>
      <c r="E395" s="33"/>
      <c r="F395" s="33"/>
      <c r="G395" s="33"/>
      <c r="H395" s="33"/>
      <c r="I395" s="34"/>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6"/>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row>
    <row r="396" spans="1:93" ht="20.25" hidden="1" customHeight="1" x14ac:dyDescent="0.2">
      <c r="A396" s="33"/>
      <c r="B396" s="33"/>
      <c r="C396" s="33"/>
      <c r="D396" s="33"/>
      <c r="E396" s="33"/>
      <c r="F396" s="33"/>
      <c r="G396" s="33"/>
      <c r="H396" s="33"/>
      <c r="I396" s="34"/>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6"/>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row>
    <row r="397" spans="1:93" ht="20.25" hidden="1" customHeight="1" x14ac:dyDescent="0.2">
      <c r="A397" s="33"/>
      <c r="B397" s="33"/>
      <c r="C397" s="33"/>
      <c r="D397" s="33"/>
      <c r="E397" s="33"/>
      <c r="F397" s="33"/>
      <c r="G397" s="33"/>
      <c r="H397" s="33"/>
      <c r="I397" s="34"/>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6"/>
      <c r="BN397" s="33"/>
      <c r="BO397" s="33"/>
      <c r="BP397" s="33"/>
      <c r="BQ397" s="33"/>
      <c r="BR397" s="33"/>
      <c r="BS397" s="33"/>
      <c r="BT397" s="33"/>
      <c r="BU397" s="33"/>
      <c r="BV397" s="33"/>
      <c r="BW397" s="33"/>
      <c r="BX397" s="33"/>
      <c r="BY397" s="33"/>
      <c r="BZ397" s="33"/>
      <c r="CA397" s="33"/>
      <c r="CB397" s="33"/>
      <c r="CC397" s="33"/>
      <c r="CD397" s="33"/>
      <c r="CE397" s="33"/>
      <c r="CF397" s="33"/>
      <c r="CG397" s="33"/>
      <c r="CH397" s="33"/>
      <c r="CI397" s="33"/>
      <c r="CJ397" s="33"/>
      <c r="CK397" s="33"/>
      <c r="CL397" s="33"/>
      <c r="CM397" s="33"/>
      <c r="CN397" s="33"/>
      <c r="CO397" s="33"/>
    </row>
    <row r="398" spans="1:93" ht="20.25" hidden="1" customHeight="1" x14ac:dyDescent="0.2">
      <c r="A398" s="33"/>
      <c r="B398" s="33"/>
      <c r="C398" s="33"/>
      <c r="D398" s="33"/>
      <c r="E398" s="33"/>
      <c r="F398" s="33"/>
      <c r="G398" s="33"/>
      <c r="H398" s="33"/>
      <c r="I398" s="34"/>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6"/>
      <c r="BN398" s="33"/>
      <c r="BO398" s="33"/>
      <c r="BP398" s="33"/>
      <c r="BQ398" s="33"/>
      <c r="BR398" s="33"/>
      <c r="BS398" s="33"/>
      <c r="BT398" s="33"/>
      <c r="BU398" s="33"/>
      <c r="BV398" s="33"/>
      <c r="BW398" s="33"/>
      <c r="BX398" s="33"/>
      <c r="BY398" s="33"/>
      <c r="BZ398" s="33"/>
      <c r="CA398" s="33"/>
      <c r="CB398" s="33"/>
      <c r="CC398" s="33"/>
      <c r="CD398" s="33"/>
      <c r="CE398" s="33"/>
      <c r="CF398" s="33"/>
      <c r="CG398" s="33"/>
      <c r="CH398" s="33"/>
      <c r="CI398" s="33"/>
      <c r="CJ398" s="33"/>
      <c r="CK398" s="33"/>
      <c r="CL398" s="33"/>
      <c r="CM398" s="33"/>
      <c r="CN398" s="33"/>
      <c r="CO398" s="33"/>
    </row>
    <row r="399" spans="1:93" ht="20.25" hidden="1" customHeight="1" x14ac:dyDescent="0.2">
      <c r="A399" s="33"/>
      <c r="B399" s="33"/>
      <c r="C399" s="33"/>
      <c r="D399" s="33"/>
      <c r="E399" s="33"/>
      <c r="F399" s="33"/>
      <c r="G399" s="33"/>
      <c r="H399" s="33"/>
      <c r="I399" s="34"/>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6"/>
      <c r="BN399" s="33"/>
      <c r="BO399" s="33"/>
      <c r="BP399" s="33"/>
      <c r="BQ399" s="33"/>
      <c r="BR399" s="33"/>
      <c r="BS399" s="33"/>
      <c r="BT399" s="33"/>
      <c r="BU399" s="33"/>
      <c r="BV399" s="33"/>
      <c r="BW399" s="33"/>
      <c r="BX399" s="33"/>
      <c r="BY399" s="33"/>
      <c r="BZ399" s="33"/>
      <c r="CA399" s="33"/>
      <c r="CB399" s="33"/>
      <c r="CC399" s="33"/>
      <c r="CD399" s="33"/>
      <c r="CE399" s="33"/>
      <c r="CF399" s="33"/>
      <c r="CG399" s="33"/>
      <c r="CH399" s="33"/>
      <c r="CI399" s="33"/>
      <c r="CJ399" s="33"/>
      <c r="CK399" s="33"/>
      <c r="CL399" s="33"/>
      <c r="CM399" s="33"/>
      <c r="CN399" s="33"/>
      <c r="CO399" s="33"/>
    </row>
    <row r="400" spans="1:93" ht="20.25" hidden="1" customHeight="1" x14ac:dyDescent="0.2">
      <c r="A400" s="33"/>
      <c r="B400" s="33"/>
      <c r="C400" s="33"/>
      <c r="D400" s="33"/>
      <c r="E400" s="33"/>
      <c r="F400" s="33"/>
      <c r="G400" s="33"/>
      <c r="H400" s="33"/>
      <c r="I400" s="34"/>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6"/>
      <c r="BN400" s="33"/>
      <c r="BO400" s="33"/>
      <c r="BP400" s="33"/>
      <c r="BQ400" s="33"/>
      <c r="BR400" s="33"/>
      <c r="BS400" s="33"/>
      <c r="BT400" s="33"/>
      <c r="BU400" s="33"/>
      <c r="BV400" s="33"/>
      <c r="BW400" s="33"/>
      <c r="BX400" s="33"/>
      <c r="BY400" s="33"/>
      <c r="BZ400" s="33"/>
      <c r="CA400" s="33"/>
      <c r="CB400" s="33"/>
      <c r="CC400" s="33"/>
      <c r="CD400" s="33"/>
      <c r="CE400" s="33"/>
      <c r="CF400" s="33"/>
      <c r="CG400" s="33"/>
      <c r="CH400" s="33"/>
      <c r="CI400" s="33"/>
      <c r="CJ400" s="33"/>
      <c r="CK400" s="33"/>
      <c r="CL400" s="33"/>
      <c r="CM400" s="33"/>
      <c r="CN400" s="33"/>
      <c r="CO400" s="33"/>
    </row>
    <row r="401" spans="1:93" ht="20.25" hidden="1" customHeight="1" x14ac:dyDescent="0.2">
      <c r="A401" s="33"/>
      <c r="B401" s="33"/>
      <c r="C401" s="33"/>
      <c r="D401" s="33"/>
      <c r="E401" s="33"/>
      <c r="F401" s="33"/>
      <c r="G401" s="33"/>
      <c r="H401" s="33"/>
      <c r="I401" s="34"/>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6"/>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row>
    <row r="402" spans="1:93" ht="20.25" hidden="1" customHeight="1" x14ac:dyDescent="0.2">
      <c r="A402" s="33"/>
      <c r="B402" s="33"/>
      <c r="C402" s="33"/>
      <c r="D402" s="33"/>
      <c r="E402" s="33"/>
      <c r="F402" s="33"/>
      <c r="G402" s="33"/>
      <c r="H402" s="33"/>
      <c r="I402" s="34"/>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6"/>
      <c r="BN402" s="33"/>
      <c r="BO402" s="33"/>
      <c r="BP402" s="33"/>
      <c r="BQ402" s="33"/>
      <c r="BR402" s="33"/>
      <c r="BS402" s="33"/>
      <c r="BT402" s="33"/>
      <c r="BU402" s="33"/>
      <c r="BV402" s="33"/>
      <c r="BW402" s="33"/>
      <c r="BX402" s="33"/>
      <c r="BY402" s="33"/>
      <c r="BZ402" s="33"/>
      <c r="CA402" s="33"/>
      <c r="CB402" s="33"/>
      <c r="CC402" s="33"/>
      <c r="CD402" s="33"/>
      <c r="CE402" s="33"/>
      <c r="CF402" s="33"/>
      <c r="CG402" s="33"/>
      <c r="CH402" s="33"/>
      <c r="CI402" s="33"/>
      <c r="CJ402" s="33"/>
      <c r="CK402" s="33"/>
      <c r="CL402" s="33"/>
      <c r="CM402" s="33"/>
      <c r="CN402" s="33"/>
      <c r="CO402" s="33"/>
    </row>
    <row r="403" spans="1:93" ht="20.25" hidden="1" customHeight="1" x14ac:dyDescent="0.2">
      <c r="A403" s="33"/>
      <c r="B403" s="33"/>
      <c r="C403" s="33"/>
      <c r="D403" s="33"/>
      <c r="E403" s="33"/>
      <c r="F403" s="33"/>
      <c r="G403" s="33"/>
      <c r="H403" s="33"/>
      <c r="I403" s="34"/>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6"/>
      <c r="BN403" s="33"/>
      <c r="BO403" s="33"/>
      <c r="BP403" s="33"/>
      <c r="BQ403" s="33"/>
      <c r="BR403" s="33"/>
      <c r="BS403" s="33"/>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row>
    <row r="404" spans="1:93" ht="20.25" hidden="1" customHeight="1" x14ac:dyDescent="0.2">
      <c r="A404" s="33"/>
      <c r="B404" s="33"/>
      <c r="C404" s="33"/>
      <c r="D404" s="33"/>
      <c r="E404" s="33"/>
      <c r="F404" s="33"/>
      <c r="G404" s="33"/>
      <c r="H404" s="33"/>
      <c r="I404" s="34"/>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6"/>
      <c r="BN404" s="33"/>
      <c r="BO404" s="33"/>
      <c r="BP404" s="33"/>
      <c r="BQ404" s="33"/>
      <c r="BR404" s="33"/>
      <c r="BS404" s="33"/>
      <c r="BT404" s="33"/>
      <c r="BU404" s="33"/>
      <c r="BV404" s="33"/>
      <c r="BW404" s="33"/>
      <c r="BX404" s="33"/>
      <c r="BY404" s="33"/>
      <c r="BZ404" s="33"/>
      <c r="CA404" s="33"/>
      <c r="CB404" s="33"/>
      <c r="CC404" s="33"/>
      <c r="CD404" s="33"/>
      <c r="CE404" s="33"/>
      <c r="CF404" s="33"/>
      <c r="CG404" s="33"/>
      <c r="CH404" s="33"/>
      <c r="CI404" s="33"/>
      <c r="CJ404" s="33"/>
      <c r="CK404" s="33"/>
      <c r="CL404" s="33"/>
      <c r="CM404" s="33"/>
      <c r="CN404" s="33"/>
      <c r="CO404" s="33"/>
    </row>
    <row r="405" spans="1:93" ht="20.25" hidden="1" customHeight="1" x14ac:dyDescent="0.2">
      <c r="A405" s="33"/>
      <c r="B405" s="33"/>
      <c r="C405" s="33"/>
      <c r="D405" s="33"/>
      <c r="E405" s="33"/>
      <c r="F405" s="33"/>
      <c r="G405" s="33"/>
      <c r="H405" s="33"/>
      <c r="I405" s="34"/>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6"/>
      <c r="BN405" s="33"/>
      <c r="BO405" s="33"/>
      <c r="BP405" s="33"/>
      <c r="BQ405" s="33"/>
      <c r="BR405" s="33"/>
      <c r="BS405" s="33"/>
      <c r="BT405" s="33"/>
      <c r="BU405" s="33"/>
      <c r="BV405" s="33"/>
      <c r="BW405" s="33"/>
      <c r="BX405" s="33"/>
      <c r="BY405" s="33"/>
      <c r="BZ405" s="33"/>
      <c r="CA405" s="33"/>
      <c r="CB405" s="33"/>
      <c r="CC405" s="33"/>
      <c r="CD405" s="33"/>
      <c r="CE405" s="33"/>
      <c r="CF405" s="33"/>
      <c r="CG405" s="33"/>
      <c r="CH405" s="33"/>
      <c r="CI405" s="33"/>
      <c r="CJ405" s="33"/>
      <c r="CK405" s="33"/>
      <c r="CL405" s="33"/>
      <c r="CM405" s="33"/>
      <c r="CN405" s="33"/>
      <c r="CO405" s="33"/>
    </row>
    <row r="406" spans="1:93" ht="20.25" hidden="1" customHeight="1" x14ac:dyDescent="0.2">
      <c r="A406" s="33"/>
      <c r="B406" s="33"/>
      <c r="C406" s="33"/>
      <c r="D406" s="33"/>
      <c r="E406" s="33"/>
      <c r="F406" s="33"/>
      <c r="G406" s="33"/>
      <c r="H406" s="33"/>
      <c r="I406" s="34"/>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6"/>
      <c r="BN406" s="33"/>
      <c r="BO406" s="33"/>
      <c r="BP406" s="33"/>
      <c r="BQ406" s="33"/>
      <c r="BR406" s="33"/>
      <c r="BS406" s="33"/>
      <c r="BT406" s="33"/>
      <c r="BU406" s="33"/>
      <c r="BV406" s="33"/>
      <c r="BW406" s="33"/>
      <c r="BX406" s="33"/>
      <c r="BY406" s="33"/>
      <c r="BZ406" s="33"/>
      <c r="CA406" s="33"/>
      <c r="CB406" s="33"/>
      <c r="CC406" s="33"/>
      <c r="CD406" s="33"/>
      <c r="CE406" s="33"/>
      <c r="CF406" s="33"/>
      <c r="CG406" s="33"/>
      <c r="CH406" s="33"/>
      <c r="CI406" s="33"/>
      <c r="CJ406" s="33"/>
      <c r="CK406" s="33"/>
      <c r="CL406" s="33"/>
      <c r="CM406" s="33"/>
      <c r="CN406" s="33"/>
      <c r="CO406" s="33"/>
    </row>
    <row r="407" spans="1:93" ht="20.25" hidden="1" customHeight="1" x14ac:dyDescent="0.2">
      <c r="A407" s="33"/>
      <c r="B407" s="33"/>
      <c r="C407" s="33"/>
      <c r="D407" s="33"/>
      <c r="E407" s="33"/>
      <c r="F407" s="33"/>
      <c r="G407" s="33"/>
      <c r="H407" s="33"/>
      <c r="I407" s="34"/>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6"/>
      <c r="BN407" s="33"/>
      <c r="BO407" s="33"/>
      <c r="BP407" s="33"/>
      <c r="BQ407" s="33"/>
      <c r="BR407" s="33"/>
      <c r="BS407" s="33"/>
      <c r="BT407" s="33"/>
      <c r="BU407" s="33"/>
      <c r="BV407" s="33"/>
      <c r="BW407" s="33"/>
      <c r="BX407" s="33"/>
      <c r="BY407" s="33"/>
      <c r="BZ407" s="33"/>
      <c r="CA407" s="33"/>
      <c r="CB407" s="33"/>
      <c r="CC407" s="33"/>
      <c r="CD407" s="33"/>
      <c r="CE407" s="33"/>
      <c r="CF407" s="33"/>
      <c r="CG407" s="33"/>
      <c r="CH407" s="33"/>
      <c r="CI407" s="33"/>
      <c r="CJ407" s="33"/>
      <c r="CK407" s="33"/>
      <c r="CL407" s="33"/>
      <c r="CM407" s="33"/>
      <c r="CN407" s="33"/>
      <c r="CO407" s="33"/>
    </row>
    <row r="408" spans="1:93" ht="20.25" hidden="1" customHeight="1" x14ac:dyDescent="0.2">
      <c r="A408" s="33"/>
      <c r="B408" s="33"/>
      <c r="C408" s="33"/>
      <c r="D408" s="33"/>
      <c r="E408" s="33"/>
      <c r="F408" s="33"/>
      <c r="G408" s="33"/>
      <c r="H408" s="33"/>
      <c r="I408" s="34"/>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6"/>
      <c r="BN408" s="33"/>
      <c r="BO408" s="33"/>
      <c r="BP408" s="33"/>
      <c r="BQ408" s="33"/>
      <c r="BR408" s="33"/>
      <c r="BS408" s="33"/>
      <c r="BT408" s="33"/>
      <c r="BU408" s="33"/>
      <c r="BV408" s="33"/>
      <c r="BW408" s="33"/>
      <c r="BX408" s="33"/>
      <c r="BY408" s="33"/>
      <c r="BZ408" s="33"/>
      <c r="CA408" s="33"/>
      <c r="CB408" s="33"/>
      <c r="CC408" s="33"/>
      <c r="CD408" s="33"/>
      <c r="CE408" s="33"/>
      <c r="CF408" s="33"/>
      <c r="CG408" s="33"/>
      <c r="CH408" s="33"/>
      <c r="CI408" s="33"/>
      <c r="CJ408" s="33"/>
      <c r="CK408" s="33"/>
      <c r="CL408" s="33"/>
      <c r="CM408" s="33"/>
      <c r="CN408" s="33"/>
      <c r="CO408" s="33"/>
    </row>
    <row r="409" spans="1:93" ht="20.25" hidden="1" customHeight="1" x14ac:dyDescent="0.2">
      <c r="A409" s="33"/>
      <c r="B409" s="33"/>
      <c r="C409" s="33"/>
      <c r="D409" s="33"/>
      <c r="E409" s="33"/>
      <c r="F409" s="33"/>
      <c r="G409" s="33"/>
      <c r="H409" s="33"/>
      <c r="I409" s="34"/>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6"/>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row>
    <row r="410" spans="1:93" ht="20.25" hidden="1" customHeight="1" x14ac:dyDescent="0.2">
      <c r="A410" s="33"/>
      <c r="B410" s="33"/>
      <c r="C410" s="33"/>
      <c r="D410" s="33"/>
      <c r="E410" s="33"/>
      <c r="F410" s="33"/>
      <c r="G410" s="33"/>
      <c r="H410" s="33"/>
      <c r="I410" s="34"/>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6"/>
      <c r="BN410" s="33"/>
      <c r="BO410" s="33"/>
      <c r="BP410" s="33"/>
      <c r="BQ410" s="33"/>
      <c r="BR410" s="33"/>
      <c r="BS410" s="33"/>
      <c r="BT410" s="33"/>
      <c r="BU410" s="33"/>
      <c r="BV410" s="33"/>
      <c r="BW410" s="33"/>
      <c r="BX410" s="33"/>
      <c r="BY410" s="33"/>
      <c r="BZ410" s="33"/>
      <c r="CA410" s="33"/>
      <c r="CB410" s="33"/>
      <c r="CC410" s="33"/>
      <c r="CD410" s="33"/>
      <c r="CE410" s="33"/>
      <c r="CF410" s="33"/>
      <c r="CG410" s="33"/>
      <c r="CH410" s="33"/>
      <c r="CI410" s="33"/>
      <c r="CJ410" s="33"/>
      <c r="CK410" s="33"/>
      <c r="CL410" s="33"/>
      <c r="CM410" s="33"/>
      <c r="CN410" s="33"/>
      <c r="CO410" s="33"/>
    </row>
    <row r="411" spans="1:93" ht="20.25" hidden="1" customHeight="1" x14ac:dyDescent="0.2">
      <c r="A411" s="33"/>
      <c r="B411" s="33"/>
      <c r="C411" s="33"/>
      <c r="D411" s="33"/>
      <c r="E411" s="33"/>
      <c r="F411" s="33"/>
      <c r="G411" s="33"/>
      <c r="H411" s="33"/>
      <c r="I411" s="34"/>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6"/>
      <c r="BN411" s="33"/>
      <c r="BO411" s="33"/>
      <c r="BP411" s="33"/>
      <c r="BQ411" s="33"/>
      <c r="BR411" s="33"/>
      <c r="BS411" s="33"/>
      <c r="BT411" s="33"/>
      <c r="BU411" s="33"/>
      <c r="BV411" s="33"/>
      <c r="BW411" s="33"/>
      <c r="BX411" s="33"/>
      <c r="BY411" s="33"/>
      <c r="BZ411" s="33"/>
      <c r="CA411" s="33"/>
      <c r="CB411" s="33"/>
      <c r="CC411" s="33"/>
      <c r="CD411" s="33"/>
      <c r="CE411" s="33"/>
      <c r="CF411" s="33"/>
      <c r="CG411" s="33"/>
      <c r="CH411" s="33"/>
      <c r="CI411" s="33"/>
      <c r="CJ411" s="33"/>
      <c r="CK411" s="33"/>
      <c r="CL411" s="33"/>
      <c r="CM411" s="33"/>
      <c r="CN411" s="33"/>
      <c r="CO411" s="33"/>
    </row>
    <row r="412" spans="1:93" ht="20.25" hidden="1" customHeight="1" x14ac:dyDescent="0.2">
      <c r="A412" s="33"/>
      <c r="B412" s="33"/>
      <c r="C412" s="33"/>
      <c r="D412" s="33"/>
      <c r="E412" s="33"/>
      <c r="F412" s="33"/>
      <c r="G412" s="33"/>
      <c r="H412" s="33"/>
      <c r="I412" s="34"/>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6"/>
      <c r="BN412" s="33"/>
      <c r="BO412" s="33"/>
      <c r="BP412" s="33"/>
      <c r="BQ412" s="33"/>
      <c r="BR412" s="33"/>
      <c r="BS412" s="33"/>
      <c r="BT412" s="33"/>
      <c r="BU412" s="33"/>
      <c r="BV412" s="33"/>
      <c r="BW412" s="33"/>
      <c r="BX412" s="33"/>
      <c r="BY412" s="33"/>
      <c r="BZ412" s="33"/>
      <c r="CA412" s="33"/>
      <c r="CB412" s="33"/>
      <c r="CC412" s="33"/>
      <c r="CD412" s="33"/>
      <c r="CE412" s="33"/>
      <c r="CF412" s="33"/>
      <c r="CG412" s="33"/>
      <c r="CH412" s="33"/>
      <c r="CI412" s="33"/>
      <c r="CJ412" s="33"/>
      <c r="CK412" s="33"/>
      <c r="CL412" s="33"/>
      <c r="CM412" s="33"/>
      <c r="CN412" s="33"/>
      <c r="CO412" s="33"/>
    </row>
    <row r="413" spans="1:93" ht="20.25" hidden="1" customHeight="1" x14ac:dyDescent="0.2">
      <c r="A413" s="33"/>
      <c r="B413" s="33"/>
      <c r="C413" s="33"/>
      <c r="D413" s="33"/>
      <c r="E413" s="33"/>
      <c r="F413" s="33"/>
      <c r="G413" s="33"/>
      <c r="H413" s="33"/>
      <c r="I413" s="34"/>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6"/>
      <c r="BN413" s="33"/>
      <c r="BO413" s="33"/>
      <c r="BP413" s="33"/>
      <c r="BQ413" s="33"/>
      <c r="BR413" s="33"/>
      <c r="BS413" s="33"/>
      <c r="BT413" s="33"/>
      <c r="BU413" s="33"/>
      <c r="BV413" s="33"/>
      <c r="BW413" s="33"/>
      <c r="BX413" s="33"/>
      <c r="BY413" s="33"/>
      <c r="BZ413" s="33"/>
      <c r="CA413" s="33"/>
      <c r="CB413" s="33"/>
      <c r="CC413" s="33"/>
      <c r="CD413" s="33"/>
      <c r="CE413" s="33"/>
      <c r="CF413" s="33"/>
      <c r="CG413" s="33"/>
      <c r="CH413" s="33"/>
      <c r="CI413" s="33"/>
      <c r="CJ413" s="33"/>
      <c r="CK413" s="33"/>
      <c r="CL413" s="33"/>
      <c r="CM413" s="33"/>
      <c r="CN413" s="33"/>
      <c r="CO413" s="33"/>
    </row>
    <row r="414" spans="1:93" ht="20.25" hidden="1" customHeight="1" x14ac:dyDescent="0.2">
      <c r="A414" s="33"/>
      <c r="B414" s="33"/>
      <c r="C414" s="33"/>
      <c r="D414" s="33"/>
      <c r="E414" s="33"/>
      <c r="F414" s="33"/>
      <c r="G414" s="33"/>
      <c r="H414" s="33"/>
      <c r="I414" s="34"/>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6"/>
      <c r="BN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c r="CM414" s="33"/>
      <c r="CN414" s="33"/>
      <c r="CO414" s="33"/>
    </row>
    <row r="415" spans="1:93" ht="20.25" hidden="1" customHeight="1" x14ac:dyDescent="0.2">
      <c r="A415" s="33"/>
      <c r="B415" s="33"/>
      <c r="C415" s="33"/>
      <c r="D415" s="33"/>
      <c r="E415" s="33"/>
      <c r="F415" s="33"/>
      <c r="G415" s="33"/>
      <c r="H415" s="33"/>
      <c r="I415" s="34"/>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6"/>
      <c r="BN415" s="33"/>
      <c r="BO415" s="33"/>
      <c r="BP415" s="33"/>
      <c r="BQ415" s="33"/>
      <c r="BR415" s="33"/>
      <c r="BS415" s="33"/>
      <c r="BT415" s="33"/>
      <c r="BU415" s="33"/>
      <c r="BV415" s="33"/>
      <c r="BW415" s="33"/>
      <c r="BX415" s="33"/>
      <c r="BY415" s="33"/>
      <c r="BZ415" s="33"/>
      <c r="CA415" s="33"/>
      <c r="CB415" s="33"/>
      <c r="CC415" s="33"/>
      <c r="CD415" s="33"/>
      <c r="CE415" s="33"/>
      <c r="CF415" s="33"/>
      <c r="CG415" s="33"/>
      <c r="CH415" s="33"/>
      <c r="CI415" s="33"/>
      <c r="CJ415" s="33"/>
      <c r="CK415" s="33"/>
      <c r="CL415" s="33"/>
      <c r="CM415" s="33"/>
      <c r="CN415" s="33"/>
      <c r="CO415" s="33"/>
    </row>
    <row r="416" spans="1:93" ht="20.25" hidden="1" customHeight="1" x14ac:dyDescent="0.2">
      <c r="A416" s="33"/>
      <c r="B416" s="33"/>
      <c r="C416" s="33"/>
      <c r="D416" s="33"/>
      <c r="E416" s="33"/>
      <c r="F416" s="33"/>
      <c r="G416" s="33"/>
      <c r="H416" s="33"/>
      <c r="I416" s="34"/>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6"/>
      <c r="BN416" s="33"/>
      <c r="BO416" s="33"/>
      <c r="BP416" s="33"/>
      <c r="BQ416" s="33"/>
      <c r="BR416" s="33"/>
      <c r="BS416" s="33"/>
      <c r="BT416" s="33"/>
      <c r="BU416" s="33"/>
      <c r="BV416" s="33"/>
      <c r="BW416" s="33"/>
      <c r="BX416" s="33"/>
      <c r="BY416" s="33"/>
      <c r="BZ416" s="33"/>
      <c r="CA416" s="33"/>
      <c r="CB416" s="33"/>
      <c r="CC416" s="33"/>
      <c r="CD416" s="33"/>
      <c r="CE416" s="33"/>
      <c r="CF416" s="33"/>
      <c r="CG416" s="33"/>
      <c r="CH416" s="33"/>
      <c r="CI416" s="33"/>
      <c r="CJ416" s="33"/>
      <c r="CK416" s="33"/>
      <c r="CL416" s="33"/>
      <c r="CM416" s="33"/>
      <c r="CN416" s="33"/>
      <c r="CO416" s="33"/>
    </row>
    <row r="417" spans="1:93" ht="20.25" hidden="1" customHeight="1" x14ac:dyDescent="0.2">
      <c r="A417" s="33"/>
      <c r="B417" s="33"/>
      <c r="C417" s="33"/>
      <c r="D417" s="33"/>
      <c r="E417" s="33"/>
      <c r="F417" s="33"/>
      <c r="G417" s="33"/>
      <c r="H417" s="33"/>
      <c r="I417" s="34"/>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6"/>
      <c r="BN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row>
    <row r="418" spans="1:93" ht="20.25" hidden="1" customHeight="1" x14ac:dyDescent="0.2">
      <c r="A418" s="33"/>
      <c r="B418" s="33"/>
      <c r="C418" s="33"/>
      <c r="D418" s="33"/>
      <c r="E418" s="33"/>
      <c r="F418" s="33"/>
      <c r="G418" s="33"/>
      <c r="H418" s="33"/>
      <c r="I418" s="34"/>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6"/>
      <c r="BN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row>
    <row r="419" spans="1:93" ht="20.25" hidden="1" customHeight="1" x14ac:dyDescent="0.2">
      <c r="A419" s="33"/>
      <c r="B419" s="33"/>
      <c r="C419" s="33"/>
      <c r="D419" s="33"/>
      <c r="E419" s="33"/>
      <c r="F419" s="33"/>
      <c r="G419" s="33"/>
      <c r="H419" s="33"/>
      <c r="I419" s="34"/>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6"/>
      <c r="BN419" s="33"/>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row>
    <row r="420" spans="1:93" ht="20.25" hidden="1" customHeight="1" x14ac:dyDescent="0.2">
      <c r="A420" s="33"/>
      <c r="B420" s="33"/>
      <c r="C420" s="33"/>
      <c r="D420" s="33"/>
      <c r="E420" s="33"/>
      <c r="F420" s="33"/>
      <c r="G420" s="33"/>
      <c r="H420" s="33"/>
      <c r="I420" s="34"/>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6"/>
      <c r="BN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row>
    <row r="421" spans="1:93" ht="20.25" hidden="1" customHeight="1" x14ac:dyDescent="0.2">
      <c r="A421" s="33"/>
      <c r="B421" s="33"/>
      <c r="C421" s="33"/>
      <c r="D421" s="33"/>
      <c r="E421" s="33"/>
      <c r="F421" s="33"/>
      <c r="G421" s="33"/>
      <c r="H421" s="33"/>
      <c r="I421" s="34"/>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6"/>
      <c r="BN421" s="33"/>
      <c r="BO421" s="33"/>
      <c r="BP421" s="33"/>
      <c r="BQ421" s="33"/>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row>
    <row r="422" spans="1:93" ht="20.25" hidden="1" customHeight="1" x14ac:dyDescent="0.2">
      <c r="A422" s="33"/>
      <c r="B422" s="33"/>
      <c r="C422" s="33"/>
      <c r="D422" s="33"/>
      <c r="E422" s="33"/>
      <c r="F422" s="33"/>
      <c r="G422" s="33"/>
      <c r="H422" s="33"/>
      <c r="I422" s="34"/>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6"/>
      <c r="BN422" s="33"/>
      <c r="BO422" s="33"/>
      <c r="BP422" s="33"/>
      <c r="BQ422" s="33"/>
      <c r="BR422" s="33"/>
      <c r="BS422" s="33"/>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row>
    <row r="423" spans="1:93" ht="20.25" hidden="1" customHeight="1" x14ac:dyDescent="0.2">
      <c r="A423" s="33"/>
      <c r="B423" s="33"/>
      <c r="C423" s="33"/>
      <c r="D423" s="33"/>
      <c r="E423" s="33"/>
      <c r="F423" s="33"/>
      <c r="G423" s="33"/>
      <c r="H423" s="33"/>
      <c r="I423" s="34"/>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6"/>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row>
    <row r="424" spans="1:93" ht="20.25" hidden="1" customHeight="1" x14ac:dyDescent="0.2">
      <c r="A424" s="33"/>
      <c r="B424" s="33"/>
      <c r="C424" s="33"/>
      <c r="D424" s="33"/>
      <c r="E424" s="33"/>
      <c r="F424" s="33"/>
      <c r="G424" s="33"/>
      <c r="H424" s="33"/>
      <c r="I424" s="34"/>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6"/>
      <c r="BN424" s="33"/>
      <c r="BO424" s="33"/>
      <c r="BP424" s="33"/>
      <c r="BQ424" s="33"/>
      <c r="BR424" s="33"/>
      <c r="BS424" s="33"/>
      <c r="BT424" s="33"/>
      <c r="BU424" s="33"/>
      <c r="BV424" s="33"/>
      <c r="BW424" s="33"/>
      <c r="BX424" s="33"/>
      <c r="BY424" s="33"/>
      <c r="BZ424" s="33"/>
      <c r="CA424" s="33"/>
      <c r="CB424" s="33"/>
      <c r="CC424" s="33"/>
      <c r="CD424" s="33"/>
      <c r="CE424" s="33"/>
      <c r="CF424" s="33"/>
      <c r="CG424" s="33"/>
      <c r="CH424" s="33"/>
      <c r="CI424" s="33"/>
      <c r="CJ424" s="33"/>
      <c r="CK424" s="33"/>
      <c r="CL424" s="33"/>
      <c r="CM424" s="33"/>
      <c r="CN424" s="33"/>
      <c r="CO424" s="33"/>
    </row>
    <row r="425" spans="1:93" ht="20.25" hidden="1" customHeight="1" x14ac:dyDescent="0.2">
      <c r="A425" s="33"/>
      <c r="B425" s="33"/>
      <c r="C425" s="33"/>
      <c r="D425" s="33"/>
      <c r="E425" s="33"/>
      <c r="F425" s="33"/>
      <c r="G425" s="33"/>
      <c r="H425" s="33"/>
      <c r="I425" s="34"/>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6"/>
      <c r="BN425" s="33"/>
      <c r="BO425" s="33"/>
      <c r="BP425" s="33"/>
      <c r="BQ425" s="33"/>
      <c r="BR425" s="33"/>
      <c r="BS425" s="33"/>
      <c r="BT425" s="33"/>
      <c r="BU425" s="33"/>
      <c r="BV425" s="33"/>
      <c r="BW425" s="33"/>
      <c r="BX425" s="33"/>
      <c r="BY425" s="33"/>
      <c r="BZ425" s="33"/>
      <c r="CA425" s="33"/>
      <c r="CB425" s="33"/>
      <c r="CC425" s="33"/>
      <c r="CD425" s="33"/>
      <c r="CE425" s="33"/>
      <c r="CF425" s="33"/>
      <c r="CG425" s="33"/>
      <c r="CH425" s="33"/>
      <c r="CI425" s="33"/>
      <c r="CJ425" s="33"/>
      <c r="CK425" s="33"/>
      <c r="CL425" s="33"/>
      <c r="CM425" s="33"/>
      <c r="CN425" s="33"/>
      <c r="CO425" s="33"/>
    </row>
    <row r="426" spans="1:93" ht="20.25" hidden="1" customHeight="1" x14ac:dyDescent="0.2">
      <c r="A426" s="33"/>
      <c r="B426" s="33"/>
      <c r="C426" s="33"/>
      <c r="D426" s="33"/>
      <c r="E426" s="33"/>
      <c r="F426" s="33"/>
      <c r="G426" s="33"/>
      <c r="H426" s="33"/>
      <c r="I426" s="34"/>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6"/>
      <c r="BN426" s="33"/>
      <c r="BO426" s="33"/>
      <c r="BP426" s="33"/>
      <c r="BQ426" s="33"/>
      <c r="BR426" s="33"/>
      <c r="BS426" s="33"/>
      <c r="BT426" s="33"/>
      <c r="BU426" s="33"/>
      <c r="BV426" s="33"/>
      <c r="BW426" s="33"/>
      <c r="BX426" s="33"/>
      <c r="BY426" s="33"/>
      <c r="BZ426" s="33"/>
      <c r="CA426" s="33"/>
      <c r="CB426" s="33"/>
      <c r="CC426" s="33"/>
      <c r="CD426" s="33"/>
      <c r="CE426" s="33"/>
      <c r="CF426" s="33"/>
      <c r="CG426" s="33"/>
      <c r="CH426" s="33"/>
      <c r="CI426" s="33"/>
      <c r="CJ426" s="33"/>
      <c r="CK426" s="33"/>
      <c r="CL426" s="33"/>
      <c r="CM426" s="33"/>
      <c r="CN426" s="33"/>
      <c r="CO426" s="33"/>
    </row>
    <row r="427" spans="1:93" ht="20.25" hidden="1" customHeight="1" x14ac:dyDescent="0.2">
      <c r="A427" s="33"/>
      <c r="B427" s="33"/>
      <c r="C427" s="33"/>
      <c r="D427" s="33"/>
      <c r="E427" s="33"/>
      <c r="F427" s="33"/>
      <c r="G427" s="33"/>
      <c r="H427" s="33"/>
      <c r="I427" s="34"/>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6"/>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row>
    <row r="428" spans="1:93" ht="20.25" hidden="1" customHeight="1" x14ac:dyDescent="0.2">
      <c r="A428" s="33"/>
      <c r="B428" s="33"/>
      <c r="C428" s="33"/>
      <c r="D428" s="33"/>
      <c r="E428" s="33"/>
      <c r="F428" s="33"/>
      <c r="G428" s="33"/>
      <c r="H428" s="33"/>
      <c r="I428" s="34"/>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6"/>
      <c r="BN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3"/>
      <c r="CK428" s="33"/>
      <c r="CL428" s="33"/>
      <c r="CM428" s="33"/>
      <c r="CN428" s="33"/>
      <c r="CO428" s="33"/>
    </row>
    <row r="429" spans="1:93" ht="20.25" hidden="1" customHeight="1" x14ac:dyDescent="0.2">
      <c r="A429" s="33"/>
      <c r="B429" s="33"/>
      <c r="C429" s="33"/>
      <c r="D429" s="33"/>
      <c r="E429" s="33"/>
      <c r="F429" s="33"/>
      <c r="G429" s="33"/>
      <c r="H429" s="33"/>
      <c r="I429" s="34"/>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6"/>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row>
    <row r="430" spans="1:93" ht="20.25" hidden="1" customHeight="1" x14ac:dyDescent="0.2">
      <c r="A430" s="33"/>
      <c r="B430" s="33"/>
      <c r="C430" s="33"/>
      <c r="D430" s="33"/>
      <c r="E430" s="33"/>
      <c r="F430" s="33"/>
      <c r="G430" s="33"/>
      <c r="H430" s="33"/>
      <c r="I430" s="34"/>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6"/>
      <c r="BN430" s="33"/>
      <c r="BO430" s="33"/>
      <c r="BP430" s="33"/>
      <c r="BQ430" s="33"/>
      <c r="BR430" s="33"/>
      <c r="BS430" s="33"/>
      <c r="BT430" s="33"/>
      <c r="BU430" s="33"/>
      <c r="BV430" s="33"/>
      <c r="BW430" s="33"/>
      <c r="BX430" s="33"/>
      <c r="BY430" s="33"/>
      <c r="BZ430" s="33"/>
      <c r="CA430" s="33"/>
      <c r="CB430" s="33"/>
      <c r="CC430" s="33"/>
      <c r="CD430" s="33"/>
      <c r="CE430" s="33"/>
      <c r="CF430" s="33"/>
      <c r="CG430" s="33"/>
      <c r="CH430" s="33"/>
      <c r="CI430" s="33"/>
      <c r="CJ430" s="33"/>
      <c r="CK430" s="33"/>
      <c r="CL430" s="33"/>
      <c r="CM430" s="33"/>
      <c r="CN430" s="33"/>
      <c r="CO430" s="33"/>
    </row>
    <row r="431" spans="1:93" ht="20.25" hidden="1" customHeight="1" x14ac:dyDescent="0.2">
      <c r="A431" s="33"/>
      <c r="B431" s="33"/>
      <c r="C431" s="33"/>
      <c r="D431" s="33"/>
      <c r="E431" s="33"/>
      <c r="F431" s="33"/>
      <c r="G431" s="33"/>
      <c r="H431" s="33"/>
      <c r="I431" s="34"/>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6"/>
      <c r="BN431" s="33"/>
      <c r="BO431" s="33"/>
      <c r="BP431" s="33"/>
      <c r="BQ431" s="33"/>
      <c r="BR431" s="33"/>
      <c r="BS431" s="33"/>
      <c r="BT431" s="33"/>
      <c r="BU431" s="33"/>
      <c r="BV431" s="33"/>
      <c r="BW431" s="33"/>
      <c r="BX431" s="33"/>
      <c r="BY431" s="33"/>
      <c r="BZ431" s="33"/>
      <c r="CA431" s="33"/>
      <c r="CB431" s="33"/>
      <c r="CC431" s="33"/>
      <c r="CD431" s="33"/>
      <c r="CE431" s="33"/>
      <c r="CF431" s="33"/>
      <c r="CG431" s="33"/>
      <c r="CH431" s="33"/>
      <c r="CI431" s="33"/>
      <c r="CJ431" s="33"/>
      <c r="CK431" s="33"/>
      <c r="CL431" s="33"/>
      <c r="CM431" s="33"/>
      <c r="CN431" s="33"/>
      <c r="CO431" s="33"/>
    </row>
    <row r="432" spans="1:93" ht="20.25" hidden="1" customHeight="1" x14ac:dyDescent="0.2">
      <c r="A432" s="33"/>
      <c r="B432" s="33"/>
      <c r="C432" s="33"/>
      <c r="D432" s="33"/>
      <c r="E432" s="33"/>
      <c r="F432" s="33"/>
      <c r="G432" s="33"/>
      <c r="H432" s="33"/>
      <c r="I432" s="34"/>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6"/>
      <c r="BN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3"/>
      <c r="CO432" s="33"/>
    </row>
    <row r="433" spans="1:93" ht="20.25" hidden="1" customHeight="1" x14ac:dyDescent="0.2">
      <c r="A433" s="33"/>
      <c r="B433" s="33"/>
      <c r="C433" s="33"/>
      <c r="D433" s="33"/>
      <c r="E433" s="33"/>
      <c r="F433" s="33"/>
      <c r="G433" s="33"/>
      <c r="H433" s="33"/>
      <c r="I433" s="34"/>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6"/>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row>
    <row r="434" spans="1:93" ht="20.25" hidden="1" customHeight="1" x14ac:dyDescent="0.2">
      <c r="A434" s="33"/>
      <c r="B434" s="33"/>
      <c r="C434" s="33"/>
      <c r="D434" s="33"/>
      <c r="E434" s="33"/>
      <c r="F434" s="33"/>
      <c r="G434" s="33"/>
      <c r="H434" s="33"/>
      <c r="I434" s="34"/>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6"/>
      <c r="BN434" s="33"/>
      <c r="BO434" s="33"/>
      <c r="BP434" s="33"/>
      <c r="BQ434" s="33"/>
      <c r="BR434" s="33"/>
      <c r="BS434" s="33"/>
      <c r="BT434" s="33"/>
      <c r="BU434" s="33"/>
      <c r="BV434" s="33"/>
      <c r="BW434" s="33"/>
      <c r="BX434" s="33"/>
      <c r="BY434" s="33"/>
      <c r="BZ434" s="33"/>
      <c r="CA434" s="33"/>
      <c r="CB434" s="33"/>
      <c r="CC434" s="33"/>
      <c r="CD434" s="33"/>
      <c r="CE434" s="33"/>
      <c r="CF434" s="33"/>
      <c r="CG434" s="33"/>
      <c r="CH434" s="33"/>
      <c r="CI434" s="33"/>
      <c r="CJ434" s="33"/>
      <c r="CK434" s="33"/>
      <c r="CL434" s="33"/>
      <c r="CM434" s="33"/>
      <c r="CN434" s="33"/>
      <c r="CO434" s="33"/>
    </row>
    <row r="435" spans="1:93" ht="20.25" hidden="1" customHeight="1" x14ac:dyDescent="0.2">
      <c r="A435" s="33"/>
      <c r="B435" s="33"/>
      <c r="C435" s="33"/>
      <c r="D435" s="33"/>
      <c r="E435" s="33"/>
      <c r="F435" s="33"/>
      <c r="G435" s="33"/>
      <c r="H435" s="33"/>
      <c r="I435" s="34"/>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6"/>
      <c r="BN435" s="33"/>
      <c r="BO435" s="33"/>
      <c r="BP435" s="33"/>
      <c r="BQ435" s="33"/>
      <c r="BR435" s="33"/>
      <c r="BS435" s="33"/>
      <c r="BT435" s="33"/>
      <c r="BU435" s="33"/>
      <c r="BV435" s="33"/>
      <c r="BW435" s="33"/>
      <c r="BX435" s="33"/>
      <c r="BY435" s="33"/>
      <c r="BZ435" s="33"/>
      <c r="CA435" s="33"/>
      <c r="CB435" s="33"/>
      <c r="CC435" s="33"/>
      <c r="CD435" s="33"/>
      <c r="CE435" s="33"/>
      <c r="CF435" s="33"/>
      <c r="CG435" s="33"/>
      <c r="CH435" s="33"/>
      <c r="CI435" s="33"/>
      <c r="CJ435" s="33"/>
      <c r="CK435" s="33"/>
      <c r="CL435" s="33"/>
      <c r="CM435" s="33"/>
      <c r="CN435" s="33"/>
      <c r="CO435" s="33"/>
    </row>
    <row r="436" spans="1:93" ht="20.25" hidden="1" customHeight="1" x14ac:dyDescent="0.2">
      <c r="A436" s="33"/>
      <c r="B436" s="33"/>
      <c r="C436" s="33"/>
      <c r="D436" s="33"/>
      <c r="E436" s="33"/>
      <c r="F436" s="33"/>
      <c r="G436" s="33"/>
      <c r="H436" s="33"/>
      <c r="I436" s="34"/>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6"/>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row>
    <row r="437" spans="1:93" ht="20.25" hidden="1" customHeight="1" x14ac:dyDescent="0.2">
      <c r="A437" s="33"/>
      <c r="B437" s="33"/>
      <c r="C437" s="33"/>
      <c r="D437" s="33"/>
      <c r="E437" s="33"/>
      <c r="F437" s="33"/>
      <c r="G437" s="33"/>
      <c r="H437" s="33"/>
      <c r="I437" s="34"/>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6"/>
      <c r="BN437" s="33"/>
      <c r="BO437" s="33"/>
      <c r="BP437" s="33"/>
      <c r="BQ437" s="33"/>
      <c r="BR437" s="33"/>
      <c r="BS437" s="33"/>
      <c r="BT437" s="33"/>
      <c r="BU437" s="33"/>
      <c r="BV437" s="33"/>
      <c r="BW437" s="33"/>
      <c r="BX437" s="33"/>
      <c r="BY437" s="33"/>
      <c r="BZ437" s="33"/>
      <c r="CA437" s="33"/>
      <c r="CB437" s="33"/>
      <c r="CC437" s="33"/>
      <c r="CD437" s="33"/>
      <c r="CE437" s="33"/>
      <c r="CF437" s="33"/>
      <c r="CG437" s="33"/>
      <c r="CH437" s="33"/>
      <c r="CI437" s="33"/>
      <c r="CJ437" s="33"/>
      <c r="CK437" s="33"/>
      <c r="CL437" s="33"/>
      <c r="CM437" s="33"/>
      <c r="CN437" s="33"/>
      <c r="CO437" s="33"/>
    </row>
    <row r="438" spans="1:93" ht="20.25" hidden="1" customHeight="1" x14ac:dyDescent="0.2">
      <c r="A438" s="33"/>
      <c r="B438" s="33"/>
      <c r="C438" s="33"/>
      <c r="D438" s="33"/>
      <c r="E438" s="33"/>
      <c r="F438" s="33"/>
      <c r="G438" s="33"/>
      <c r="H438" s="33"/>
      <c r="I438" s="34"/>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6"/>
      <c r="BN438" s="33"/>
      <c r="BO438" s="33"/>
      <c r="BP438" s="33"/>
      <c r="BQ438" s="33"/>
      <c r="BR438" s="33"/>
      <c r="BS438" s="33"/>
      <c r="BT438" s="33"/>
      <c r="BU438" s="33"/>
      <c r="BV438" s="33"/>
      <c r="BW438" s="33"/>
      <c r="BX438" s="33"/>
      <c r="BY438" s="33"/>
      <c r="BZ438" s="33"/>
      <c r="CA438" s="33"/>
      <c r="CB438" s="33"/>
      <c r="CC438" s="33"/>
      <c r="CD438" s="33"/>
      <c r="CE438" s="33"/>
      <c r="CF438" s="33"/>
      <c r="CG438" s="33"/>
      <c r="CH438" s="33"/>
      <c r="CI438" s="33"/>
      <c r="CJ438" s="33"/>
      <c r="CK438" s="33"/>
      <c r="CL438" s="33"/>
      <c r="CM438" s="33"/>
      <c r="CN438" s="33"/>
      <c r="CO438" s="33"/>
    </row>
    <row r="439" spans="1:93" ht="20.25" hidden="1" customHeight="1" x14ac:dyDescent="0.2">
      <c r="A439" s="33"/>
      <c r="B439" s="33"/>
      <c r="C439" s="33"/>
      <c r="D439" s="33"/>
      <c r="E439" s="33"/>
      <c r="F439" s="33"/>
      <c r="G439" s="33"/>
      <c r="H439" s="33"/>
      <c r="I439" s="34"/>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6"/>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row>
    <row r="440" spans="1:93" ht="20.25" hidden="1" customHeight="1" x14ac:dyDescent="0.2">
      <c r="A440" s="33"/>
      <c r="B440" s="33"/>
      <c r="C440" s="33"/>
      <c r="D440" s="33"/>
      <c r="E440" s="33"/>
      <c r="F440" s="33"/>
      <c r="G440" s="33"/>
      <c r="H440" s="33"/>
      <c r="I440" s="34"/>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6"/>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row>
    <row r="441" spans="1:93" ht="20.25" hidden="1" customHeight="1" x14ac:dyDescent="0.2">
      <c r="A441" s="33"/>
      <c r="B441" s="33"/>
      <c r="C441" s="33"/>
      <c r="D441" s="33"/>
      <c r="E441" s="33"/>
      <c r="F441" s="33"/>
      <c r="G441" s="33"/>
      <c r="H441" s="33"/>
      <c r="I441" s="34"/>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6"/>
      <c r="BN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row>
    <row r="442" spans="1:93" ht="20.25" hidden="1" customHeight="1" x14ac:dyDescent="0.2">
      <c r="A442" s="33"/>
      <c r="B442" s="33"/>
      <c r="C442" s="33"/>
      <c r="D442" s="33"/>
      <c r="E442" s="33"/>
      <c r="F442" s="33"/>
      <c r="G442" s="33"/>
      <c r="H442" s="33"/>
      <c r="I442" s="34"/>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6"/>
      <c r="BN442" s="33"/>
      <c r="BO442" s="33"/>
      <c r="BP442" s="33"/>
      <c r="BQ442" s="33"/>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row>
    <row r="443" spans="1:93" ht="20.25" hidden="1" customHeight="1" x14ac:dyDescent="0.2">
      <c r="A443" s="33"/>
      <c r="B443" s="33"/>
      <c r="C443" s="33"/>
      <c r="D443" s="33"/>
      <c r="E443" s="33"/>
      <c r="F443" s="33"/>
      <c r="G443" s="33"/>
      <c r="H443" s="33"/>
      <c r="I443" s="34"/>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6"/>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row>
    <row r="444" spans="1:93" ht="20.25" hidden="1" customHeight="1" x14ac:dyDescent="0.2">
      <c r="A444" s="33"/>
      <c r="B444" s="33"/>
      <c r="C444" s="33"/>
      <c r="D444" s="33"/>
      <c r="E444" s="33"/>
      <c r="F444" s="33"/>
      <c r="G444" s="33"/>
      <c r="H444" s="33"/>
      <c r="I444" s="34"/>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6"/>
      <c r="BN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row>
    <row r="445" spans="1:93" ht="20.25" hidden="1" customHeight="1" x14ac:dyDescent="0.2">
      <c r="A445" s="33"/>
      <c r="B445" s="33"/>
      <c r="C445" s="33"/>
      <c r="D445" s="33"/>
      <c r="E445" s="33"/>
      <c r="F445" s="33"/>
      <c r="G445" s="33"/>
      <c r="H445" s="33"/>
      <c r="I445" s="34"/>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6"/>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row>
    <row r="446" spans="1:93" ht="20.25" hidden="1" customHeight="1" x14ac:dyDescent="0.2">
      <c r="A446" s="33"/>
      <c r="B446" s="33"/>
      <c r="C446" s="33"/>
      <c r="D446" s="33"/>
      <c r="E446" s="33"/>
      <c r="F446" s="33"/>
      <c r="G446" s="33"/>
      <c r="H446" s="33"/>
      <c r="I446" s="34"/>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6"/>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row>
    <row r="447" spans="1:93" ht="20.25" hidden="1" customHeight="1" x14ac:dyDescent="0.2">
      <c r="A447" s="33"/>
      <c r="B447" s="33"/>
      <c r="C447" s="33"/>
      <c r="D447" s="33"/>
      <c r="E447" s="33"/>
      <c r="F447" s="33"/>
      <c r="G447" s="33"/>
      <c r="H447" s="33"/>
      <c r="I447" s="34"/>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6"/>
      <c r="BN447" s="33"/>
      <c r="BO447" s="33"/>
      <c r="BP447" s="33"/>
      <c r="BQ447" s="33"/>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row>
    <row r="448" spans="1:93" ht="20.25" hidden="1" customHeight="1" x14ac:dyDescent="0.2">
      <c r="A448" s="33"/>
      <c r="B448" s="33"/>
      <c r="C448" s="33"/>
      <c r="D448" s="33"/>
      <c r="E448" s="33"/>
      <c r="F448" s="33"/>
      <c r="G448" s="33"/>
      <c r="H448" s="33"/>
      <c r="I448" s="34"/>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6"/>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row>
    <row r="449" spans="1:93" ht="20.25" hidden="1" customHeight="1" x14ac:dyDescent="0.2">
      <c r="A449" s="33"/>
      <c r="B449" s="33"/>
      <c r="C449" s="33"/>
      <c r="D449" s="33"/>
      <c r="E449" s="33"/>
      <c r="F449" s="33"/>
      <c r="G449" s="33"/>
      <c r="H449" s="33"/>
      <c r="I449" s="34"/>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6"/>
      <c r="BN449" s="33"/>
      <c r="BO449" s="33"/>
      <c r="BP449" s="33"/>
      <c r="BQ449" s="33"/>
      <c r="BR449" s="33"/>
      <c r="BS449" s="33"/>
      <c r="BT449" s="33"/>
      <c r="BU449" s="33"/>
      <c r="BV449" s="33"/>
      <c r="BW449" s="33"/>
      <c r="BX449" s="33"/>
      <c r="BY449" s="33"/>
      <c r="BZ449" s="33"/>
      <c r="CA449" s="33"/>
      <c r="CB449" s="33"/>
      <c r="CC449" s="33"/>
      <c r="CD449" s="33"/>
      <c r="CE449" s="33"/>
      <c r="CF449" s="33"/>
      <c r="CG449" s="33"/>
      <c r="CH449" s="33"/>
      <c r="CI449" s="33"/>
      <c r="CJ449" s="33"/>
      <c r="CK449" s="33"/>
      <c r="CL449" s="33"/>
      <c r="CM449" s="33"/>
      <c r="CN449" s="33"/>
      <c r="CO449" s="33"/>
    </row>
    <row r="450" spans="1:93" ht="20.25" hidden="1" customHeight="1" x14ac:dyDescent="0.2">
      <c r="A450" s="33"/>
      <c r="B450" s="33"/>
      <c r="C450" s="33"/>
      <c r="D450" s="33"/>
      <c r="E450" s="33"/>
      <c r="F450" s="33"/>
      <c r="G450" s="33"/>
      <c r="H450" s="33"/>
      <c r="I450" s="34"/>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6"/>
      <c r="BN450" s="33"/>
      <c r="BO450" s="33"/>
      <c r="BP450" s="33"/>
      <c r="BQ450" s="33"/>
      <c r="BR450" s="33"/>
      <c r="BS450" s="33"/>
      <c r="BT450" s="33"/>
      <c r="BU450" s="33"/>
      <c r="BV450" s="33"/>
      <c r="BW450" s="33"/>
      <c r="BX450" s="33"/>
      <c r="BY450" s="33"/>
      <c r="BZ450" s="33"/>
      <c r="CA450" s="33"/>
      <c r="CB450" s="33"/>
      <c r="CC450" s="33"/>
      <c r="CD450" s="33"/>
      <c r="CE450" s="33"/>
      <c r="CF450" s="33"/>
      <c r="CG450" s="33"/>
      <c r="CH450" s="33"/>
      <c r="CI450" s="33"/>
      <c r="CJ450" s="33"/>
      <c r="CK450" s="33"/>
      <c r="CL450" s="33"/>
      <c r="CM450" s="33"/>
      <c r="CN450" s="33"/>
      <c r="CO450" s="33"/>
    </row>
    <row r="451" spans="1:93" ht="20.25" hidden="1" customHeight="1" x14ac:dyDescent="0.2">
      <c r="A451" s="33"/>
      <c r="B451" s="33"/>
      <c r="C451" s="33"/>
      <c r="D451" s="33"/>
      <c r="E451" s="33"/>
      <c r="F451" s="33"/>
      <c r="G451" s="33"/>
      <c r="H451" s="33"/>
      <c r="I451" s="34"/>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6"/>
      <c r="BN451" s="33"/>
      <c r="BO451" s="33"/>
      <c r="BP451" s="33"/>
      <c r="BQ451" s="33"/>
      <c r="BR451" s="33"/>
      <c r="BS451" s="33"/>
      <c r="BT451" s="33"/>
      <c r="BU451" s="33"/>
      <c r="BV451" s="33"/>
      <c r="BW451" s="33"/>
      <c r="BX451" s="33"/>
      <c r="BY451" s="33"/>
      <c r="BZ451" s="33"/>
      <c r="CA451" s="33"/>
      <c r="CB451" s="33"/>
      <c r="CC451" s="33"/>
      <c r="CD451" s="33"/>
      <c r="CE451" s="33"/>
      <c r="CF451" s="33"/>
      <c r="CG451" s="33"/>
      <c r="CH451" s="33"/>
      <c r="CI451" s="33"/>
      <c r="CJ451" s="33"/>
      <c r="CK451" s="33"/>
      <c r="CL451" s="33"/>
      <c r="CM451" s="33"/>
      <c r="CN451" s="33"/>
      <c r="CO451" s="33"/>
    </row>
    <row r="452" spans="1:93" ht="20.25" hidden="1" customHeight="1" x14ac:dyDescent="0.2">
      <c r="A452" s="33"/>
      <c r="B452" s="33"/>
      <c r="C452" s="33"/>
      <c r="D452" s="33"/>
      <c r="E452" s="33"/>
      <c r="F452" s="33"/>
      <c r="G452" s="33"/>
      <c r="H452" s="33"/>
      <c r="I452" s="34"/>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6"/>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row>
    <row r="453" spans="1:93" ht="20.25" hidden="1" customHeight="1" x14ac:dyDescent="0.2">
      <c r="A453" s="33"/>
      <c r="B453" s="33"/>
      <c r="C453" s="33"/>
      <c r="D453" s="33"/>
      <c r="E453" s="33"/>
      <c r="F453" s="33"/>
      <c r="G453" s="33"/>
      <c r="H453" s="33"/>
      <c r="I453" s="34"/>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6"/>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row>
    <row r="454" spans="1:93" ht="20.25" hidden="1" customHeight="1" x14ac:dyDescent="0.2">
      <c r="A454" s="33"/>
      <c r="B454" s="33"/>
      <c r="C454" s="33"/>
      <c r="D454" s="33"/>
      <c r="E454" s="33"/>
      <c r="F454" s="33"/>
      <c r="G454" s="33"/>
      <c r="H454" s="33"/>
      <c r="I454" s="34"/>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6"/>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row>
    <row r="455" spans="1:93" ht="20.25" hidden="1" customHeight="1" x14ac:dyDescent="0.2">
      <c r="A455" s="33"/>
      <c r="B455" s="33"/>
      <c r="C455" s="33"/>
      <c r="D455" s="33"/>
      <c r="E455" s="33"/>
      <c r="F455" s="33"/>
      <c r="G455" s="33"/>
      <c r="H455" s="33"/>
      <c r="I455" s="34"/>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6"/>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row>
    <row r="456" spans="1:93" ht="20.25" hidden="1" customHeight="1" x14ac:dyDescent="0.2">
      <c r="A456" s="33"/>
      <c r="B456" s="33"/>
      <c r="C456" s="33"/>
      <c r="D456" s="33"/>
      <c r="E456" s="33"/>
      <c r="F456" s="33"/>
      <c r="G456" s="33"/>
      <c r="H456" s="33"/>
      <c r="I456" s="34"/>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6"/>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row>
    <row r="457" spans="1:93" ht="20.25" hidden="1" customHeight="1" x14ac:dyDescent="0.2">
      <c r="A457" s="33"/>
      <c r="B457" s="33"/>
      <c r="C457" s="33"/>
      <c r="D457" s="33"/>
      <c r="E457" s="33"/>
      <c r="F457" s="33"/>
      <c r="G457" s="33"/>
      <c r="H457" s="33"/>
      <c r="I457" s="34"/>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6"/>
      <c r="BN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row>
    <row r="458" spans="1:93" ht="20.25" hidden="1" customHeight="1" x14ac:dyDescent="0.2">
      <c r="A458" s="33"/>
      <c r="B458" s="33"/>
      <c r="C458" s="33"/>
      <c r="D458" s="33"/>
      <c r="E458" s="33"/>
      <c r="F458" s="33"/>
      <c r="G458" s="33"/>
      <c r="H458" s="33"/>
      <c r="I458" s="34"/>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6"/>
      <c r="BN458" s="33"/>
      <c r="BO458" s="33"/>
      <c r="BP458" s="33"/>
      <c r="BQ458" s="33"/>
      <c r="BR458" s="33"/>
      <c r="BS458" s="33"/>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row>
    <row r="459" spans="1:93" ht="20.25" hidden="1" customHeight="1" x14ac:dyDescent="0.2">
      <c r="A459" s="33"/>
      <c r="B459" s="33"/>
      <c r="C459" s="33"/>
      <c r="D459" s="33"/>
      <c r="E459" s="33"/>
      <c r="F459" s="33"/>
      <c r="G459" s="33"/>
      <c r="H459" s="33"/>
      <c r="I459" s="34"/>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6"/>
      <c r="BN459" s="33"/>
      <c r="BO459" s="33"/>
      <c r="BP459" s="33"/>
      <c r="BQ459" s="33"/>
      <c r="BR459" s="33"/>
      <c r="BS459" s="33"/>
      <c r="BT459" s="33"/>
      <c r="BU459" s="33"/>
      <c r="BV459" s="33"/>
      <c r="BW459" s="33"/>
      <c r="BX459" s="33"/>
      <c r="BY459" s="33"/>
      <c r="BZ459" s="33"/>
      <c r="CA459" s="33"/>
      <c r="CB459" s="33"/>
      <c r="CC459" s="33"/>
      <c r="CD459" s="33"/>
      <c r="CE459" s="33"/>
      <c r="CF459" s="33"/>
      <c r="CG459" s="33"/>
      <c r="CH459" s="33"/>
      <c r="CI459" s="33"/>
      <c r="CJ459" s="33"/>
      <c r="CK459" s="33"/>
      <c r="CL459" s="33"/>
      <c r="CM459" s="33"/>
      <c r="CN459" s="33"/>
      <c r="CO459" s="33"/>
    </row>
    <row r="460" spans="1:93" ht="20.25" hidden="1" customHeight="1" x14ac:dyDescent="0.2">
      <c r="A460" s="33"/>
      <c r="B460" s="33"/>
      <c r="C460" s="33"/>
      <c r="D460" s="33"/>
      <c r="E460" s="33"/>
      <c r="F460" s="33"/>
      <c r="G460" s="33"/>
      <c r="H460" s="33"/>
      <c r="I460" s="34"/>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6"/>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row>
    <row r="461" spans="1:93" ht="20.25" hidden="1" customHeight="1" x14ac:dyDescent="0.2">
      <c r="A461" s="33"/>
      <c r="B461" s="33"/>
      <c r="C461" s="33"/>
      <c r="D461" s="33"/>
      <c r="E461" s="33"/>
      <c r="F461" s="33"/>
      <c r="G461" s="33"/>
      <c r="H461" s="33"/>
      <c r="I461" s="34"/>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6"/>
      <c r="BN461" s="33"/>
      <c r="BO461" s="33"/>
      <c r="BP461" s="33"/>
      <c r="BQ461" s="33"/>
      <c r="BR461" s="33"/>
      <c r="BS461" s="33"/>
      <c r="BT461" s="33"/>
      <c r="BU461" s="33"/>
      <c r="BV461" s="33"/>
      <c r="BW461" s="33"/>
      <c r="BX461" s="33"/>
      <c r="BY461" s="33"/>
      <c r="BZ461" s="33"/>
      <c r="CA461" s="33"/>
      <c r="CB461" s="33"/>
      <c r="CC461" s="33"/>
      <c r="CD461" s="33"/>
      <c r="CE461" s="33"/>
      <c r="CF461" s="33"/>
      <c r="CG461" s="33"/>
      <c r="CH461" s="33"/>
      <c r="CI461" s="33"/>
      <c r="CJ461" s="33"/>
      <c r="CK461" s="33"/>
      <c r="CL461" s="33"/>
      <c r="CM461" s="33"/>
      <c r="CN461" s="33"/>
      <c r="CO461" s="33"/>
    </row>
    <row r="462" spans="1:93" ht="20.25" hidden="1" customHeight="1" x14ac:dyDescent="0.2">
      <c r="A462" s="33"/>
      <c r="B462" s="33"/>
      <c r="C462" s="33"/>
      <c r="D462" s="33"/>
      <c r="E462" s="33"/>
      <c r="F462" s="33"/>
      <c r="G462" s="33"/>
      <c r="H462" s="33"/>
      <c r="I462" s="34"/>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6"/>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c r="CN462" s="33"/>
      <c r="CO462" s="33"/>
    </row>
    <row r="463" spans="1:93" ht="20.25" hidden="1" customHeight="1" x14ac:dyDescent="0.2">
      <c r="A463" s="33"/>
      <c r="B463" s="33"/>
      <c r="C463" s="33"/>
      <c r="D463" s="33"/>
      <c r="E463" s="33"/>
      <c r="F463" s="33"/>
      <c r="G463" s="33"/>
      <c r="H463" s="33"/>
      <c r="I463" s="34"/>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6"/>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c r="CN463" s="33"/>
      <c r="CO463" s="33"/>
    </row>
    <row r="464" spans="1:93" ht="20.25" hidden="1" customHeight="1" x14ac:dyDescent="0.2">
      <c r="A464" s="33"/>
      <c r="B464" s="33"/>
      <c r="C464" s="33"/>
      <c r="D464" s="33"/>
      <c r="E464" s="33"/>
      <c r="F464" s="33"/>
      <c r="G464" s="33"/>
      <c r="H464" s="33"/>
      <c r="I464" s="34"/>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6"/>
      <c r="BN464" s="33"/>
      <c r="BO464" s="33"/>
      <c r="BP464" s="33"/>
      <c r="BQ464" s="33"/>
      <c r="BR464" s="33"/>
      <c r="BS464" s="33"/>
      <c r="BT464" s="33"/>
      <c r="BU464" s="33"/>
      <c r="BV464" s="33"/>
      <c r="BW464" s="33"/>
      <c r="BX464" s="33"/>
      <c r="BY464" s="33"/>
      <c r="BZ464" s="33"/>
      <c r="CA464" s="33"/>
      <c r="CB464" s="33"/>
      <c r="CC464" s="33"/>
      <c r="CD464" s="33"/>
      <c r="CE464" s="33"/>
      <c r="CF464" s="33"/>
      <c r="CG464" s="33"/>
      <c r="CH464" s="33"/>
      <c r="CI464" s="33"/>
      <c r="CJ464" s="33"/>
      <c r="CK464" s="33"/>
      <c r="CL464" s="33"/>
      <c r="CM464" s="33"/>
      <c r="CN464" s="33"/>
      <c r="CO464" s="33"/>
    </row>
    <row r="465" spans="1:93" ht="20.25" hidden="1" customHeight="1" x14ac:dyDescent="0.2">
      <c r="A465" s="33"/>
      <c r="B465" s="33"/>
      <c r="C465" s="33"/>
      <c r="D465" s="33"/>
      <c r="E465" s="33"/>
      <c r="F465" s="33"/>
      <c r="G465" s="33"/>
      <c r="H465" s="33"/>
      <c r="I465" s="34"/>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6"/>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c r="CN465" s="33"/>
      <c r="CO465" s="33"/>
    </row>
    <row r="466" spans="1:93" ht="20.25" hidden="1" customHeight="1" x14ac:dyDescent="0.2">
      <c r="A466" s="33"/>
      <c r="B466" s="33"/>
      <c r="C466" s="33"/>
      <c r="D466" s="33"/>
      <c r="E466" s="33"/>
      <c r="F466" s="33"/>
      <c r="G466" s="33"/>
      <c r="H466" s="33"/>
      <c r="I466" s="34"/>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6"/>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row>
    <row r="467" spans="1:93" ht="20.25" hidden="1" customHeight="1" x14ac:dyDescent="0.2">
      <c r="A467" s="33"/>
      <c r="B467" s="33"/>
      <c r="C467" s="33"/>
      <c r="D467" s="33"/>
      <c r="E467" s="33"/>
      <c r="F467" s="33"/>
      <c r="G467" s="33"/>
      <c r="H467" s="33"/>
      <c r="I467" s="34"/>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6"/>
      <c r="BN467" s="33"/>
      <c r="BO467" s="33"/>
      <c r="BP467" s="33"/>
      <c r="BQ467" s="33"/>
      <c r="BR467" s="33"/>
      <c r="BS467" s="33"/>
      <c r="BT467" s="33"/>
      <c r="BU467" s="33"/>
      <c r="BV467" s="33"/>
      <c r="BW467" s="33"/>
      <c r="BX467" s="33"/>
      <c r="BY467" s="33"/>
      <c r="BZ467" s="33"/>
      <c r="CA467" s="33"/>
      <c r="CB467" s="33"/>
      <c r="CC467" s="33"/>
      <c r="CD467" s="33"/>
      <c r="CE467" s="33"/>
      <c r="CF467" s="33"/>
      <c r="CG467" s="33"/>
      <c r="CH467" s="33"/>
      <c r="CI467" s="33"/>
      <c r="CJ467" s="33"/>
      <c r="CK467" s="33"/>
      <c r="CL467" s="33"/>
      <c r="CM467" s="33"/>
      <c r="CN467" s="33"/>
      <c r="CO467" s="33"/>
    </row>
    <row r="468" spans="1:93" ht="20.25" hidden="1" customHeight="1" x14ac:dyDescent="0.2">
      <c r="A468" s="33"/>
      <c r="B468" s="33"/>
      <c r="C468" s="33"/>
      <c r="D468" s="33"/>
      <c r="E468" s="33"/>
      <c r="F468" s="33"/>
      <c r="G468" s="33"/>
      <c r="H468" s="33"/>
      <c r="I468" s="34"/>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6"/>
      <c r="BN468" s="33"/>
      <c r="BO468" s="33"/>
      <c r="BP468" s="33"/>
      <c r="BQ468" s="33"/>
      <c r="BR468" s="33"/>
      <c r="BS468" s="33"/>
      <c r="BT468" s="33"/>
      <c r="BU468" s="33"/>
      <c r="BV468" s="33"/>
      <c r="BW468" s="33"/>
      <c r="BX468" s="33"/>
      <c r="BY468" s="33"/>
      <c r="BZ468" s="33"/>
      <c r="CA468" s="33"/>
      <c r="CB468" s="33"/>
      <c r="CC468" s="33"/>
      <c r="CD468" s="33"/>
      <c r="CE468" s="33"/>
      <c r="CF468" s="33"/>
      <c r="CG468" s="33"/>
      <c r="CH468" s="33"/>
      <c r="CI468" s="33"/>
      <c r="CJ468" s="33"/>
      <c r="CK468" s="33"/>
      <c r="CL468" s="33"/>
      <c r="CM468" s="33"/>
      <c r="CN468" s="33"/>
      <c r="CO468" s="33"/>
    </row>
    <row r="469" spans="1:93" ht="20.25" hidden="1" customHeight="1" x14ac:dyDescent="0.2">
      <c r="A469" s="33"/>
      <c r="B469" s="33"/>
      <c r="C469" s="33"/>
      <c r="D469" s="33"/>
      <c r="E469" s="33"/>
      <c r="F469" s="33"/>
      <c r="G469" s="33"/>
      <c r="H469" s="33"/>
      <c r="I469" s="34"/>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6"/>
      <c r="BN469" s="33"/>
      <c r="BO469" s="33"/>
      <c r="BP469" s="33"/>
      <c r="BQ469" s="33"/>
      <c r="BR469" s="33"/>
      <c r="BS469" s="33"/>
      <c r="BT469" s="33"/>
      <c r="BU469" s="33"/>
      <c r="BV469" s="33"/>
      <c r="BW469" s="33"/>
      <c r="BX469" s="33"/>
      <c r="BY469" s="33"/>
      <c r="BZ469" s="33"/>
      <c r="CA469" s="33"/>
      <c r="CB469" s="33"/>
      <c r="CC469" s="33"/>
      <c r="CD469" s="33"/>
      <c r="CE469" s="33"/>
      <c r="CF469" s="33"/>
      <c r="CG469" s="33"/>
      <c r="CH469" s="33"/>
      <c r="CI469" s="33"/>
      <c r="CJ469" s="33"/>
      <c r="CK469" s="33"/>
      <c r="CL469" s="33"/>
      <c r="CM469" s="33"/>
      <c r="CN469" s="33"/>
      <c r="CO469" s="33"/>
    </row>
    <row r="470" spans="1:93" ht="20.25" hidden="1" customHeight="1" x14ac:dyDescent="0.2">
      <c r="A470" s="33"/>
      <c r="B470" s="33"/>
      <c r="C470" s="33"/>
      <c r="D470" s="33"/>
      <c r="E470" s="33"/>
      <c r="F470" s="33"/>
      <c r="G470" s="33"/>
      <c r="H470" s="33"/>
      <c r="I470" s="34"/>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6"/>
      <c r="BN470" s="33"/>
      <c r="BO470" s="33"/>
      <c r="BP470" s="33"/>
      <c r="BQ470" s="33"/>
      <c r="BR470" s="33"/>
      <c r="BS470" s="33"/>
      <c r="BT470" s="33"/>
      <c r="BU470" s="33"/>
      <c r="BV470" s="33"/>
      <c r="BW470" s="33"/>
      <c r="BX470" s="33"/>
      <c r="BY470" s="33"/>
      <c r="BZ470" s="33"/>
      <c r="CA470" s="33"/>
      <c r="CB470" s="33"/>
      <c r="CC470" s="33"/>
      <c r="CD470" s="33"/>
      <c r="CE470" s="33"/>
      <c r="CF470" s="33"/>
      <c r="CG470" s="33"/>
      <c r="CH470" s="33"/>
      <c r="CI470" s="33"/>
      <c r="CJ470" s="33"/>
      <c r="CK470" s="33"/>
      <c r="CL470" s="33"/>
      <c r="CM470" s="33"/>
      <c r="CN470" s="33"/>
      <c r="CO470" s="33"/>
    </row>
    <row r="471" spans="1:93" ht="20.25" hidden="1" customHeight="1" x14ac:dyDescent="0.2">
      <c r="A471" s="33"/>
      <c r="B471" s="33"/>
      <c r="C471" s="33"/>
      <c r="D471" s="33"/>
      <c r="E471" s="33"/>
      <c r="F471" s="33"/>
      <c r="G471" s="33"/>
      <c r="H471" s="33"/>
      <c r="I471" s="34"/>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6"/>
      <c r="BN471" s="33"/>
      <c r="BO471" s="33"/>
      <c r="BP471" s="33"/>
      <c r="BQ471" s="33"/>
      <c r="BR471" s="33"/>
      <c r="BS471" s="33"/>
      <c r="BT471" s="33"/>
      <c r="BU471" s="33"/>
      <c r="BV471" s="33"/>
      <c r="BW471" s="33"/>
      <c r="BX471" s="33"/>
      <c r="BY471" s="33"/>
      <c r="BZ471" s="33"/>
      <c r="CA471" s="33"/>
      <c r="CB471" s="33"/>
      <c r="CC471" s="33"/>
      <c r="CD471" s="33"/>
      <c r="CE471" s="33"/>
      <c r="CF471" s="33"/>
      <c r="CG471" s="33"/>
      <c r="CH471" s="33"/>
      <c r="CI471" s="33"/>
      <c r="CJ471" s="33"/>
      <c r="CK471" s="33"/>
      <c r="CL471" s="33"/>
      <c r="CM471" s="33"/>
      <c r="CN471" s="33"/>
      <c r="CO471" s="33"/>
    </row>
    <row r="472" spans="1:93" ht="20.25" hidden="1" customHeight="1" x14ac:dyDescent="0.2">
      <c r="A472" s="33"/>
      <c r="B472" s="33"/>
      <c r="C472" s="33"/>
      <c r="D472" s="33"/>
      <c r="E472" s="33"/>
      <c r="F472" s="33"/>
      <c r="G472" s="33"/>
      <c r="H472" s="33"/>
      <c r="I472" s="34"/>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6"/>
      <c r="BN472" s="33"/>
      <c r="BO472" s="33"/>
      <c r="BP472" s="33"/>
      <c r="BQ472" s="33"/>
      <c r="BR472" s="33"/>
      <c r="BS472" s="33"/>
      <c r="BT472" s="33"/>
      <c r="BU472" s="33"/>
      <c r="BV472" s="33"/>
      <c r="BW472" s="33"/>
      <c r="BX472" s="33"/>
      <c r="BY472" s="33"/>
      <c r="BZ472" s="33"/>
      <c r="CA472" s="33"/>
      <c r="CB472" s="33"/>
      <c r="CC472" s="33"/>
      <c r="CD472" s="33"/>
      <c r="CE472" s="33"/>
      <c r="CF472" s="33"/>
      <c r="CG472" s="33"/>
      <c r="CH472" s="33"/>
      <c r="CI472" s="33"/>
      <c r="CJ472" s="33"/>
      <c r="CK472" s="33"/>
      <c r="CL472" s="33"/>
      <c r="CM472" s="33"/>
      <c r="CN472" s="33"/>
      <c r="CO472" s="33"/>
    </row>
    <row r="473" spans="1:93" ht="20.25" hidden="1" customHeight="1" x14ac:dyDescent="0.2">
      <c r="A473" s="33"/>
      <c r="B473" s="33"/>
      <c r="C473" s="33"/>
      <c r="D473" s="33"/>
      <c r="E473" s="33"/>
      <c r="F473" s="33"/>
      <c r="G473" s="33"/>
      <c r="H473" s="33"/>
      <c r="I473" s="34"/>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6"/>
      <c r="BN473" s="33"/>
      <c r="BO473" s="33"/>
      <c r="BP473" s="33"/>
      <c r="BQ473" s="33"/>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row>
    <row r="474" spans="1:93" ht="20.25" hidden="1" customHeight="1" x14ac:dyDescent="0.2">
      <c r="A474" s="33"/>
      <c r="B474" s="33"/>
      <c r="C474" s="33"/>
      <c r="D474" s="33"/>
      <c r="E474" s="33"/>
      <c r="F474" s="33"/>
      <c r="G474" s="33"/>
      <c r="H474" s="33"/>
      <c r="I474" s="34"/>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6"/>
      <c r="BN474" s="33"/>
      <c r="BO474" s="33"/>
      <c r="BP474" s="33"/>
      <c r="BQ474" s="33"/>
      <c r="BR474" s="33"/>
      <c r="BS474" s="33"/>
      <c r="BT474" s="33"/>
      <c r="BU474" s="33"/>
      <c r="BV474" s="33"/>
      <c r="BW474" s="33"/>
      <c r="BX474" s="33"/>
      <c r="BY474" s="33"/>
      <c r="BZ474" s="33"/>
      <c r="CA474" s="33"/>
      <c r="CB474" s="33"/>
      <c r="CC474" s="33"/>
      <c r="CD474" s="33"/>
      <c r="CE474" s="33"/>
      <c r="CF474" s="33"/>
      <c r="CG474" s="33"/>
      <c r="CH474" s="33"/>
      <c r="CI474" s="33"/>
      <c r="CJ474" s="33"/>
      <c r="CK474" s="33"/>
      <c r="CL474" s="33"/>
      <c r="CM474" s="33"/>
      <c r="CN474" s="33"/>
      <c r="CO474" s="33"/>
    </row>
    <row r="475" spans="1:93" ht="20.25" hidden="1" customHeight="1" x14ac:dyDescent="0.2">
      <c r="A475" s="33"/>
      <c r="B475" s="33"/>
      <c r="C475" s="33"/>
      <c r="D475" s="33"/>
      <c r="E475" s="33"/>
      <c r="F475" s="33"/>
      <c r="G475" s="33"/>
      <c r="H475" s="33"/>
      <c r="I475" s="34"/>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6"/>
      <c r="BN475" s="33"/>
      <c r="BO475" s="33"/>
      <c r="BP475" s="33"/>
      <c r="BQ475" s="33"/>
      <c r="BR475" s="33"/>
      <c r="BS475" s="33"/>
      <c r="BT475" s="33"/>
      <c r="BU475" s="33"/>
      <c r="BV475" s="33"/>
      <c r="BW475" s="33"/>
      <c r="BX475" s="33"/>
      <c r="BY475" s="33"/>
      <c r="BZ475" s="33"/>
      <c r="CA475" s="33"/>
      <c r="CB475" s="33"/>
      <c r="CC475" s="33"/>
      <c r="CD475" s="33"/>
      <c r="CE475" s="33"/>
      <c r="CF475" s="33"/>
      <c r="CG475" s="33"/>
      <c r="CH475" s="33"/>
      <c r="CI475" s="33"/>
      <c r="CJ475" s="33"/>
      <c r="CK475" s="33"/>
      <c r="CL475" s="33"/>
      <c r="CM475" s="33"/>
      <c r="CN475" s="33"/>
      <c r="CO475" s="33"/>
    </row>
    <row r="476" spans="1:93" ht="20.25" hidden="1" customHeight="1" x14ac:dyDescent="0.2">
      <c r="A476" s="33"/>
      <c r="B476" s="33"/>
      <c r="C476" s="33"/>
      <c r="D476" s="33"/>
      <c r="E476" s="33"/>
      <c r="F476" s="33"/>
      <c r="G476" s="33"/>
      <c r="H476" s="33"/>
      <c r="I476" s="34"/>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6"/>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row>
    <row r="477" spans="1:93" ht="20.25" hidden="1" customHeight="1" x14ac:dyDescent="0.2">
      <c r="A477" s="33"/>
      <c r="B477" s="33"/>
      <c r="C477" s="33"/>
      <c r="D477" s="33"/>
      <c r="E477" s="33"/>
      <c r="F477" s="33"/>
      <c r="G477" s="33"/>
      <c r="H477" s="33"/>
      <c r="I477" s="34"/>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6"/>
      <c r="BN477" s="33"/>
      <c r="BO477" s="33"/>
      <c r="BP477" s="33"/>
      <c r="BQ477" s="33"/>
      <c r="BR477" s="33"/>
      <c r="BS477" s="33"/>
      <c r="BT477" s="33"/>
      <c r="BU477" s="33"/>
      <c r="BV477" s="33"/>
      <c r="BW477" s="33"/>
      <c r="BX477" s="33"/>
      <c r="BY477" s="33"/>
      <c r="BZ477" s="33"/>
      <c r="CA477" s="33"/>
      <c r="CB477" s="33"/>
      <c r="CC477" s="33"/>
      <c r="CD477" s="33"/>
      <c r="CE477" s="33"/>
      <c r="CF477" s="33"/>
      <c r="CG477" s="33"/>
      <c r="CH477" s="33"/>
      <c r="CI477" s="33"/>
      <c r="CJ477" s="33"/>
      <c r="CK477" s="33"/>
      <c r="CL477" s="33"/>
      <c r="CM477" s="33"/>
      <c r="CN477" s="33"/>
      <c r="CO477" s="33"/>
    </row>
    <row r="478" spans="1:93" ht="20.25" hidden="1" customHeight="1" x14ac:dyDescent="0.2">
      <c r="A478" s="33"/>
      <c r="B478" s="33"/>
      <c r="C478" s="33"/>
      <c r="D478" s="33"/>
      <c r="E478" s="33"/>
      <c r="F478" s="33"/>
      <c r="G478" s="33"/>
      <c r="H478" s="33"/>
      <c r="I478" s="34"/>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6"/>
      <c r="BN478" s="33"/>
      <c r="BO478" s="33"/>
      <c r="BP478" s="33"/>
      <c r="BQ478" s="33"/>
      <c r="BR478" s="33"/>
      <c r="BS478" s="33"/>
      <c r="BT478" s="33"/>
      <c r="BU478" s="33"/>
      <c r="BV478" s="33"/>
      <c r="BW478" s="33"/>
      <c r="BX478" s="33"/>
      <c r="BY478" s="33"/>
      <c r="BZ478" s="33"/>
      <c r="CA478" s="33"/>
      <c r="CB478" s="33"/>
      <c r="CC478" s="33"/>
      <c r="CD478" s="33"/>
      <c r="CE478" s="33"/>
      <c r="CF478" s="33"/>
      <c r="CG478" s="33"/>
      <c r="CH478" s="33"/>
      <c r="CI478" s="33"/>
      <c r="CJ478" s="33"/>
      <c r="CK478" s="33"/>
      <c r="CL478" s="33"/>
      <c r="CM478" s="33"/>
      <c r="CN478" s="33"/>
      <c r="CO478" s="33"/>
    </row>
    <row r="479" spans="1:93" ht="20.25" hidden="1" customHeight="1" x14ac:dyDescent="0.2">
      <c r="A479" s="33"/>
      <c r="B479" s="33"/>
      <c r="C479" s="33"/>
      <c r="D479" s="33"/>
      <c r="E479" s="33"/>
      <c r="F479" s="33"/>
      <c r="G479" s="33"/>
      <c r="H479" s="33"/>
      <c r="I479" s="34"/>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6"/>
      <c r="BN479" s="33"/>
      <c r="BO479" s="33"/>
      <c r="BP479" s="33"/>
      <c r="BQ479" s="33"/>
      <c r="BR479" s="33"/>
      <c r="BS479" s="33"/>
      <c r="BT479" s="33"/>
      <c r="BU479" s="33"/>
      <c r="BV479" s="33"/>
      <c r="BW479" s="33"/>
      <c r="BX479" s="33"/>
      <c r="BY479" s="33"/>
      <c r="BZ479" s="33"/>
      <c r="CA479" s="33"/>
      <c r="CB479" s="33"/>
      <c r="CC479" s="33"/>
      <c r="CD479" s="33"/>
      <c r="CE479" s="33"/>
      <c r="CF479" s="33"/>
      <c r="CG479" s="33"/>
      <c r="CH479" s="33"/>
      <c r="CI479" s="33"/>
      <c r="CJ479" s="33"/>
      <c r="CK479" s="33"/>
      <c r="CL479" s="33"/>
      <c r="CM479" s="33"/>
      <c r="CN479" s="33"/>
      <c r="CO479" s="33"/>
    </row>
    <row r="480" spans="1:93" ht="20.25" hidden="1" customHeight="1" x14ac:dyDescent="0.2">
      <c r="A480" s="33"/>
      <c r="B480" s="33"/>
      <c r="C480" s="33"/>
      <c r="D480" s="33"/>
      <c r="E480" s="33"/>
      <c r="F480" s="33"/>
      <c r="G480" s="33"/>
      <c r="H480" s="33"/>
      <c r="I480" s="34"/>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6"/>
      <c r="BN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c r="CM480" s="33"/>
      <c r="CN480" s="33"/>
      <c r="CO480" s="33"/>
    </row>
    <row r="481" spans="1:93" ht="20.25" hidden="1" customHeight="1" x14ac:dyDescent="0.2">
      <c r="A481" s="33"/>
      <c r="B481" s="33"/>
      <c r="C481" s="33"/>
      <c r="D481" s="33"/>
      <c r="E481" s="33"/>
      <c r="F481" s="33"/>
      <c r="G481" s="33"/>
      <c r="H481" s="33"/>
      <c r="I481" s="34"/>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6"/>
      <c r="BN481" s="33"/>
      <c r="BO481" s="33"/>
      <c r="BP481" s="33"/>
      <c r="BQ481" s="33"/>
      <c r="BR481" s="33"/>
      <c r="BS481" s="33"/>
      <c r="BT481" s="33"/>
      <c r="BU481" s="33"/>
      <c r="BV481" s="33"/>
      <c r="BW481" s="33"/>
      <c r="BX481" s="33"/>
      <c r="BY481" s="33"/>
      <c r="BZ481" s="33"/>
      <c r="CA481" s="33"/>
      <c r="CB481" s="33"/>
      <c r="CC481" s="33"/>
      <c r="CD481" s="33"/>
      <c r="CE481" s="33"/>
      <c r="CF481" s="33"/>
      <c r="CG481" s="33"/>
      <c r="CH481" s="33"/>
      <c r="CI481" s="33"/>
      <c r="CJ481" s="33"/>
      <c r="CK481" s="33"/>
      <c r="CL481" s="33"/>
      <c r="CM481" s="33"/>
      <c r="CN481" s="33"/>
      <c r="CO481" s="33"/>
    </row>
    <row r="482" spans="1:93" ht="20.25" hidden="1" customHeight="1" x14ac:dyDescent="0.2">
      <c r="A482" s="33"/>
      <c r="B482" s="33"/>
      <c r="C482" s="33"/>
      <c r="D482" s="33"/>
      <c r="E482" s="33"/>
      <c r="F482" s="33"/>
      <c r="G482" s="33"/>
      <c r="H482" s="33"/>
      <c r="I482" s="34"/>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6"/>
      <c r="BN482" s="33"/>
      <c r="BO482" s="33"/>
      <c r="BP482" s="33"/>
      <c r="BQ482" s="33"/>
      <c r="BR482" s="33"/>
      <c r="BS482" s="33"/>
      <c r="BT482" s="33"/>
      <c r="BU482" s="33"/>
      <c r="BV482" s="33"/>
      <c r="BW482" s="33"/>
      <c r="BX482" s="33"/>
      <c r="BY482" s="33"/>
      <c r="BZ482" s="33"/>
      <c r="CA482" s="33"/>
      <c r="CB482" s="33"/>
      <c r="CC482" s="33"/>
      <c r="CD482" s="33"/>
      <c r="CE482" s="33"/>
      <c r="CF482" s="33"/>
      <c r="CG482" s="33"/>
      <c r="CH482" s="33"/>
      <c r="CI482" s="33"/>
      <c r="CJ482" s="33"/>
      <c r="CK482" s="33"/>
      <c r="CL482" s="33"/>
      <c r="CM482" s="33"/>
      <c r="CN482" s="33"/>
      <c r="CO482" s="33"/>
    </row>
    <row r="483" spans="1:93" ht="20.25" hidden="1" customHeight="1" x14ac:dyDescent="0.2">
      <c r="A483" s="33"/>
      <c r="B483" s="33"/>
      <c r="C483" s="33"/>
      <c r="D483" s="33"/>
      <c r="E483" s="33"/>
      <c r="F483" s="33"/>
      <c r="G483" s="33"/>
      <c r="H483" s="33"/>
      <c r="I483" s="34"/>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6"/>
      <c r="BN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row>
    <row r="484" spans="1:93" ht="20.25" hidden="1" customHeight="1" x14ac:dyDescent="0.2">
      <c r="A484" s="33"/>
      <c r="B484" s="33"/>
      <c r="C484" s="33"/>
      <c r="D484" s="33"/>
      <c r="E484" s="33"/>
      <c r="F484" s="33"/>
      <c r="G484" s="33"/>
      <c r="H484" s="33"/>
      <c r="I484" s="34"/>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6"/>
      <c r="BN484" s="33"/>
      <c r="BO484" s="33"/>
      <c r="BP484" s="33"/>
      <c r="BQ484" s="33"/>
      <c r="BR484" s="33"/>
      <c r="BS484" s="33"/>
      <c r="BT484" s="33"/>
      <c r="BU484" s="33"/>
      <c r="BV484" s="33"/>
      <c r="BW484" s="33"/>
      <c r="BX484" s="33"/>
      <c r="BY484" s="33"/>
      <c r="BZ484" s="33"/>
      <c r="CA484" s="33"/>
      <c r="CB484" s="33"/>
      <c r="CC484" s="33"/>
      <c r="CD484" s="33"/>
      <c r="CE484" s="33"/>
      <c r="CF484" s="33"/>
      <c r="CG484" s="33"/>
      <c r="CH484" s="33"/>
      <c r="CI484" s="33"/>
      <c r="CJ484" s="33"/>
      <c r="CK484" s="33"/>
      <c r="CL484" s="33"/>
      <c r="CM484" s="33"/>
      <c r="CN484" s="33"/>
      <c r="CO484" s="33"/>
    </row>
    <row r="485" spans="1:93" ht="20.25" hidden="1" customHeight="1" x14ac:dyDescent="0.2">
      <c r="A485" s="33"/>
      <c r="B485" s="33"/>
      <c r="C485" s="33"/>
      <c r="D485" s="33"/>
      <c r="E485" s="33"/>
      <c r="F485" s="33"/>
      <c r="G485" s="33"/>
      <c r="H485" s="33"/>
      <c r="I485" s="34"/>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6"/>
      <c r="BN485" s="33"/>
      <c r="BO485" s="33"/>
      <c r="BP485" s="33"/>
      <c r="BQ485" s="33"/>
      <c r="BR485" s="33"/>
      <c r="BS485" s="33"/>
      <c r="BT485" s="33"/>
      <c r="BU485" s="33"/>
      <c r="BV485" s="33"/>
      <c r="BW485" s="33"/>
      <c r="BX485" s="33"/>
      <c r="BY485" s="33"/>
      <c r="BZ485" s="33"/>
      <c r="CA485" s="33"/>
      <c r="CB485" s="33"/>
      <c r="CC485" s="33"/>
      <c r="CD485" s="33"/>
      <c r="CE485" s="33"/>
      <c r="CF485" s="33"/>
      <c r="CG485" s="33"/>
      <c r="CH485" s="33"/>
      <c r="CI485" s="33"/>
      <c r="CJ485" s="33"/>
      <c r="CK485" s="33"/>
      <c r="CL485" s="33"/>
      <c r="CM485" s="33"/>
      <c r="CN485" s="33"/>
      <c r="CO485" s="33"/>
    </row>
    <row r="486" spans="1:93" ht="20.25" hidden="1" customHeight="1" x14ac:dyDescent="0.2">
      <c r="A486" s="33"/>
      <c r="B486" s="33"/>
      <c r="C486" s="33"/>
      <c r="D486" s="33"/>
      <c r="E486" s="33"/>
      <c r="F486" s="33"/>
      <c r="G486" s="33"/>
      <c r="H486" s="33"/>
      <c r="I486" s="34"/>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6"/>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row>
    <row r="487" spans="1:93" ht="20.25" hidden="1" customHeight="1" x14ac:dyDescent="0.2">
      <c r="A487" s="33"/>
      <c r="B487" s="33"/>
      <c r="C487" s="33"/>
      <c r="D487" s="33"/>
      <c r="E487" s="33"/>
      <c r="F487" s="33"/>
      <c r="G487" s="33"/>
      <c r="H487" s="33"/>
      <c r="I487" s="34"/>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6"/>
      <c r="BN487" s="33"/>
      <c r="BO487" s="33"/>
      <c r="BP487" s="33"/>
      <c r="BQ487" s="33"/>
      <c r="BR487" s="33"/>
      <c r="BS487" s="33"/>
      <c r="BT487" s="33"/>
      <c r="BU487" s="33"/>
      <c r="BV487" s="33"/>
      <c r="BW487" s="33"/>
      <c r="BX487" s="33"/>
      <c r="BY487" s="33"/>
      <c r="BZ487" s="33"/>
      <c r="CA487" s="33"/>
      <c r="CB487" s="33"/>
      <c r="CC487" s="33"/>
      <c r="CD487" s="33"/>
      <c r="CE487" s="33"/>
      <c r="CF487" s="33"/>
      <c r="CG487" s="33"/>
      <c r="CH487" s="33"/>
      <c r="CI487" s="33"/>
      <c r="CJ487" s="33"/>
      <c r="CK487" s="33"/>
      <c r="CL487" s="33"/>
      <c r="CM487" s="33"/>
      <c r="CN487" s="33"/>
      <c r="CO487" s="33"/>
    </row>
    <row r="488" spans="1:93" ht="20.25" hidden="1" customHeight="1" x14ac:dyDescent="0.2">
      <c r="A488" s="33"/>
      <c r="B488" s="33"/>
      <c r="C488" s="33"/>
      <c r="D488" s="33"/>
      <c r="E488" s="33"/>
      <c r="F488" s="33"/>
      <c r="G488" s="33"/>
      <c r="H488" s="33"/>
      <c r="I488" s="34"/>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6"/>
      <c r="BN488" s="33"/>
      <c r="BO488" s="33"/>
      <c r="BP488" s="33"/>
      <c r="BQ488" s="33"/>
      <c r="BR488" s="33"/>
      <c r="BS488" s="33"/>
      <c r="BT488" s="33"/>
      <c r="BU488" s="33"/>
      <c r="BV488" s="33"/>
      <c r="BW488" s="33"/>
      <c r="BX488" s="33"/>
      <c r="BY488" s="33"/>
      <c r="BZ488" s="33"/>
      <c r="CA488" s="33"/>
      <c r="CB488" s="33"/>
      <c r="CC488" s="33"/>
      <c r="CD488" s="33"/>
      <c r="CE488" s="33"/>
      <c r="CF488" s="33"/>
      <c r="CG488" s="33"/>
      <c r="CH488" s="33"/>
      <c r="CI488" s="33"/>
      <c r="CJ488" s="33"/>
      <c r="CK488" s="33"/>
      <c r="CL488" s="33"/>
      <c r="CM488" s="33"/>
      <c r="CN488" s="33"/>
      <c r="CO488" s="33"/>
    </row>
    <row r="489" spans="1:93" ht="20.25" hidden="1" customHeight="1" x14ac:dyDescent="0.2">
      <c r="A489" s="33"/>
      <c r="B489" s="33"/>
      <c r="C489" s="33"/>
      <c r="D489" s="33"/>
      <c r="E489" s="33"/>
      <c r="F489" s="33"/>
      <c r="G489" s="33"/>
      <c r="H489" s="33"/>
      <c r="I489" s="34"/>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6"/>
      <c r="BN489" s="33"/>
      <c r="BO489" s="33"/>
      <c r="BP489" s="33"/>
      <c r="BQ489" s="33"/>
      <c r="BR489" s="33"/>
      <c r="BS489" s="33"/>
      <c r="BT489" s="33"/>
      <c r="BU489" s="33"/>
      <c r="BV489" s="33"/>
      <c r="BW489" s="33"/>
      <c r="BX489" s="33"/>
      <c r="BY489" s="33"/>
      <c r="BZ489" s="33"/>
      <c r="CA489" s="33"/>
      <c r="CB489" s="33"/>
      <c r="CC489" s="33"/>
      <c r="CD489" s="33"/>
      <c r="CE489" s="33"/>
      <c r="CF489" s="33"/>
      <c r="CG489" s="33"/>
      <c r="CH489" s="33"/>
      <c r="CI489" s="33"/>
      <c r="CJ489" s="33"/>
      <c r="CK489" s="33"/>
      <c r="CL489" s="33"/>
      <c r="CM489" s="33"/>
      <c r="CN489" s="33"/>
      <c r="CO489" s="33"/>
    </row>
    <row r="490" spans="1:93" ht="20.25" hidden="1" customHeight="1" x14ac:dyDescent="0.2">
      <c r="A490" s="33"/>
      <c r="B490" s="33"/>
      <c r="C490" s="33"/>
      <c r="D490" s="33"/>
      <c r="E490" s="33"/>
      <c r="F490" s="33"/>
      <c r="G490" s="33"/>
      <c r="H490" s="33"/>
      <c r="I490" s="34"/>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6"/>
      <c r="BN490" s="33"/>
      <c r="BO490" s="33"/>
      <c r="BP490" s="33"/>
      <c r="BQ490" s="33"/>
      <c r="BR490" s="33"/>
      <c r="BS490" s="33"/>
      <c r="BT490" s="33"/>
      <c r="BU490" s="33"/>
      <c r="BV490" s="33"/>
      <c r="BW490" s="33"/>
      <c r="BX490" s="33"/>
      <c r="BY490" s="33"/>
      <c r="BZ490" s="33"/>
      <c r="CA490" s="33"/>
      <c r="CB490" s="33"/>
      <c r="CC490" s="33"/>
      <c r="CD490" s="33"/>
      <c r="CE490" s="33"/>
      <c r="CF490" s="33"/>
      <c r="CG490" s="33"/>
      <c r="CH490" s="33"/>
      <c r="CI490" s="33"/>
      <c r="CJ490" s="33"/>
      <c r="CK490" s="33"/>
      <c r="CL490" s="33"/>
      <c r="CM490" s="33"/>
      <c r="CN490" s="33"/>
      <c r="CO490" s="33"/>
    </row>
    <row r="491" spans="1:93" ht="20.25" hidden="1" customHeight="1" x14ac:dyDescent="0.2">
      <c r="A491" s="33"/>
      <c r="B491" s="33"/>
      <c r="C491" s="33"/>
      <c r="D491" s="33"/>
      <c r="E491" s="33"/>
      <c r="F491" s="33"/>
      <c r="G491" s="33"/>
      <c r="H491" s="33"/>
      <c r="I491" s="34"/>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6"/>
      <c r="BN491" s="33"/>
      <c r="BO491" s="33"/>
      <c r="BP491" s="33"/>
      <c r="BQ491" s="33"/>
      <c r="BR491" s="33"/>
      <c r="BS491" s="33"/>
      <c r="BT491" s="33"/>
      <c r="BU491" s="33"/>
      <c r="BV491" s="33"/>
      <c r="BW491" s="33"/>
      <c r="BX491" s="33"/>
      <c r="BY491" s="33"/>
      <c r="BZ491" s="33"/>
      <c r="CA491" s="33"/>
      <c r="CB491" s="33"/>
      <c r="CC491" s="33"/>
      <c r="CD491" s="33"/>
      <c r="CE491" s="33"/>
      <c r="CF491" s="33"/>
      <c r="CG491" s="33"/>
      <c r="CH491" s="33"/>
      <c r="CI491" s="33"/>
      <c r="CJ491" s="33"/>
      <c r="CK491" s="33"/>
      <c r="CL491" s="33"/>
      <c r="CM491" s="33"/>
      <c r="CN491" s="33"/>
      <c r="CO491" s="33"/>
    </row>
    <row r="492" spans="1:93" ht="20.25" hidden="1" customHeight="1" x14ac:dyDescent="0.2">
      <c r="A492" s="33"/>
      <c r="B492" s="33"/>
      <c r="C492" s="33"/>
      <c r="D492" s="33"/>
      <c r="E492" s="33"/>
      <c r="F492" s="33"/>
      <c r="G492" s="33"/>
      <c r="H492" s="33"/>
      <c r="I492" s="34"/>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6"/>
      <c r="BN492" s="33"/>
      <c r="BO492" s="33"/>
      <c r="BP492" s="33"/>
      <c r="BQ492" s="33"/>
      <c r="BR492" s="33"/>
      <c r="BS492" s="33"/>
      <c r="BT492" s="33"/>
      <c r="BU492" s="33"/>
      <c r="BV492" s="33"/>
      <c r="BW492" s="33"/>
      <c r="BX492" s="33"/>
      <c r="BY492" s="33"/>
      <c r="BZ492" s="33"/>
      <c r="CA492" s="33"/>
      <c r="CB492" s="33"/>
      <c r="CC492" s="33"/>
      <c r="CD492" s="33"/>
      <c r="CE492" s="33"/>
      <c r="CF492" s="33"/>
      <c r="CG492" s="33"/>
      <c r="CH492" s="33"/>
      <c r="CI492" s="33"/>
      <c r="CJ492" s="33"/>
      <c r="CK492" s="33"/>
      <c r="CL492" s="33"/>
      <c r="CM492" s="33"/>
      <c r="CN492" s="33"/>
      <c r="CO492" s="33"/>
    </row>
    <row r="493" spans="1:93" ht="20.25" hidden="1" customHeight="1" x14ac:dyDescent="0.2">
      <c r="A493" s="33"/>
      <c r="B493" s="33"/>
      <c r="C493" s="33"/>
      <c r="D493" s="33"/>
      <c r="E493" s="33"/>
      <c r="F493" s="33"/>
      <c r="G493" s="33"/>
      <c r="H493" s="33"/>
      <c r="I493" s="34"/>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6"/>
      <c r="BN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c r="CM493" s="33"/>
      <c r="CN493" s="33"/>
      <c r="CO493" s="33"/>
    </row>
    <row r="494" spans="1:93" ht="20.25" hidden="1" customHeight="1" x14ac:dyDescent="0.2">
      <c r="A494" s="33"/>
      <c r="B494" s="33"/>
      <c r="C494" s="33"/>
      <c r="D494" s="33"/>
      <c r="E494" s="33"/>
      <c r="F494" s="33"/>
      <c r="G494" s="33"/>
      <c r="H494" s="33"/>
      <c r="I494" s="34"/>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6"/>
      <c r="BN494" s="33"/>
      <c r="BO494" s="33"/>
      <c r="BP494" s="33"/>
      <c r="BQ494" s="33"/>
      <c r="BR494" s="33"/>
      <c r="BS494" s="33"/>
      <c r="BT494" s="33"/>
      <c r="BU494" s="33"/>
      <c r="BV494" s="33"/>
      <c r="BW494" s="33"/>
      <c r="BX494" s="33"/>
      <c r="BY494" s="33"/>
      <c r="BZ494" s="33"/>
      <c r="CA494" s="33"/>
      <c r="CB494" s="33"/>
      <c r="CC494" s="33"/>
      <c r="CD494" s="33"/>
      <c r="CE494" s="33"/>
      <c r="CF494" s="33"/>
      <c r="CG494" s="33"/>
      <c r="CH494" s="33"/>
      <c r="CI494" s="33"/>
      <c r="CJ494" s="33"/>
      <c r="CK494" s="33"/>
      <c r="CL494" s="33"/>
      <c r="CM494" s="33"/>
      <c r="CN494" s="33"/>
      <c r="CO494" s="33"/>
    </row>
    <row r="495" spans="1:93" ht="20.25" hidden="1" customHeight="1" x14ac:dyDescent="0.2">
      <c r="A495" s="33"/>
      <c r="B495" s="33"/>
      <c r="C495" s="33"/>
      <c r="D495" s="33"/>
      <c r="E495" s="33"/>
      <c r="F495" s="33"/>
      <c r="G495" s="33"/>
      <c r="H495" s="33"/>
      <c r="I495" s="34"/>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6"/>
      <c r="BN495" s="33"/>
      <c r="BO495" s="33"/>
      <c r="BP495" s="33"/>
      <c r="BQ495" s="33"/>
      <c r="BR495" s="33"/>
      <c r="BS495" s="33"/>
      <c r="BT495" s="33"/>
      <c r="BU495" s="33"/>
      <c r="BV495" s="33"/>
      <c r="BW495" s="33"/>
      <c r="BX495" s="33"/>
      <c r="BY495" s="33"/>
      <c r="BZ495" s="33"/>
      <c r="CA495" s="33"/>
      <c r="CB495" s="33"/>
      <c r="CC495" s="33"/>
      <c r="CD495" s="33"/>
      <c r="CE495" s="33"/>
      <c r="CF495" s="33"/>
      <c r="CG495" s="33"/>
      <c r="CH495" s="33"/>
      <c r="CI495" s="33"/>
      <c r="CJ495" s="33"/>
      <c r="CK495" s="33"/>
      <c r="CL495" s="33"/>
      <c r="CM495" s="33"/>
      <c r="CN495" s="33"/>
      <c r="CO495" s="33"/>
    </row>
    <row r="496" spans="1:93" ht="20.25" hidden="1" customHeight="1" x14ac:dyDescent="0.2">
      <c r="A496" s="33"/>
      <c r="B496" s="33"/>
      <c r="C496" s="33"/>
      <c r="D496" s="33"/>
      <c r="E496" s="33"/>
      <c r="F496" s="33"/>
      <c r="G496" s="33"/>
      <c r="H496" s="33"/>
      <c r="I496" s="34"/>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6"/>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row>
    <row r="497" spans="1:93" ht="20.25" hidden="1" customHeight="1" x14ac:dyDescent="0.2">
      <c r="A497" s="33"/>
      <c r="B497" s="33"/>
      <c r="C497" s="33"/>
      <c r="D497" s="33"/>
      <c r="E497" s="33"/>
      <c r="F497" s="33"/>
      <c r="G497" s="33"/>
      <c r="H497" s="33"/>
      <c r="I497" s="34"/>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6"/>
      <c r="BN497" s="33"/>
      <c r="BO497" s="33"/>
      <c r="BP497" s="33"/>
      <c r="BQ497" s="33"/>
      <c r="BR497" s="33"/>
      <c r="BS497" s="33"/>
      <c r="BT497" s="33"/>
      <c r="BU497" s="33"/>
      <c r="BV497" s="33"/>
      <c r="BW497" s="33"/>
      <c r="BX497" s="33"/>
      <c r="BY497" s="33"/>
      <c r="BZ497" s="33"/>
      <c r="CA497" s="33"/>
      <c r="CB497" s="33"/>
      <c r="CC497" s="33"/>
      <c r="CD497" s="33"/>
      <c r="CE497" s="33"/>
      <c r="CF497" s="33"/>
      <c r="CG497" s="33"/>
      <c r="CH497" s="33"/>
      <c r="CI497" s="33"/>
      <c r="CJ497" s="33"/>
      <c r="CK497" s="33"/>
      <c r="CL497" s="33"/>
      <c r="CM497" s="33"/>
      <c r="CN497" s="33"/>
      <c r="CO497" s="33"/>
    </row>
    <row r="498" spans="1:93" ht="20.25" hidden="1" customHeight="1" x14ac:dyDescent="0.2">
      <c r="A498" s="33"/>
      <c r="B498" s="33"/>
      <c r="C498" s="33"/>
      <c r="D498" s="33"/>
      <c r="E498" s="33"/>
      <c r="F498" s="33"/>
      <c r="G498" s="33"/>
      <c r="H498" s="33"/>
      <c r="I498" s="34"/>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6"/>
      <c r="BN498" s="33"/>
      <c r="BO498" s="33"/>
      <c r="BP498" s="33"/>
      <c r="BQ498" s="33"/>
      <c r="BR498" s="33"/>
      <c r="BS498" s="33"/>
      <c r="BT498" s="33"/>
      <c r="BU498" s="33"/>
      <c r="BV498" s="33"/>
      <c r="BW498" s="33"/>
      <c r="BX498" s="33"/>
      <c r="BY498" s="33"/>
      <c r="BZ498" s="33"/>
      <c r="CA498" s="33"/>
      <c r="CB498" s="33"/>
      <c r="CC498" s="33"/>
      <c r="CD498" s="33"/>
      <c r="CE498" s="33"/>
      <c r="CF498" s="33"/>
      <c r="CG498" s="33"/>
      <c r="CH498" s="33"/>
      <c r="CI498" s="33"/>
      <c r="CJ498" s="33"/>
      <c r="CK498" s="33"/>
      <c r="CL498" s="33"/>
      <c r="CM498" s="33"/>
      <c r="CN498" s="33"/>
      <c r="CO498" s="33"/>
    </row>
    <row r="499" spans="1:93" ht="20.25" hidden="1" customHeight="1" x14ac:dyDescent="0.2">
      <c r="A499" s="33"/>
      <c r="B499" s="33"/>
      <c r="C499" s="33"/>
      <c r="D499" s="33"/>
      <c r="E499" s="33"/>
      <c r="F499" s="33"/>
      <c r="G499" s="33"/>
      <c r="H499" s="33"/>
      <c r="I499" s="34"/>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6"/>
      <c r="BN499" s="33"/>
      <c r="BO499" s="33"/>
      <c r="BP499" s="33"/>
      <c r="BQ499" s="33"/>
      <c r="BR499" s="33"/>
      <c r="BS499" s="33"/>
      <c r="BT499" s="33"/>
      <c r="BU499" s="33"/>
      <c r="BV499" s="33"/>
      <c r="BW499" s="33"/>
      <c r="BX499" s="33"/>
      <c r="BY499" s="33"/>
      <c r="BZ499" s="33"/>
      <c r="CA499" s="33"/>
      <c r="CB499" s="33"/>
      <c r="CC499" s="33"/>
      <c r="CD499" s="33"/>
      <c r="CE499" s="33"/>
      <c r="CF499" s="33"/>
      <c r="CG499" s="33"/>
      <c r="CH499" s="33"/>
      <c r="CI499" s="33"/>
      <c r="CJ499" s="33"/>
      <c r="CK499" s="33"/>
      <c r="CL499" s="33"/>
      <c r="CM499" s="33"/>
      <c r="CN499" s="33"/>
      <c r="CO499" s="33"/>
    </row>
    <row r="500" spans="1:93" ht="20.25" hidden="1" customHeight="1" x14ac:dyDescent="0.2">
      <c r="A500" s="33"/>
      <c r="B500" s="33"/>
      <c r="C500" s="33"/>
      <c r="D500" s="33"/>
      <c r="E500" s="33"/>
      <c r="F500" s="33"/>
      <c r="G500" s="33"/>
      <c r="H500" s="33"/>
      <c r="I500" s="34"/>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6"/>
      <c r="BN500" s="33"/>
      <c r="BO500" s="33"/>
      <c r="BP500" s="33"/>
      <c r="BQ500" s="33"/>
      <c r="BR500" s="33"/>
      <c r="BS500" s="33"/>
      <c r="BT500" s="33"/>
      <c r="BU500" s="33"/>
      <c r="BV500" s="33"/>
      <c r="BW500" s="33"/>
      <c r="BX500" s="33"/>
      <c r="BY500" s="33"/>
      <c r="BZ500" s="33"/>
      <c r="CA500" s="33"/>
      <c r="CB500" s="33"/>
      <c r="CC500" s="33"/>
      <c r="CD500" s="33"/>
      <c r="CE500" s="33"/>
      <c r="CF500" s="33"/>
      <c r="CG500" s="33"/>
      <c r="CH500" s="33"/>
      <c r="CI500" s="33"/>
      <c r="CJ500" s="33"/>
      <c r="CK500" s="33"/>
      <c r="CL500" s="33"/>
      <c r="CM500" s="33"/>
      <c r="CN500" s="33"/>
      <c r="CO500" s="33"/>
    </row>
    <row r="501" spans="1:93" ht="20.25" hidden="1" customHeight="1" x14ac:dyDescent="0.2">
      <c r="A501" s="33"/>
      <c r="B501" s="33"/>
      <c r="C501" s="33"/>
      <c r="D501" s="33"/>
      <c r="E501" s="33"/>
      <c r="F501" s="33"/>
      <c r="G501" s="33"/>
      <c r="H501" s="33"/>
      <c r="I501" s="34"/>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6"/>
      <c r="BN501" s="33"/>
      <c r="BO501" s="33"/>
      <c r="BP501" s="33"/>
      <c r="BQ501" s="33"/>
      <c r="BR501" s="33"/>
      <c r="BS501" s="33"/>
      <c r="BT501" s="33"/>
      <c r="BU501" s="33"/>
      <c r="BV501" s="33"/>
      <c r="BW501" s="33"/>
      <c r="BX501" s="33"/>
      <c r="BY501" s="33"/>
      <c r="BZ501" s="33"/>
      <c r="CA501" s="33"/>
      <c r="CB501" s="33"/>
      <c r="CC501" s="33"/>
      <c r="CD501" s="33"/>
      <c r="CE501" s="33"/>
      <c r="CF501" s="33"/>
      <c r="CG501" s="33"/>
      <c r="CH501" s="33"/>
      <c r="CI501" s="33"/>
      <c r="CJ501" s="33"/>
      <c r="CK501" s="33"/>
      <c r="CL501" s="33"/>
      <c r="CM501" s="33"/>
      <c r="CN501" s="33"/>
      <c r="CO501" s="33"/>
    </row>
    <row r="502" spans="1:93" ht="20.25" hidden="1" customHeight="1" x14ac:dyDescent="0.2">
      <c r="A502" s="33"/>
      <c r="B502" s="33"/>
      <c r="C502" s="33"/>
      <c r="D502" s="33"/>
      <c r="E502" s="33"/>
      <c r="F502" s="33"/>
      <c r="G502" s="33"/>
      <c r="H502" s="33"/>
      <c r="I502" s="34"/>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6"/>
      <c r="BN502" s="33"/>
      <c r="BO502" s="33"/>
      <c r="BP502" s="33"/>
      <c r="BQ502" s="33"/>
      <c r="BR502" s="33"/>
      <c r="BS502" s="33"/>
      <c r="BT502" s="33"/>
      <c r="BU502" s="33"/>
      <c r="BV502" s="33"/>
      <c r="BW502" s="33"/>
      <c r="BX502" s="33"/>
      <c r="BY502" s="33"/>
      <c r="BZ502" s="33"/>
      <c r="CA502" s="33"/>
      <c r="CB502" s="33"/>
      <c r="CC502" s="33"/>
      <c r="CD502" s="33"/>
      <c r="CE502" s="33"/>
      <c r="CF502" s="33"/>
      <c r="CG502" s="33"/>
      <c r="CH502" s="33"/>
      <c r="CI502" s="33"/>
      <c r="CJ502" s="33"/>
      <c r="CK502" s="33"/>
      <c r="CL502" s="33"/>
      <c r="CM502" s="33"/>
      <c r="CN502" s="33"/>
      <c r="CO502" s="33"/>
    </row>
    <row r="503" spans="1:93" ht="20.25" hidden="1" customHeight="1" x14ac:dyDescent="0.2">
      <c r="A503" s="33"/>
      <c r="B503" s="33"/>
      <c r="C503" s="33"/>
      <c r="D503" s="33"/>
      <c r="E503" s="33"/>
      <c r="F503" s="33"/>
      <c r="G503" s="33"/>
      <c r="H503" s="33"/>
      <c r="I503" s="34"/>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6"/>
      <c r="BN503" s="33"/>
      <c r="BO503" s="33"/>
      <c r="BP503" s="33"/>
      <c r="BQ503" s="33"/>
      <c r="BR503" s="33"/>
      <c r="BS503" s="33"/>
      <c r="BT503" s="33"/>
      <c r="BU503" s="33"/>
      <c r="BV503" s="33"/>
      <c r="BW503" s="33"/>
      <c r="BX503" s="33"/>
      <c r="BY503" s="33"/>
      <c r="BZ503" s="33"/>
      <c r="CA503" s="33"/>
      <c r="CB503" s="33"/>
      <c r="CC503" s="33"/>
      <c r="CD503" s="33"/>
      <c r="CE503" s="33"/>
      <c r="CF503" s="33"/>
      <c r="CG503" s="33"/>
      <c r="CH503" s="33"/>
      <c r="CI503" s="33"/>
      <c r="CJ503" s="33"/>
      <c r="CK503" s="33"/>
      <c r="CL503" s="33"/>
      <c r="CM503" s="33"/>
      <c r="CN503" s="33"/>
      <c r="CO503" s="33"/>
    </row>
    <row r="504" spans="1:93" ht="20.25" hidden="1" customHeight="1" x14ac:dyDescent="0.2">
      <c r="A504" s="33"/>
      <c r="B504" s="33"/>
      <c r="C504" s="33"/>
      <c r="D504" s="33"/>
      <c r="E504" s="33"/>
      <c r="F504" s="33"/>
      <c r="G504" s="33"/>
      <c r="H504" s="33"/>
      <c r="I504" s="34"/>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6"/>
      <c r="BN504" s="33"/>
      <c r="BO504" s="33"/>
      <c r="BP504" s="33"/>
      <c r="BQ504" s="33"/>
      <c r="BR504" s="33"/>
      <c r="BS504" s="33"/>
      <c r="BT504" s="33"/>
      <c r="BU504" s="33"/>
      <c r="BV504" s="33"/>
      <c r="BW504" s="33"/>
      <c r="BX504" s="33"/>
      <c r="BY504" s="33"/>
      <c r="BZ504" s="33"/>
      <c r="CA504" s="33"/>
      <c r="CB504" s="33"/>
      <c r="CC504" s="33"/>
      <c r="CD504" s="33"/>
      <c r="CE504" s="33"/>
      <c r="CF504" s="33"/>
      <c r="CG504" s="33"/>
      <c r="CH504" s="33"/>
      <c r="CI504" s="33"/>
      <c r="CJ504" s="33"/>
      <c r="CK504" s="33"/>
      <c r="CL504" s="33"/>
      <c r="CM504" s="33"/>
      <c r="CN504" s="33"/>
      <c r="CO504" s="33"/>
    </row>
    <row r="505" spans="1:93" ht="20.25" hidden="1" customHeight="1" x14ac:dyDescent="0.2">
      <c r="A505" s="33"/>
      <c r="B505" s="33"/>
      <c r="C505" s="33"/>
      <c r="D505" s="33"/>
      <c r="E505" s="33"/>
      <c r="F505" s="33"/>
      <c r="G505" s="33"/>
      <c r="H505" s="33"/>
      <c r="I505" s="34"/>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6"/>
      <c r="BN505" s="33"/>
      <c r="BO505" s="33"/>
      <c r="BP505" s="33"/>
      <c r="BQ505" s="33"/>
      <c r="BR505" s="33"/>
      <c r="BS505" s="33"/>
      <c r="BT505" s="33"/>
      <c r="BU505" s="33"/>
      <c r="BV505" s="33"/>
      <c r="BW505" s="33"/>
      <c r="BX505" s="33"/>
      <c r="BY505" s="33"/>
      <c r="BZ505" s="33"/>
      <c r="CA505" s="33"/>
      <c r="CB505" s="33"/>
      <c r="CC505" s="33"/>
      <c r="CD505" s="33"/>
      <c r="CE505" s="33"/>
      <c r="CF505" s="33"/>
      <c r="CG505" s="33"/>
      <c r="CH505" s="33"/>
      <c r="CI505" s="33"/>
      <c r="CJ505" s="33"/>
      <c r="CK505" s="33"/>
      <c r="CL505" s="33"/>
      <c r="CM505" s="33"/>
      <c r="CN505" s="33"/>
      <c r="CO505" s="33"/>
    </row>
    <row r="506" spans="1:93" ht="20.25" hidden="1" customHeight="1" x14ac:dyDescent="0.2">
      <c r="A506" s="33"/>
      <c r="B506" s="33"/>
      <c r="C506" s="33"/>
      <c r="D506" s="33"/>
      <c r="E506" s="33"/>
      <c r="F506" s="33"/>
      <c r="G506" s="33"/>
      <c r="H506" s="33"/>
      <c r="I506" s="34"/>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6"/>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row>
    <row r="507" spans="1:93" ht="20.25" hidden="1" customHeight="1" x14ac:dyDescent="0.2">
      <c r="A507" s="33"/>
      <c r="B507" s="33"/>
      <c r="C507" s="33"/>
      <c r="D507" s="33"/>
      <c r="E507" s="33"/>
      <c r="F507" s="33"/>
      <c r="G507" s="33"/>
      <c r="H507" s="33"/>
      <c r="I507" s="34"/>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6"/>
      <c r="BN507" s="33"/>
      <c r="BO507" s="33"/>
      <c r="BP507" s="33"/>
      <c r="BQ507" s="33"/>
      <c r="BR507" s="33"/>
      <c r="BS507" s="33"/>
      <c r="BT507" s="33"/>
      <c r="BU507" s="33"/>
      <c r="BV507" s="33"/>
      <c r="BW507" s="33"/>
      <c r="BX507" s="33"/>
      <c r="BY507" s="33"/>
      <c r="BZ507" s="33"/>
      <c r="CA507" s="33"/>
      <c r="CB507" s="33"/>
      <c r="CC507" s="33"/>
      <c r="CD507" s="33"/>
      <c r="CE507" s="33"/>
      <c r="CF507" s="33"/>
      <c r="CG507" s="33"/>
      <c r="CH507" s="33"/>
      <c r="CI507" s="33"/>
      <c r="CJ507" s="33"/>
      <c r="CK507" s="33"/>
      <c r="CL507" s="33"/>
      <c r="CM507" s="33"/>
      <c r="CN507" s="33"/>
      <c r="CO507" s="33"/>
    </row>
    <row r="508" spans="1:93" ht="20.25" hidden="1" customHeight="1" x14ac:dyDescent="0.2">
      <c r="A508" s="33"/>
      <c r="B508" s="33"/>
      <c r="C508" s="33"/>
      <c r="D508" s="33"/>
      <c r="E508" s="33"/>
      <c r="F508" s="33"/>
      <c r="G508" s="33"/>
      <c r="H508" s="33"/>
      <c r="I508" s="34"/>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BM508" s="36"/>
      <c r="BN508" s="33"/>
      <c r="BO508" s="33"/>
      <c r="BP508" s="33"/>
      <c r="BQ508" s="33"/>
      <c r="BR508" s="33"/>
      <c r="BS508" s="33"/>
      <c r="BT508" s="33"/>
      <c r="BU508" s="33"/>
      <c r="BV508" s="33"/>
      <c r="BW508" s="33"/>
      <c r="BX508" s="33"/>
      <c r="BY508" s="33"/>
      <c r="BZ508" s="33"/>
      <c r="CA508" s="33"/>
      <c r="CB508" s="33"/>
      <c r="CC508" s="33"/>
      <c r="CD508" s="33"/>
      <c r="CE508" s="33"/>
      <c r="CF508" s="33"/>
      <c r="CG508" s="33"/>
      <c r="CH508" s="33"/>
      <c r="CI508" s="33"/>
      <c r="CJ508" s="33"/>
      <c r="CK508" s="33"/>
      <c r="CL508" s="33"/>
      <c r="CM508" s="33"/>
      <c r="CN508" s="33"/>
      <c r="CO508" s="33"/>
    </row>
    <row r="509" spans="1:93" ht="20.25" hidden="1" customHeight="1" x14ac:dyDescent="0.2">
      <c r="A509" s="33"/>
      <c r="B509" s="33"/>
      <c r="C509" s="33"/>
      <c r="D509" s="33"/>
      <c r="E509" s="33"/>
      <c r="F509" s="33"/>
      <c r="G509" s="33"/>
      <c r="H509" s="33"/>
      <c r="I509" s="34"/>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BM509" s="36"/>
      <c r="BN509" s="33"/>
      <c r="BO509" s="33"/>
      <c r="BP509" s="33"/>
      <c r="BQ509" s="33"/>
      <c r="BR509" s="33"/>
      <c r="BS509" s="33"/>
      <c r="BT509" s="33"/>
      <c r="BU509" s="33"/>
      <c r="BV509" s="33"/>
      <c r="BW509" s="33"/>
      <c r="BX509" s="33"/>
      <c r="BY509" s="33"/>
      <c r="BZ509" s="33"/>
      <c r="CA509" s="33"/>
      <c r="CB509" s="33"/>
      <c r="CC509" s="33"/>
      <c r="CD509" s="33"/>
      <c r="CE509" s="33"/>
      <c r="CF509" s="33"/>
      <c r="CG509" s="33"/>
      <c r="CH509" s="33"/>
      <c r="CI509" s="33"/>
      <c r="CJ509" s="33"/>
      <c r="CK509" s="33"/>
      <c r="CL509" s="33"/>
      <c r="CM509" s="33"/>
      <c r="CN509" s="33"/>
      <c r="CO509" s="33"/>
    </row>
    <row r="510" spans="1:93" ht="20.25" hidden="1" customHeight="1" x14ac:dyDescent="0.2">
      <c r="A510" s="33"/>
      <c r="B510" s="33"/>
      <c r="C510" s="33"/>
      <c r="D510" s="33"/>
      <c r="E510" s="33"/>
      <c r="F510" s="33"/>
      <c r="G510" s="33"/>
      <c r="H510" s="33"/>
      <c r="I510" s="34"/>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6"/>
      <c r="BN510" s="33"/>
      <c r="BO510" s="33"/>
      <c r="BP510" s="33"/>
      <c r="BQ510" s="33"/>
      <c r="BR510" s="33"/>
      <c r="BS510" s="33"/>
      <c r="BT510" s="33"/>
      <c r="BU510" s="33"/>
      <c r="BV510" s="33"/>
      <c r="BW510" s="33"/>
      <c r="BX510" s="33"/>
      <c r="BY510" s="33"/>
      <c r="BZ510" s="33"/>
      <c r="CA510" s="33"/>
      <c r="CB510" s="33"/>
      <c r="CC510" s="33"/>
      <c r="CD510" s="33"/>
      <c r="CE510" s="33"/>
      <c r="CF510" s="33"/>
      <c r="CG510" s="33"/>
      <c r="CH510" s="33"/>
      <c r="CI510" s="33"/>
      <c r="CJ510" s="33"/>
      <c r="CK510" s="33"/>
      <c r="CL510" s="33"/>
      <c r="CM510" s="33"/>
      <c r="CN510" s="33"/>
      <c r="CO510" s="33"/>
    </row>
    <row r="511" spans="1:93" ht="20.25" hidden="1" customHeight="1" x14ac:dyDescent="0.2">
      <c r="A511" s="33"/>
      <c r="B511" s="33"/>
      <c r="C511" s="33"/>
      <c r="D511" s="33"/>
      <c r="E511" s="33"/>
      <c r="F511" s="33"/>
      <c r="G511" s="33"/>
      <c r="H511" s="33"/>
      <c r="I511" s="34"/>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6"/>
      <c r="BN511" s="33"/>
      <c r="BO511" s="33"/>
      <c r="BP511" s="33"/>
      <c r="BQ511" s="33"/>
      <c r="BR511" s="33"/>
      <c r="BS511" s="33"/>
      <c r="BT511" s="33"/>
      <c r="BU511" s="33"/>
      <c r="BV511" s="33"/>
      <c r="BW511" s="33"/>
      <c r="BX511" s="33"/>
      <c r="BY511" s="33"/>
      <c r="BZ511" s="33"/>
      <c r="CA511" s="33"/>
      <c r="CB511" s="33"/>
      <c r="CC511" s="33"/>
      <c r="CD511" s="33"/>
      <c r="CE511" s="33"/>
      <c r="CF511" s="33"/>
      <c r="CG511" s="33"/>
      <c r="CH511" s="33"/>
      <c r="CI511" s="33"/>
      <c r="CJ511" s="33"/>
      <c r="CK511" s="33"/>
      <c r="CL511" s="33"/>
      <c r="CM511" s="33"/>
      <c r="CN511" s="33"/>
      <c r="CO511" s="33"/>
    </row>
    <row r="512" spans="1:93" ht="20.25" hidden="1" customHeight="1" x14ac:dyDescent="0.2">
      <c r="A512" s="33"/>
      <c r="B512" s="33"/>
      <c r="C512" s="33"/>
      <c r="D512" s="33"/>
      <c r="E512" s="33"/>
      <c r="F512" s="33"/>
      <c r="G512" s="33"/>
      <c r="H512" s="33"/>
      <c r="I512" s="34"/>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6"/>
      <c r="BN512" s="33"/>
      <c r="BO512" s="33"/>
      <c r="BP512" s="33"/>
      <c r="BQ512" s="33"/>
      <c r="BR512" s="33"/>
      <c r="BS512" s="33"/>
      <c r="BT512" s="33"/>
      <c r="BU512" s="33"/>
      <c r="BV512" s="33"/>
      <c r="BW512" s="33"/>
      <c r="BX512" s="33"/>
      <c r="BY512" s="33"/>
      <c r="BZ512" s="33"/>
      <c r="CA512" s="33"/>
      <c r="CB512" s="33"/>
      <c r="CC512" s="33"/>
      <c r="CD512" s="33"/>
      <c r="CE512" s="33"/>
      <c r="CF512" s="33"/>
      <c r="CG512" s="33"/>
      <c r="CH512" s="33"/>
      <c r="CI512" s="33"/>
      <c r="CJ512" s="33"/>
      <c r="CK512" s="33"/>
      <c r="CL512" s="33"/>
      <c r="CM512" s="33"/>
      <c r="CN512" s="33"/>
      <c r="CO512" s="33"/>
    </row>
    <row r="513" spans="1:93" ht="20.25" hidden="1" customHeight="1" x14ac:dyDescent="0.2">
      <c r="A513" s="33"/>
      <c r="B513" s="33"/>
      <c r="C513" s="33"/>
      <c r="D513" s="33"/>
      <c r="E513" s="33"/>
      <c r="F513" s="33"/>
      <c r="G513" s="33"/>
      <c r="H513" s="33"/>
      <c r="I513" s="34"/>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6"/>
      <c r="BN513" s="33"/>
      <c r="BO513" s="33"/>
      <c r="BP513" s="33"/>
      <c r="BQ513" s="33"/>
      <c r="BR513" s="33"/>
      <c r="BS513" s="33"/>
      <c r="BT513" s="33"/>
      <c r="BU513" s="33"/>
      <c r="BV513" s="33"/>
      <c r="BW513" s="33"/>
      <c r="BX513" s="33"/>
      <c r="BY513" s="33"/>
      <c r="BZ513" s="33"/>
      <c r="CA513" s="33"/>
      <c r="CB513" s="33"/>
      <c r="CC513" s="33"/>
      <c r="CD513" s="33"/>
      <c r="CE513" s="33"/>
      <c r="CF513" s="33"/>
      <c r="CG513" s="33"/>
      <c r="CH513" s="33"/>
      <c r="CI513" s="33"/>
      <c r="CJ513" s="33"/>
      <c r="CK513" s="33"/>
      <c r="CL513" s="33"/>
      <c r="CM513" s="33"/>
      <c r="CN513" s="33"/>
      <c r="CO513" s="33"/>
    </row>
    <row r="514" spans="1:93" ht="20.25" hidden="1" customHeight="1" x14ac:dyDescent="0.2">
      <c r="A514" s="33"/>
      <c r="B514" s="33"/>
      <c r="C514" s="33"/>
      <c r="D514" s="33"/>
      <c r="E514" s="33"/>
      <c r="F514" s="33"/>
      <c r="G514" s="33"/>
      <c r="H514" s="33"/>
      <c r="I514" s="34"/>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BM514" s="36"/>
      <c r="BN514" s="33"/>
      <c r="BO514" s="33"/>
      <c r="BP514" s="33"/>
      <c r="BQ514" s="33"/>
      <c r="BR514" s="33"/>
      <c r="BS514" s="33"/>
      <c r="BT514" s="33"/>
      <c r="BU514" s="33"/>
      <c r="BV514" s="33"/>
      <c r="BW514" s="33"/>
      <c r="BX514" s="33"/>
      <c r="BY514" s="33"/>
      <c r="BZ514" s="33"/>
      <c r="CA514" s="33"/>
      <c r="CB514" s="33"/>
      <c r="CC514" s="33"/>
      <c r="CD514" s="33"/>
      <c r="CE514" s="33"/>
      <c r="CF514" s="33"/>
      <c r="CG514" s="33"/>
      <c r="CH514" s="33"/>
      <c r="CI514" s="33"/>
      <c r="CJ514" s="33"/>
      <c r="CK514" s="33"/>
      <c r="CL514" s="33"/>
      <c r="CM514" s="33"/>
      <c r="CN514" s="33"/>
      <c r="CO514" s="33"/>
    </row>
    <row r="515" spans="1:93" ht="20.25" hidden="1" customHeight="1" x14ac:dyDescent="0.2">
      <c r="A515" s="33"/>
      <c r="B515" s="33"/>
      <c r="C515" s="33"/>
      <c r="D515" s="33"/>
      <c r="E515" s="33"/>
      <c r="F515" s="33"/>
      <c r="G515" s="33"/>
      <c r="H515" s="33"/>
      <c r="I515" s="34"/>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BM515" s="36"/>
      <c r="BN515" s="33"/>
      <c r="BO515" s="33"/>
      <c r="BP515" s="33"/>
      <c r="BQ515" s="33"/>
      <c r="BR515" s="33"/>
      <c r="BS515" s="33"/>
      <c r="BT515" s="33"/>
      <c r="BU515" s="33"/>
      <c r="BV515" s="33"/>
      <c r="BW515" s="33"/>
      <c r="BX515" s="33"/>
      <c r="BY515" s="33"/>
      <c r="BZ515" s="33"/>
      <c r="CA515" s="33"/>
      <c r="CB515" s="33"/>
      <c r="CC515" s="33"/>
      <c r="CD515" s="33"/>
      <c r="CE515" s="33"/>
      <c r="CF515" s="33"/>
      <c r="CG515" s="33"/>
      <c r="CH515" s="33"/>
      <c r="CI515" s="33"/>
      <c r="CJ515" s="33"/>
      <c r="CK515" s="33"/>
      <c r="CL515" s="33"/>
      <c r="CM515" s="33"/>
      <c r="CN515" s="33"/>
      <c r="CO515" s="33"/>
    </row>
    <row r="516" spans="1:93" ht="20.25" hidden="1" customHeight="1" x14ac:dyDescent="0.2">
      <c r="A516" s="33"/>
      <c r="B516" s="33"/>
      <c r="C516" s="33"/>
      <c r="D516" s="33"/>
      <c r="E516" s="33"/>
      <c r="F516" s="33"/>
      <c r="G516" s="33"/>
      <c r="H516" s="33"/>
      <c r="I516" s="34"/>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6"/>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row>
    <row r="517" spans="1:93" ht="20.25" hidden="1" customHeight="1" x14ac:dyDescent="0.2">
      <c r="A517" s="33"/>
      <c r="B517" s="33"/>
      <c r="C517" s="33"/>
      <c r="D517" s="33"/>
      <c r="E517" s="33"/>
      <c r="F517" s="33"/>
      <c r="G517" s="33"/>
      <c r="H517" s="33"/>
      <c r="I517" s="34"/>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6"/>
      <c r="BN517" s="33"/>
      <c r="BO517" s="33"/>
      <c r="BP517" s="33"/>
      <c r="BQ517" s="33"/>
      <c r="BR517" s="33"/>
      <c r="BS517" s="33"/>
      <c r="BT517" s="33"/>
      <c r="BU517" s="33"/>
      <c r="BV517" s="33"/>
      <c r="BW517" s="33"/>
      <c r="BX517" s="33"/>
      <c r="BY517" s="33"/>
      <c r="BZ517" s="33"/>
      <c r="CA517" s="33"/>
      <c r="CB517" s="33"/>
      <c r="CC517" s="33"/>
      <c r="CD517" s="33"/>
      <c r="CE517" s="33"/>
      <c r="CF517" s="33"/>
      <c r="CG517" s="33"/>
      <c r="CH517" s="33"/>
      <c r="CI517" s="33"/>
      <c r="CJ517" s="33"/>
      <c r="CK517" s="33"/>
      <c r="CL517" s="33"/>
      <c r="CM517" s="33"/>
      <c r="CN517" s="33"/>
      <c r="CO517" s="33"/>
    </row>
    <row r="518" spans="1:93" ht="20.25" hidden="1" customHeight="1" x14ac:dyDescent="0.2">
      <c r="A518" s="33"/>
      <c r="B518" s="33"/>
      <c r="C518" s="33"/>
      <c r="D518" s="33"/>
      <c r="E518" s="33"/>
      <c r="F518" s="33"/>
      <c r="G518" s="33"/>
      <c r="H518" s="33"/>
      <c r="I518" s="34"/>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6"/>
      <c r="BN518" s="33"/>
      <c r="BO518" s="33"/>
      <c r="BP518" s="33"/>
      <c r="BQ518" s="33"/>
      <c r="BR518" s="33"/>
      <c r="BS518" s="33"/>
      <c r="BT518" s="33"/>
      <c r="BU518" s="33"/>
      <c r="BV518" s="33"/>
      <c r="BW518" s="33"/>
      <c r="BX518" s="33"/>
      <c r="BY518" s="33"/>
      <c r="BZ518" s="33"/>
      <c r="CA518" s="33"/>
      <c r="CB518" s="33"/>
      <c r="CC518" s="33"/>
      <c r="CD518" s="33"/>
      <c r="CE518" s="33"/>
      <c r="CF518" s="33"/>
      <c r="CG518" s="33"/>
      <c r="CH518" s="33"/>
      <c r="CI518" s="33"/>
      <c r="CJ518" s="33"/>
      <c r="CK518" s="33"/>
      <c r="CL518" s="33"/>
      <c r="CM518" s="33"/>
      <c r="CN518" s="33"/>
      <c r="CO518" s="33"/>
    </row>
    <row r="519" spans="1:93" ht="20.25" hidden="1" customHeight="1" x14ac:dyDescent="0.2">
      <c r="A519" s="33"/>
      <c r="B519" s="33"/>
      <c r="C519" s="33"/>
      <c r="D519" s="33"/>
      <c r="E519" s="33"/>
      <c r="F519" s="33"/>
      <c r="G519" s="33"/>
      <c r="H519" s="33"/>
      <c r="I519" s="34"/>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6"/>
      <c r="BN519" s="33"/>
      <c r="BO519" s="33"/>
      <c r="BP519" s="33"/>
      <c r="BQ519" s="33"/>
      <c r="BR519" s="33"/>
      <c r="BS519" s="33"/>
      <c r="BT519" s="33"/>
      <c r="BU519" s="33"/>
      <c r="BV519" s="33"/>
      <c r="BW519" s="33"/>
      <c r="BX519" s="33"/>
      <c r="BY519" s="33"/>
      <c r="BZ519" s="33"/>
      <c r="CA519" s="33"/>
      <c r="CB519" s="33"/>
      <c r="CC519" s="33"/>
      <c r="CD519" s="33"/>
      <c r="CE519" s="33"/>
      <c r="CF519" s="33"/>
      <c r="CG519" s="33"/>
      <c r="CH519" s="33"/>
      <c r="CI519" s="33"/>
      <c r="CJ519" s="33"/>
      <c r="CK519" s="33"/>
      <c r="CL519" s="33"/>
      <c r="CM519" s="33"/>
      <c r="CN519" s="33"/>
      <c r="CO519" s="33"/>
    </row>
    <row r="520" spans="1:93" ht="20.25" hidden="1" customHeight="1" x14ac:dyDescent="0.2">
      <c r="A520" s="33"/>
      <c r="B520" s="33"/>
      <c r="C520" s="33"/>
      <c r="D520" s="33"/>
      <c r="E520" s="33"/>
      <c r="F520" s="33"/>
      <c r="G520" s="33"/>
      <c r="H520" s="33"/>
      <c r="I520" s="34"/>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6"/>
      <c r="BN520" s="33"/>
      <c r="BO520" s="33"/>
      <c r="BP520" s="33"/>
      <c r="BQ520" s="33"/>
      <c r="BR520" s="33"/>
      <c r="BS520" s="33"/>
      <c r="BT520" s="33"/>
      <c r="BU520" s="33"/>
      <c r="BV520" s="33"/>
      <c r="BW520" s="33"/>
      <c r="BX520" s="33"/>
      <c r="BY520" s="33"/>
      <c r="BZ520" s="33"/>
      <c r="CA520" s="33"/>
      <c r="CB520" s="33"/>
      <c r="CC520" s="33"/>
      <c r="CD520" s="33"/>
      <c r="CE520" s="33"/>
      <c r="CF520" s="33"/>
      <c r="CG520" s="33"/>
      <c r="CH520" s="33"/>
      <c r="CI520" s="33"/>
      <c r="CJ520" s="33"/>
      <c r="CK520" s="33"/>
      <c r="CL520" s="33"/>
      <c r="CM520" s="33"/>
      <c r="CN520" s="33"/>
      <c r="CO520" s="33"/>
    </row>
    <row r="521" spans="1:93" ht="20.25" hidden="1" customHeight="1" x14ac:dyDescent="0.2">
      <c r="A521" s="33"/>
      <c r="B521" s="33"/>
      <c r="C521" s="33"/>
      <c r="D521" s="33"/>
      <c r="E521" s="33"/>
      <c r="F521" s="33"/>
      <c r="G521" s="33"/>
      <c r="H521" s="33"/>
      <c r="I521" s="34"/>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6"/>
      <c r="BN521" s="33"/>
      <c r="BO521" s="33"/>
      <c r="BP521" s="33"/>
      <c r="BQ521" s="33"/>
      <c r="BR521" s="33"/>
      <c r="BS521" s="33"/>
      <c r="BT521" s="33"/>
      <c r="BU521" s="33"/>
      <c r="BV521" s="33"/>
      <c r="BW521" s="33"/>
      <c r="BX521" s="33"/>
      <c r="BY521" s="33"/>
      <c r="BZ521" s="33"/>
      <c r="CA521" s="33"/>
      <c r="CB521" s="33"/>
      <c r="CC521" s="33"/>
      <c r="CD521" s="33"/>
      <c r="CE521" s="33"/>
      <c r="CF521" s="33"/>
      <c r="CG521" s="33"/>
      <c r="CH521" s="33"/>
      <c r="CI521" s="33"/>
      <c r="CJ521" s="33"/>
      <c r="CK521" s="33"/>
      <c r="CL521" s="33"/>
      <c r="CM521" s="33"/>
      <c r="CN521" s="33"/>
      <c r="CO521" s="33"/>
    </row>
    <row r="522" spans="1:93" ht="20.25" hidden="1" customHeight="1" x14ac:dyDescent="0.2">
      <c r="A522" s="33"/>
      <c r="B522" s="33"/>
      <c r="C522" s="33"/>
      <c r="D522" s="33"/>
      <c r="E522" s="33"/>
      <c r="F522" s="33"/>
      <c r="G522" s="33"/>
      <c r="H522" s="33"/>
      <c r="I522" s="34"/>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6"/>
      <c r="BN522" s="33"/>
      <c r="BO522" s="33"/>
      <c r="BP522" s="33"/>
      <c r="BQ522" s="33"/>
      <c r="BR522" s="33"/>
      <c r="BS522" s="33"/>
      <c r="BT522" s="33"/>
      <c r="BU522" s="33"/>
      <c r="BV522" s="33"/>
      <c r="BW522" s="33"/>
      <c r="BX522" s="33"/>
      <c r="BY522" s="33"/>
      <c r="BZ522" s="33"/>
      <c r="CA522" s="33"/>
      <c r="CB522" s="33"/>
      <c r="CC522" s="33"/>
      <c r="CD522" s="33"/>
      <c r="CE522" s="33"/>
      <c r="CF522" s="33"/>
      <c r="CG522" s="33"/>
      <c r="CH522" s="33"/>
      <c r="CI522" s="33"/>
      <c r="CJ522" s="33"/>
      <c r="CK522" s="33"/>
      <c r="CL522" s="33"/>
      <c r="CM522" s="33"/>
      <c r="CN522" s="33"/>
      <c r="CO522" s="33"/>
    </row>
    <row r="523" spans="1:93" ht="20.25" hidden="1" customHeight="1" x14ac:dyDescent="0.2">
      <c r="A523" s="33"/>
      <c r="B523" s="33"/>
      <c r="C523" s="33"/>
      <c r="D523" s="33"/>
      <c r="E523" s="33"/>
      <c r="F523" s="33"/>
      <c r="G523" s="33"/>
      <c r="H523" s="33"/>
      <c r="I523" s="34"/>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6"/>
      <c r="BN523" s="33"/>
      <c r="BO523" s="33"/>
      <c r="BP523" s="33"/>
      <c r="BQ523" s="33"/>
      <c r="BR523" s="33"/>
      <c r="BS523" s="33"/>
      <c r="BT523" s="33"/>
      <c r="BU523" s="33"/>
      <c r="BV523" s="33"/>
      <c r="BW523" s="33"/>
      <c r="BX523" s="33"/>
      <c r="BY523" s="33"/>
      <c r="BZ523" s="33"/>
      <c r="CA523" s="33"/>
      <c r="CB523" s="33"/>
      <c r="CC523" s="33"/>
      <c r="CD523" s="33"/>
      <c r="CE523" s="33"/>
      <c r="CF523" s="33"/>
      <c r="CG523" s="33"/>
      <c r="CH523" s="33"/>
      <c r="CI523" s="33"/>
      <c r="CJ523" s="33"/>
      <c r="CK523" s="33"/>
      <c r="CL523" s="33"/>
      <c r="CM523" s="33"/>
      <c r="CN523" s="33"/>
      <c r="CO523" s="33"/>
    </row>
    <row r="524" spans="1:93" ht="20.25" hidden="1" customHeight="1" x14ac:dyDescent="0.2">
      <c r="A524" s="33"/>
      <c r="B524" s="33"/>
      <c r="C524" s="33"/>
      <c r="D524" s="33"/>
      <c r="E524" s="33"/>
      <c r="F524" s="33"/>
      <c r="G524" s="33"/>
      <c r="H524" s="33"/>
      <c r="I524" s="34"/>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6"/>
      <c r="BN524" s="33"/>
      <c r="BO524" s="33"/>
      <c r="BP524" s="33"/>
      <c r="BQ524" s="33"/>
      <c r="BR524" s="33"/>
      <c r="BS524" s="33"/>
      <c r="BT524" s="33"/>
      <c r="BU524" s="33"/>
      <c r="BV524" s="33"/>
      <c r="BW524" s="33"/>
      <c r="BX524" s="33"/>
      <c r="BY524" s="33"/>
      <c r="BZ524" s="33"/>
      <c r="CA524" s="33"/>
      <c r="CB524" s="33"/>
      <c r="CC524" s="33"/>
      <c r="CD524" s="33"/>
      <c r="CE524" s="33"/>
      <c r="CF524" s="33"/>
      <c r="CG524" s="33"/>
      <c r="CH524" s="33"/>
      <c r="CI524" s="33"/>
      <c r="CJ524" s="33"/>
      <c r="CK524" s="33"/>
      <c r="CL524" s="33"/>
      <c r="CM524" s="33"/>
      <c r="CN524" s="33"/>
      <c r="CO524" s="33"/>
    </row>
    <row r="525" spans="1:93" ht="20.25" hidden="1" customHeight="1" x14ac:dyDescent="0.2">
      <c r="A525" s="33"/>
      <c r="B525" s="33"/>
      <c r="C525" s="33"/>
      <c r="D525" s="33"/>
      <c r="E525" s="33"/>
      <c r="F525" s="33"/>
      <c r="G525" s="33"/>
      <c r="H525" s="33"/>
      <c r="I525" s="34"/>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6"/>
      <c r="BN525" s="33"/>
      <c r="BO525" s="33"/>
      <c r="BP525" s="33"/>
      <c r="BQ525" s="33"/>
      <c r="BR525" s="33"/>
      <c r="BS525" s="33"/>
      <c r="BT525" s="33"/>
      <c r="BU525" s="33"/>
      <c r="BV525" s="33"/>
      <c r="BW525" s="33"/>
      <c r="BX525" s="33"/>
      <c r="BY525" s="33"/>
      <c r="BZ525" s="33"/>
      <c r="CA525" s="33"/>
      <c r="CB525" s="33"/>
      <c r="CC525" s="33"/>
      <c r="CD525" s="33"/>
      <c r="CE525" s="33"/>
      <c r="CF525" s="33"/>
      <c r="CG525" s="33"/>
      <c r="CH525" s="33"/>
      <c r="CI525" s="33"/>
      <c r="CJ525" s="33"/>
      <c r="CK525" s="33"/>
      <c r="CL525" s="33"/>
      <c r="CM525" s="33"/>
      <c r="CN525" s="33"/>
      <c r="CO525" s="33"/>
    </row>
    <row r="526" spans="1:93" ht="20.25" hidden="1" customHeight="1" x14ac:dyDescent="0.2">
      <c r="A526" s="33"/>
      <c r="B526" s="33"/>
      <c r="C526" s="33"/>
      <c r="D526" s="33"/>
      <c r="E526" s="33"/>
      <c r="F526" s="33"/>
      <c r="G526" s="33"/>
      <c r="H526" s="33"/>
      <c r="I526" s="34"/>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6"/>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row>
    <row r="527" spans="1:93" ht="20.25" hidden="1" customHeight="1" x14ac:dyDescent="0.2">
      <c r="A527" s="33"/>
      <c r="B527" s="33"/>
      <c r="C527" s="33"/>
      <c r="D527" s="33"/>
      <c r="E527" s="33"/>
      <c r="F527" s="33"/>
      <c r="G527" s="33"/>
      <c r="H527" s="33"/>
      <c r="I527" s="34"/>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6"/>
      <c r="BN527" s="33"/>
      <c r="BO527" s="33"/>
      <c r="BP527" s="33"/>
      <c r="BQ527" s="33"/>
      <c r="BR527" s="33"/>
      <c r="BS527" s="33"/>
      <c r="BT527" s="33"/>
      <c r="BU527" s="33"/>
      <c r="BV527" s="33"/>
      <c r="BW527" s="33"/>
      <c r="BX527" s="33"/>
      <c r="BY527" s="33"/>
      <c r="BZ527" s="33"/>
      <c r="CA527" s="33"/>
      <c r="CB527" s="33"/>
      <c r="CC527" s="33"/>
      <c r="CD527" s="33"/>
      <c r="CE527" s="33"/>
      <c r="CF527" s="33"/>
      <c r="CG527" s="33"/>
      <c r="CH527" s="33"/>
      <c r="CI527" s="33"/>
      <c r="CJ527" s="33"/>
      <c r="CK527" s="33"/>
      <c r="CL527" s="33"/>
      <c r="CM527" s="33"/>
      <c r="CN527" s="33"/>
      <c r="CO527" s="33"/>
    </row>
    <row r="528" spans="1:93" ht="20.25" hidden="1" customHeight="1" x14ac:dyDescent="0.2">
      <c r="A528" s="33"/>
      <c r="B528" s="33"/>
      <c r="C528" s="33"/>
      <c r="D528" s="33"/>
      <c r="E528" s="33"/>
      <c r="F528" s="33"/>
      <c r="G528" s="33"/>
      <c r="H528" s="33"/>
      <c r="I528" s="34"/>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6"/>
      <c r="BN528" s="33"/>
      <c r="BO528" s="33"/>
      <c r="BP528" s="33"/>
      <c r="BQ528" s="33"/>
      <c r="BR528" s="33"/>
      <c r="BS528" s="33"/>
      <c r="BT528" s="33"/>
      <c r="BU528" s="33"/>
      <c r="BV528" s="33"/>
      <c r="BW528" s="33"/>
      <c r="BX528" s="33"/>
      <c r="BY528" s="33"/>
      <c r="BZ528" s="33"/>
      <c r="CA528" s="33"/>
      <c r="CB528" s="33"/>
      <c r="CC528" s="33"/>
      <c r="CD528" s="33"/>
      <c r="CE528" s="33"/>
      <c r="CF528" s="33"/>
      <c r="CG528" s="33"/>
      <c r="CH528" s="33"/>
      <c r="CI528" s="33"/>
      <c r="CJ528" s="33"/>
      <c r="CK528" s="33"/>
      <c r="CL528" s="33"/>
      <c r="CM528" s="33"/>
      <c r="CN528" s="33"/>
      <c r="CO528" s="33"/>
    </row>
    <row r="529" spans="1:93" ht="20.25" hidden="1" customHeight="1" x14ac:dyDescent="0.2">
      <c r="A529" s="33"/>
      <c r="B529" s="33"/>
      <c r="C529" s="33"/>
      <c r="D529" s="33"/>
      <c r="E529" s="33"/>
      <c r="F529" s="33"/>
      <c r="G529" s="33"/>
      <c r="H529" s="33"/>
      <c r="I529" s="34"/>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6"/>
      <c r="BN529" s="33"/>
      <c r="BO529" s="33"/>
      <c r="BP529" s="33"/>
      <c r="BQ529" s="33"/>
      <c r="BR529" s="33"/>
      <c r="BS529" s="33"/>
      <c r="BT529" s="33"/>
      <c r="BU529" s="33"/>
      <c r="BV529" s="33"/>
      <c r="BW529" s="33"/>
      <c r="BX529" s="33"/>
      <c r="BY529" s="33"/>
      <c r="BZ529" s="33"/>
      <c r="CA529" s="33"/>
      <c r="CB529" s="33"/>
      <c r="CC529" s="33"/>
      <c r="CD529" s="33"/>
      <c r="CE529" s="33"/>
      <c r="CF529" s="33"/>
      <c r="CG529" s="33"/>
      <c r="CH529" s="33"/>
      <c r="CI529" s="33"/>
      <c r="CJ529" s="33"/>
      <c r="CK529" s="33"/>
      <c r="CL529" s="33"/>
      <c r="CM529" s="33"/>
      <c r="CN529" s="33"/>
      <c r="CO529" s="33"/>
    </row>
    <row r="530" spans="1:93" ht="20.25" hidden="1" customHeight="1" x14ac:dyDescent="0.2">
      <c r="A530" s="33"/>
      <c r="B530" s="33"/>
      <c r="C530" s="33"/>
      <c r="D530" s="33"/>
      <c r="E530" s="33"/>
      <c r="F530" s="33"/>
      <c r="G530" s="33"/>
      <c r="H530" s="33"/>
      <c r="I530" s="34"/>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6"/>
      <c r="BN530" s="33"/>
      <c r="BO530" s="33"/>
      <c r="BP530" s="33"/>
      <c r="BQ530" s="33"/>
      <c r="BR530" s="33"/>
      <c r="BS530" s="33"/>
      <c r="BT530" s="33"/>
      <c r="BU530" s="33"/>
      <c r="BV530" s="33"/>
      <c r="BW530" s="33"/>
      <c r="BX530" s="33"/>
      <c r="BY530" s="33"/>
      <c r="BZ530" s="33"/>
      <c r="CA530" s="33"/>
      <c r="CB530" s="33"/>
      <c r="CC530" s="33"/>
      <c r="CD530" s="33"/>
      <c r="CE530" s="33"/>
      <c r="CF530" s="33"/>
      <c r="CG530" s="33"/>
      <c r="CH530" s="33"/>
      <c r="CI530" s="33"/>
      <c r="CJ530" s="33"/>
      <c r="CK530" s="33"/>
      <c r="CL530" s="33"/>
      <c r="CM530" s="33"/>
      <c r="CN530" s="33"/>
      <c r="CO530" s="33"/>
    </row>
    <row r="531" spans="1:93" ht="20.25" hidden="1" customHeight="1" x14ac:dyDescent="0.2">
      <c r="A531" s="33"/>
      <c r="B531" s="33"/>
      <c r="C531" s="33"/>
      <c r="D531" s="33"/>
      <c r="E531" s="33"/>
      <c r="F531" s="33"/>
      <c r="G531" s="33"/>
      <c r="H531" s="33"/>
      <c r="I531" s="34"/>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6"/>
      <c r="BN531" s="33"/>
      <c r="BO531" s="33"/>
      <c r="BP531" s="33"/>
      <c r="BQ531" s="33"/>
      <c r="BR531" s="33"/>
      <c r="BS531" s="33"/>
      <c r="BT531" s="33"/>
      <c r="BU531" s="33"/>
      <c r="BV531" s="33"/>
      <c r="BW531" s="33"/>
      <c r="BX531" s="33"/>
      <c r="BY531" s="33"/>
      <c r="BZ531" s="33"/>
      <c r="CA531" s="33"/>
      <c r="CB531" s="33"/>
      <c r="CC531" s="33"/>
      <c r="CD531" s="33"/>
      <c r="CE531" s="33"/>
      <c r="CF531" s="33"/>
      <c r="CG531" s="33"/>
      <c r="CH531" s="33"/>
      <c r="CI531" s="33"/>
      <c r="CJ531" s="33"/>
      <c r="CK531" s="33"/>
      <c r="CL531" s="33"/>
      <c r="CM531" s="33"/>
      <c r="CN531" s="33"/>
      <c r="CO531" s="33"/>
    </row>
    <row r="532" spans="1:93" ht="20.25" hidden="1" customHeight="1" x14ac:dyDescent="0.2">
      <c r="A532" s="33"/>
      <c r="B532" s="33"/>
      <c r="C532" s="33"/>
      <c r="D532" s="33"/>
      <c r="E532" s="33"/>
      <c r="F532" s="33"/>
      <c r="G532" s="33"/>
      <c r="H532" s="33"/>
      <c r="I532" s="34"/>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6"/>
      <c r="BN532" s="33"/>
      <c r="BO532" s="33"/>
      <c r="BP532" s="33"/>
      <c r="BQ532" s="33"/>
      <c r="BR532" s="33"/>
      <c r="BS532" s="33"/>
      <c r="BT532" s="33"/>
      <c r="BU532" s="33"/>
      <c r="BV532" s="33"/>
      <c r="BW532" s="33"/>
      <c r="BX532" s="33"/>
      <c r="BY532" s="33"/>
      <c r="BZ532" s="33"/>
      <c r="CA532" s="33"/>
      <c r="CB532" s="33"/>
      <c r="CC532" s="33"/>
      <c r="CD532" s="33"/>
      <c r="CE532" s="33"/>
      <c r="CF532" s="33"/>
      <c r="CG532" s="33"/>
      <c r="CH532" s="33"/>
      <c r="CI532" s="33"/>
      <c r="CJ532" s="33"/>
      <c r="CK532" s="33"/>
      <c r="CL532" s="33"/>
      <c r="CM532" s="33"/>
      <c r="CN532" s="33"/>
      <c r="CO532" s="33"/>
    </row>
    <row r="533" spans="1:93" ht="20.25" hidden="1" customHeight="1" x14ac:dyDescent="0.2">
      <c r="A533" s="33"/>
      <c r="B533" s="33"/>
      <c r="C533" s="33"/>
      <c r="D533" s="33"/>
      <c r="E533" s="33"/>
      <c r="F533" s="33"/>
      <c r="G533" s="33"/>
      <c r="H533" s="33"/>
      <c r="I533" s="34"/>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6"/>
      <c r="BN533" s="33"/>
      <c r="BO533" s="33"/>
      <c r="BP533" s="33"/>
      <c r="BQ533" s="33"/>
      <c r="BR533" s="33"/>
      <c r="BS533" s="33"/>
      <c r="BT533" s="33"/>
      <c r="BU533" s="33"/>
      <c r="BV533" s="33"/>
      <c r="BW533" s="33"/>
      <c r="BX533" s="33"/>
      <c r="BY533" s="33"/>
      <c r="BZ533" s="33"/>
      <c r="CA533" s="33"/>
      <c r="CB533" s="33"/>
      <c r="CC533" s="33"/>
      <c r="CD533" s="33"/>
      <c r="CE533" s="33"/>
      <c r="CF533" s="33"/>
      <c r="CG533" s="33"/>
      <c r="CH533" s="33"/>
      <c r="CI533" s="33"/>
      <c r="CJ533" s="33"/>
      <c r="CK533" s="33"/>
      <c r="CL533" s="33"/>
      <c r="CM533" s="33"/>
      <c r="CN533" s="33"/>
      <c r="CO533" s="33"/>
    </row>
    <row r="534" spans="1:93" ht="20.25" hidden="1" customHeight="1" x14ac:dyDescent="0.2">
      <c r="A534" s="33"/>
      <c r="B534" s="33"/>
      <c r="C534" s="33"/>
      <c r="D534" s="33"/>
      <c r="E534" s="33"/>
      <c r="F534" s="33"/>
      <c r="G534" s="33"/>
      <c r="H534" s="33"/>
      <c r="I534" s="34"/>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6"/>
      <c r="BN534" s="33"/>
      <c r="BO534" s="33"/>
      <c r="BP534" s="33"/>
      <c r="BQ534" s="33"/>
      <c r="BR534" s="33"/>
      <c r="BS534" s="33"/>
      <c r="BT534" s="33"/>
      <c r="BU534" s="33"/>
      <c r="BV534" s="33"/>
      <c r="BW534" s="33"/>
      <c r="BX534" s="33"/>
      <c r="BY534" s="33"/>
      <c r="BZ534" s="33"/>
      <c r="CA534" s="33"/>
      <c r="CB534" s="33"/>
      <c r="CC534" s="33"/>
      <c r="CD534" s="33"/>
      <c r="CE534" s="33"/>
      <c r="CF534" s="33"/>
      <c r="CG534" s="33"/>
      <c r="CH534" s="33"/>
      <c r="CI534" s="33"/>
      <c r="CJ534" s="33"/>
      <c r="CK534" s="33"/>
      <c r="CL534" s="33"/>
      <c r="CM534" s="33"/>
      <c r="CN534" s="33"/>
      <c r="CO534" s="33"/>
    </row>
    <row r="535" spans="1:93" ht="20.25" hidden="1" customHeight="1" x14ac:dyDescent="0.2">
      <c r="A535" s="33"/>
      <c r="B535" s="33"/>
      <c r="C535" s="33"/>
      <c r="D535" s="33"/>
      <c r="E535" s="33"/>
      <c r="F535" s="33"/>
      <c r="G535" s="33"/>
      <c r="H535" s="33"/>
      <c r="I535" s="34"/>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6"/>
      <c r="BN535" s="33"/>
      <c r="BO535" s="33"/>
      <c r="BP535" s="33"/>
      <c r="BQ535" s="33"/>
      <c r="BR535" s="33"/>
      <c r="BS535" s="33"/>
      <c r="BT535" s="33"/>
      <c r="BU535" s="33"/>
      <c r="BV535" s="33"/>
      <c r="BW535" s="33"/>
      <c r="BX535" s="33"/>
      <c r="BY535" s="33"/>
      <c r="BZ535" s="33"/>
      <c r="CA535" s="33"/>
      <c r="CB535" s="33"/>
      <c r="CC535" s="33"/>
      <c r="CD535" s="33"/>
      <c r="CE535" s="33"/>
      <c r="CF535" s="33"/>
      <c r="CG535" s="33"/>
      <c r="CH535" s="33"/>
      <c r="CI535" s="33"/>
      <c r="CJ535" s="33"/>
      <c r="CK535" s="33"/>
      <c r="CL535" s="33"/>
      <c r="CM535" s="33"/>
      <c r="CN535" s="33"/>
      <c r="CO535" s="33"/>
    </row>
    <row r="536" spans="1:93" ht="20.25" hidden="1" customHeight="1" x14ac:dyDescent="0.2">
      <c r="A536" s="33"/>
      <c r="B536" s="33"/>
      <c r="C536" s="33"/>
      <c r="D536" s="33"/>
      <c r="E536" s="33"/>
      <c r="F536" s="33"/>
      <c r="G536" s="33"/>
      <c r="H536" s="33"/>
      <c r="I536" s="34"/>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6"/>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row>
    <row r="537" spans="1:93" ht="20.25" hidden="1" customHeight="1" x14ac:dyDescent="0.2">
      <c r="A537" s="33"/>
      <c r="B537" s="33"/>
      <c r="C537" s="33"/>
      <c r="D537" s="33"/>
      <c r="E537" s="33"/>
      <c r="F537" s="33"/>
      <c r="G537" s="33"/>
      <c r="H537" s="33"/>
      <c r="I537" s="34"/>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6"/>
      <c r="BN537" s="33"/>
      <c r="BO537" s="33"/>
      <c r="BP537" s="33"/>
      <c r="BQ537" s="33"/>
      <c r="BR537" s="33"/>
      <c r="BS537" s="33"/>
      <c r="BT537" s="33"/>
      <c r="BU537" s="33"/>
      <c r="BV537" s="33"/>
      <c r="BW537" s="33"/>
      <c r="BX537" s="33"/>
      <c r="BY537" s="33"/>
      <c r="BZ537" s="33"/>
      <c r="CA537" s="33"/>
      <c r="CB537" s="33"/>
      <c r="CC537" s="33"/>
      <c r="CD537" s="33"/>
      <c r="CE537" s="33"/>
      <c r="CF537" s="33"/>
      <c r="CG537" s="33"/>
      <c r="CH537" s="33"/>
      <c r="CI537" s="33"/>
      <c r="CJ537" s="33"/>
      <c r="CK537" s="33"/>
      <c r="CL537" s="33"/>
      <c r="CM537" s="33"/>
      <c r="CN537" s="33"/>
      <c r="CO537" s="33"/>
    </row>
    <row r="538" spans="1:93" ht="20.25" hidden="1" customHeight="1" x14ac:dyDescent="0.2">
      <c r="A538" s="33"/>
      <c r="B538" s="33"/>
      <c r="C538" s="33"/>
      <c r="D538" s="33"/>
      <c r="E538" s="33"/>
      <c r="F538" s="33"/>
      <c r="G538" s="33"/>
      <c r="H538" s="33"/>
      <c r="I538" s="34"/>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6"/>
      <c r="BN538" s="33"/>
      <c r="BO538" s="33"/>
      <c r="BP538" s="33"/>
      <c r="BQ538" s="33"/>
      <c r="BR538" s="33"/>
      <c r="BS538" s="33"/>
      <c r="BT538" s="33"/>
      <c r="BU538" s="33"/>
      <c r="BV538" s="33"/>
      <c r="BW538" s="33"/>
      <c r="BX538" s="33"/>
      <c r="BY538" s="33"/>
      <c r="BZ538" s="33"/>
      <c r="CA538" s="33"/>
      <c r="CB538" s="33"/>
      <c r="CC538" s="33"/>
      <c r="CD538" s="33"/>
      <c r="CE538" s="33"/>
      <c r="CF538" s="33"/>
      <c r="CG538" s="33"/>
      <c r="CH538" s="33"/>
      <c r="CI538" s="33"/>
      <c r="CJ538" s="33"/>
      <c r="CK538" s="33"/>
      <c r="CL538" s="33"/>
      <c r="CM538" s="33"/>
      <c r="CN538" s="33"/>
      <c r="CO538" s="33"/>
    </row>
    <row r="539" spans="1:93" ht="20.25" hidden="1" customHeight="1" x14ac:dyDescent="0.2">
      <c r="A539" s="33"/>
      <c r="B539" s="33"/>
      <c r="C539" s="33"/>
      <c r="D539" s="33"/>
      <c r="E539" s="33"/>
      <c r="F539" s="33"/>
      <c r="G539" s="33"/>
      <c r="H539" s="33"/>
      <c r="I539" s="34"/>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6"/>
      <c r="BN539" s="33"/>
      <c r="BO539" s="33"/>
      <c r="BP539" s="33"/>
      <c r="BQ539" s="33"/>
      <c r="BR539" s="33"/>
      <c r="BS539" s="33"/>
      <c r="BT539" s="33"/>
      <c r="BU539" s="33"/>
      <c r="BV539" s="33"/>
      <c r="BW539" s="33"/>
      <c r="BX539" s="33"/>
      <c r="BY539" s="33"/>
      <c r="BZ539" s="33"/>
      <c r="CA539" s="33"/>
      <c r="CB539" s="33"/>
      <c r="CC539" s="33"/>
      <c r="CD539" s="33"/>
      <c r="CE539" s="33"/>
      <c r="CF539" s="33"/>
      <c r="CG539" s="33"/>
      <c r="CH539" s="33"/>
      <c r="CI539" s="33"/>
      <c r="CJ539" s="33"/>
      <c r="CK539" s="33"/>
      <c r="CL539" s="33"/>
      <c r="CM539" s="33"/>
      <c r="CN539" s="33"/>
      <c r="CO539" s="33"/>
    </row>
    <row r="540" spans="1:93" ht="20.25" hidden="1" customHeight="1" x14ac:dyDescent="0.2">
      <c r="A540" s="33"/>
      <c r="B540" s="33"/>
      <c r="C540" s="33"/>
      <c r="D540" s="33"/>
      <c r="E540" s="33"/>
      <c r="F540" s="33"/>
      <c r="G540" s="33"/>
      <c r="H540" s="33"/>
      <c r="I540" s="34"/>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6"/>
      <c r="BN540" s="33"/>
      <c r="BO540" s="33"/>
      <c r="BP540" s="33"/>
      <c r="BQ540" s="33"/>
      <c r="BR540" s="33"/>
      <c r="BS540" s="33"/>
      <c r="BT540" s="33"/>
      <c r="BU540" s="33"/>
      <c r="BV540" s="33"/>
      <c r="BW540" s="33"/>
      <c r="BX540" s="33"/>
      <c r="BY540" s="33"/>
      <c r="BZ540" s="33"/>
      <c r="CA540" s="33"/>
      <c r="CB540" s="33"/>
      <c r="CC540" s="33"/>
      <c r="CD540" s="33"/>
      <c r="CE540" s="33"/>
      <c r="CF540" s="33"/>
      <c r="CG540" s="33"/>
      <c r="CH540" s="33"/>
      <c r="CI540" s="33"/>
      <c r="CJ540" s="33"/>
      <c r="CK540" s="33"/>
      <c r="CL540" s="33"/>
      <c r="CM540" s="33"/>
      <c r="CN540" s="33"/>
      <c r="CO540" s="33"/>
    </row>
    <row r="541" spans="1:93" ht="20.25" hidden="1" customHeight="1" x14ac:dyDescent="0.2">
      <c r="A541" s="33"/>
      <c r="B541" s="33"/>
      <c r="C541" s="33"/>
      <c r="D541" s="33"/>
      <c r="E541" s="33"/>
      <c r="F541" s="33"/>
      <c r="G541" s="33"/>
      <c r="H541" s="33"/>
      <c r="I541" s="34"/>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6"/>
      <c r="BN541" s="33"/>
      <c r="BO541" s="33"/>
      <c r="BP541" s="33"/>
      <c r="BQ541" s="33"/>
      <c r="BR541" s="33"/>
      <c r="BS541" s="33"/>
      <c r="BT541" s="33"/>
      <c r="BU541" s="33"/>
      <c r="BV541" s="33"/>
      <c r="BW541" s="33"/>
      <c r="BX541" s="33"/>
      <c r="BY541" s="33"/>
      <c r="BZ541" s="33"/>
      <c r="CA541" s="33"/>
      <c r="CB541" s="33"/>
      <c r="CC541" s="33"/>
      <c r="CD541" s="33"/>
      <c r="CE541" s="33"/>
      <c r="CF541" s="33"/>
      <c r="CG541" s="33"/>
      <c r="CH541" s="33"/>
      <c r="CI541" s="33"/>
      <c r="CJ541" s="33"/>
      <c r="CK541" s="33"/>
      <c r="CL541" s="33"/>
      <c r="CM541" s="33"/>
      <c r="CN541" s="33"/>
      <c r="CO541" s="33"/>
    </row>
    <row r="542" spans="1:93" ht="20.25" hidden="1" customHeight="1" x14ac:dyDescent="0.2">
      <c r="A542" s="33"/>
      <c r="B542" s="33"/>
      <c r="C542" s="33"/>
      <c r="D542" s="33"/>
      <c r="E542" s="33"/>
      <c r="F542" s="33"/>
      <c r="G542" s="33"/>
      <c r="H542" s="33"/>
      <c r="I542" s="34"/>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6"/>
      <c r="BN542" s="33"/>
      <c r="BO542" s="33"/>
      <c r="BP542" s="33"/>
      <c r="BQ542" s="33"/>
      <c r="BR542" s="33"/>
      <c r="BS542" s="33"/>
      <c r="BT542" s="33"/>
      <c r="BU542" s="33"/>
      <c r="BV542" s="33"/>
      <c r="BW542" s="33"/>
      <c r="BX542" s="33"/>
      <c r="BY542" s="33"/>
      <c r="BZ542" s="33"/>
      <c r="CA542" s="33"/>
      <c r="CB542" s="33"/>
      <c r="CC542" s="33"/>
      <c r="CD542" s="33"/>
      <c r="CE542" s="33"/>
      <c r="CF542" s="33"/>
      <c r="CG542" s="33"/>
      <c r="CH542" s="33"/>
      <c r="CI542" s="33"/>
      <c r="CJ542" s="33"/>
      <c r="CK542" s="33"/>
      <c r="CL542" s="33"/>
      <c r="CM542" s="33"/>
      <c r="CN542" s="33"/>
      <c r="CO542" s="33"/>
    </row>
    <row r="543" spans="1:93" ht="20.25" hidden="1" customHeight="1" x14ac:dyDescent="0.2">
      <c r="A543" s="33"/>
      <c r="B543" s="33"/>
      <c r="C543" s="33"/>
      <c r="D543" s="33"/>
      <c r="E543" s="33"/>
      <c r="F543" s="33"/>
      <c r="G543" s="33"/>
      <c r="H543" s="33"/>
      <c r="I543" s="34"/>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6"/>
      <c r="BN543" s="33"/>
      <c r="BO543" s="33"/>
      <c r="BP543" s="33"/>
      <c r="BQ543" s="33"/>
      <c r="BR543" s="33"/>
      <c r="BS543" s="33"/>
      <c r="BT543" s="33"/>
      <c r="BU543" s="33"/>
      <c r="BV543" s="33"/>
      <c r="BW543" s="33"/>
      <c r="BX543" s="33"/>
      <c r="BY543" s="33"/>
      <c r="BZ543" s="33"/>
      <c r="CA543" s="33"/>
      <c r="CB543" s="33"/>
      <c r="CC543" s="33"/>
      <c r="CD543" s="33"/>
      <c r="CE543" s="33"/>
      <c r="CF543" s="33"/>
      <c r="CG543" s="33"/>
      <c r="CH543" s="33"/>
      <c r="CI543" s="33"/>
      <c r="CJ543" s="33"/>
      <c r="CK543" s="33"/>
      <c r="CL543" s="33"/>
      <c r="CM543" s="33"/>
      <c r="CN543" s="33"/>
      <c r="CO543" s="33"/>
    </row>
    <row r="544" spans="1:93" ht="20.25" hidden="1" customHeight="1" x14ac:dyDescent="0.2">
      <c r="A544" s="33"/>
      <c r="B544" s="33"/>
      <c r="C544" s="33"/>
      <c r="D544" s="33"/>
      <c r="E544" s="33"/>
      <c r="F544" s="33"/>
      <c r="G544" s="33"/>
      <c r="H544" s="33"/>
      <c r="I544" s="34"/>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6"/>
      <c r="BN544" s="33"/>
      <c r="BO544" s="33"/>
      <c r="BP544" s="33"/>
      <c r="BQ544" s="33"/>
      <c r="BR544" s="33"/>
      <c r="BS544" s="33"/>
      <c r="BT544" s="33"/>
      <c r="BU544" s="33"/>
      <c r="BV544" s="33"/>
      <c r="BW544" s="33"/>
      <c r="BX544" s="33"/>
      <c r="BY544" s="33"/>
      <c r="BZ544" s="33"/>
      <c r="CA544" s="33"/>
      <c r="CB544" s="33"/>
      <c r="CC544" s="33"/>
      <c r="CD544" s="33"/>
      <c r="CE544" s="33"/>
      <c r="CF544" s="33"/>
      <c r="CG544" s="33"/>
      <c r="CH544" s="33"/>
      <c r="CI544" s="33"/>
      <c r="CJ544" s="33"/>
      <c r="CK544" s="33"/>
      <c r="CL544" s="33"/>
      <c r="CM544" s="33"/>
      <c r="CN544" s="33"/>
      <c r="CO544" s="33"/>
    </row>
    <row r="545" spans="1:93" ht="20.25" hidden="1" customHeight="1" x14ac:dyDescent="0.2">
      <c r="A545" s="33"/>
      <c r="B545" s="33"/>
      <c r="C545" s="33"/>
      <c r="D545" s="33"/>
      <c r="E545" s="33"/>
      <c r="F545" s="33"/>
      <c r="G545" s="33"/>
      <c r="H545" s="33"/>
      <c r="I545" s="34"/>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6"/>
      <c r="BN545" s="33"/>
      <c r="BO545" s="33"/>
      <c r="BP545" s="33"/>
      <c r="BQ545" s="33"/>
      <c r="BR545" s="33"/>
      <c r="BS545" s="33"/>
      <c r="BT545" s="33"/>
      <c r="BU545" s="33"/>
      <c r="BV545" s="33"/>
      <c r="BW545" s="33"/>
      <c r="BX545" s="33"/>
      <c r="BY545" s="33"/>
      <c r="BZ545" s="33"/>
      <c r="CA545" s="33"/>
      <c r="CB545" s="33"/>
      <c r="CC545" s="33"/>
      <c r="CD545" s="33"/>
      <c r="CE545" s="33"/>
      <c r="CF545" s="33"/>
      <c r="CG545" s="33"/>
      <c r="CH545" s="33"/>
      <c r="CI545" s="33"/>
      <c r="CJ545" s="33"/>
      <c r="CK545" s="33"/>
      <c r="CL545" s="33"/>
      <c r="CM545" s="33"/>
      <c r="CN545" s="33"/>
      <c r="CO545" s="33"/>
    </row>
    <row r="546" spans="1:93" ht="20.25" hidden="1" customHeight="1" x14ac:dyDescent="0.2">
      <c r="A546" s="33"/>
      <c r="B546" s="33"/>
      <c r="C546" s="33"/>
      <c r="D546" s="33"/>
      <c r="E546" s="33"/>
      <c r="F546" s="33"/>
      <c r="G546" s="33"/>
      <c r="H546" s="33"/>
      <c r="I546" s="34"/>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6"/>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row>
    <row r="547" spans="1:93" ht="20.25" hidden="1" customHeight="1" x14ac:dyDescent="0.2">
      <c r="A547" s="33"/>
      <c r="B547" s="33"/>
      <c r="C547" s="33"/>
      <c r="D547" s="33"/>
      <c r="E547" s="33"/>
      <c r="F547" s="33"/>
      <c r="G547" s="33"/>
      <c r="H547" s="33"/>
      <c r="I547" s="34"/>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6"/>
      <c r="BN547" s="33"/>
      <c r="BO547" s="33"/>
      <c r="BP547" s="33"/>
      <c r="BQ547" s="33"/>
      <c r="BR547" s="33"/>
      <c r="BS547" s="33"/>
      <c r="BT547" s="33"/>
      <c r="BU547" s="33"/>
      <c r="BV547" s="33"/>
      <c r="BW547" s="33"/>
      <c r="BX547" s="33"/>
      <c r="BY547" s="33"/>
      <c r="BZ547" s="33"/>
      <c r="CA547" s="33"/>
      <c r="CB547" s="33"/>
      <c r="CC547" s="33"/>
      <c r="CD547" s="33"/>
      <c r="CE547" s="33"/>
      <c r="CF547" s="33"/>
      <c r="CG547" s="33"/>
      <c r="CH547" s="33"/>
      <c r="CI547" s="33"/>
      <c r="CJ547" s="33"/>
      <c r="CK547" s="33"/>
      <c r="CL547" s="33"/>
      <c r="CM547" s="33"/>
      <c r="CN547" s="33"/>
      <c r="CO547" s="33"/>
    </row>
    <row r="548" spans="1:93" ht="20.25" hidden="1" customHeight="1" x14ac:dyDescent="0.2">
      <c r="A548" s="33"/>
      <c r="B548" s="33"/>
      <c r="C548" s="33"/>
      <c r="D548" s="33"/>
      <c r="E548" s="33"/>
      <c r="F548" s="33"/>
      <c r="G548" s="33"/>
      <c r="H548" s="33"/>
      <c r="I548" s="34"/>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6"/>
      <c r="BN548" s="33"/>
      <c r="BO548" s="33"/>
      <c r="BP548" s="33"/>
      <c r="BQ548" s="33"/>
      <c r="BR548" s="33"/>
      <c r="BS548" s="33"/>
      <c r="BT548" s="33"/>
      <c r="BU548" s="33"/>
      <c r="BV548" s="33"/>
      <c r="BW548" s="33"/>
      <c r="BX548" s="33"/>
      <c r="BY548" s="33"/>
      <c r="BZ548" s="33"/>
      <c r="CA548" s="33"/>
      <c r="CB548" s="33"/>
      <c r="CC548" s="33"/>
      <c r="CD548" s="33"/>
      <c r="CE548" s="33"/>
      <c r="CF548" s="33"/>
      <c r="CG548" s="33"/>
      <c r="CH548" s="33"/>
      <c r="CI548" s="33"/>
      <c r="CJ548" s="33"/>
      <c r="CK548" s="33"/>
      <c r="CL548" s="33"/>
      <c r="CM548" s="33"/>
      <c r="CN548" s="33"/>
      <c r="CO548" s="33"/>
    </row>
    <row r="549" spans="1:93" ht="20.25" hidden="1" customHeight="1" x14ac:dyDescent="0.2">
      <c r="A549" s="33"/>
      <c r="B549" s="33"/>
      <c r="C549" s="33"/>
      <c r="D549" s="33"/>
      <c r="E549" s="33"/>
      <c r="F549" s="33"/>
      <c r="G549" s="33"/>
      <c r="H549" s="33"/>
      <c r="I549" s="34"/>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6"/>
      <c r="BN549" s="33"/>
      <c r="BO549" s="33"/>
      <c r="BP549" s="33"/>
      <c r="BQ549" s="33"/>
      <c r="BR549" s="33"/>
      <c r="BS549" s="33"/>
      <c r="BT549" s="33"/>
      <c r="BU549" s="33"/>
      <c r="BV549" s="33"/>
      <c r="BW549" s="33"/>
      <c r="BX549" s="33"/>
      <c r="BY549" s="33"/>
      <c r="BZ549" s="33"/>
      <c r="CA549" s="33"/>
      <c r="CB549" s="33"/>
      <c r="CC549" s="33"/>
      <c r="CD549" s="33"/>
      <c r="CE549" s="33"/>
      <c r="CF549" s="33"/>
      <c r="CG549" s="33"/>
      <c r="CH549" s="33"/>
      <c r="CI549" s="33"/>
      <c r="CJ549" s="33"/>
      <c r="CK549" s="33"/>
      <c r="CL549" s="33"/>
      <c r="CM549" s="33"/>
      <c r="CN549" s="33"/>
      <c r="CO549" s="33"/>
    </row>
    <row r="550" spans="1:93" ht="20.25" hidden="1" customHeight="1" x14ac:dyDescent="0.2">
      <c r="A550" s="33"/>
      <c r="B550" s="33"/>
      <c r="C550" s="33"/>
      <c r="D550" s="33"/>
      <c r="E550" s="33"/>
      <c r="F550" s="33"/>
      <c r="G550" s="33"/>
      <c r="H550" s="33"/>
      <c r="I550" s="34"/>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6"/>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row>
    <row r="551" spans="1:93" ht="20.25" hidden="1" customHeight="1" x14ac:dyDescent="0.2">
      <c r="A551" s="33"/>
      <c r="B551" s="33"/>
      <c r="C551" s="33"/>
      <c r="D551" s="33"/>
      <c r="E551" s="33"/>
      <c r="F551" s="33"/>
      <c r="G551" s="33"/>
      <c r="H551" s="33"/>
      <c r="I551" s="34"/>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6"/>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row>
    <row r="552" spans="1:93" ht="20.25" hidden="1" customHeight="1" x14ac:dyDescent="0.2">
      <c r="A552" s="33"/>
      <c r="B552" s="33"/>
      <c r="C552" s="33"/>
      <c r="D552" s="33"/>
      <c r="E552" s="33"/>
      <c r="F552" s="33"/>
      <c r="G552" s="33"/>
      <c r="H552" s="33"/>
      <c r="I552" s="34"/>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6"/>
      <c r="BN552" s="33"/>
      <c r="BO552" s="33"/>
      <c r="BP552" s="33"/>
      <c r="BQ552" s="33"/>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row>
    <row r="553" spans="1:93" ht="20.25" hidden="1" customHeight="1" x14ac:dyDescent="0.2">
      <c r="A553" s="33"/>
      <c r="B553" s="33"/>
      <c r="C553" s="33"/>
      <c r="D553" s="33"/>
      <c r="E553" s="33"/>
      <c r="F553" s="33"/>
      <c r="G553" s="33"/>
      <c r="H553" s="33"/>
      <c r="I553" s="34"/>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6"/>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row>
    <row r="554" spans="1:93" ht="20.25" hidden="1" customHeight="1" x14ac:dyDescent="0.2">
      <c r="A554" s="33"/>
      <c r="B554" s="33"/>
      <c r="C554" s="33"/>
      <c r="D554" s="33"/>
      <c r="E554" s="33"/>
      <c r="F554" s="33"/>
      <c r="G554" s="33"/>
      <c r="H554" s="33"/>
      <c r="I554" s="34"/>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6"/>
      <c r="BN554" s="33"/>
      <c r="BO554" s="33"/>
      <c r="BP554" s="33"/>
      <c r="BQ554" s="33"/>
      <c r="BR554" s="33"/>
      <c r="BS554" s="33"/>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row>
    <row r="555" spans="1:93" ht="20.25" hidden="1" customHeight="1" x14ac:dyDescent="0.2">
      <c r="A555" s="33"/>
      <c r="B555" s="33"/>
      <c r="C555" s="33"/>
      <c r="D555" s="33"/>
      <c r="E555" s="33"/>
      <c r="F555" s="33"/>
      <c r="G555" s="33"/>
      <c r="H555" s="33"/>
      <c r="I555" s="34"/>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6"/>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row>
    <row r="556" spans="1:93" ht="20.25" hidden="1" customHeight="1" x14ac:dyDescent="0.2">
      <c r="A556" s="33"/>
      <c r="B556" s="33"/>
      <c r="C556" s="33"/>
      <c r="D556" s="33"/>
      <c r="E556" s="33"/>
      <c r="F556" s="33"/>
      <c r="G556" s="33"/>
      <c r="H556" s="33"/>
      <c r="I556" s="34"/>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6"/>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row>
    <row r="557" spans="1:93" ht="20.25" hidden="1" customHeight="1" x14ac:dyDescent="0.2">
      <c r="A557" s="33"/>
      <c r="B557" s="33"/>
      <c r="C557" s="33"/>
      <c r="D557" s="33"/>
      <c r="E557" s="33"/>
      <c r="F557" s="33"/>
      <c r="G557" s="33"/>
      <c r="H557" s="33"/>
      <c r="I557" s="34"/>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6"/>
      <c r="BN557" s="33"/>
      <c r="BO557" s="33"/>
      <c r="BP557" s="33"/>
      <c r="BQ557" s="33"/>
      <c r="BR557" s="33"/>
      <c r="BS557" s="33"/>
      <c r="BT557" s="33"/>
      <c r="BU557" s="33"/>
      <c r="BV557" s="33"/>
      <c r="BW557" s="33"/>
      <c r="BX557" s="33"/>
      <c r="BY557" s="33"/>
      <c r="BZ557" s="33"/>
      <c r="CA557" s="33"/>
      <c r="CB557" s="33"/>
      <c r="CC557" s="33"/>
      <c r="CD557" s="33"/>
      <c r="CE557" s="33"/>
      <c r="CF557" s="33"/>
      <c r="CG557" s="33"/>
      <c r="CH557" s="33"/>
      <c r="CI557" s="33"/>
      <c r="CJ557" s="33"/>
      <c r="CK557" s="33"/>
      <c r="CL557" s="33"/>
      <c r="CM557" s="33"/>
      <c r="CN557" s="33"/>
      <c r="CO557" s="33"/>
    </row>
    <row r="558" spans="1:93" ht="20.25" hidden="1" customHeight="1" x14ac:dyDescent="0.2">
      <c r="A558" s="33"/>
      <c r="B558" s="33"/>
      <c r="C558" s="33"/>
      <c r="D558" s="33"/>
      <c r="E558" s="33"/>
      <c r="F558" s="33"/>
      <c r="G558" s="33"/>
      <c r="H558" s="33"/>
      <c r="I558" s="34"/>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6"/>
      <c r="BN558" s="33"/>
      <c r="BO558" s="33"/>
      <c r="BP558" s="33"/>
      <c r="BQ558" s="33"/>
      <c r="BR558" s="33"/>
      <c r="BS558" s="33"/>
      <c r="BT558" s="33"/>
      <c r="BU558" s="33"/>
      <c r="BV558" s="33"/>
      <c r="BW558" s="33"/>
      <c r="BX558" s="33"/>
      <c r="BY558" s="33"/>
      <c r="BZ558" s="33"/>
      <c r="CA558" s="33"/>
      <c r="CB558" s="33"/>
      <c r="CC558" s="33"/>
      <c r="CD558" s="33"/>
      <c r="CE558" s="33"/>
      <c r="CF558" s="33"/>
      <c r="CG558" s="33"/>
      <c r="CH558" s="33"/>
      <c r="CI558" s="33"/>
      <c r="CJ558" s="33"/>
      <c r="CK558" s="33"/>
      <c r="CL558" s="33"/>
      <c r="CM558" s="33"/>
      <c r="CN558" s="33"/>
      <c r="CO558" s="33"/>
    </row>
    <row r="559" spans="1:93" ht="20.25" hidden="1" customHeight="1" x14ac:dyDescent="0.2">
      <c r="A559" s="33"/>
      <c r="B559" s="33"/>
      <c r="C559" s="33"/>
      <c r="D559" s="33"/>
      <c r="E559" s="33"/>
      <c r="F559" s="33"/>
      <c r="G559" s="33"/>
      <c r="H559" s="33"/>
      <c r="I559" s="34"/>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6"/>
      <c r="BN559" s="33"/>
      <c r="BO559" s="33"/>
      <c r="BP559" s="33"/>
      <c r="BQ559" s="33"/>
      <c r="BR559" s="33"/>
      <c r="BS559" s="33"/>
      <c r="BT559" s="33"/>
      <c r="BU559" s="33"/>
      <c r="BV559" s="33"/>
      <c r="BW559" s="33"/>
      <c r="BX559" s="33"/>
      <c r="BY559" s="33"/>
      <c r="BZ559" s="33"/>
      <c r="CA559" s="33"/>
      <c r="CB559" s="33"/>
      <c r="CC559" s="33"/>
      <c r="CD559" s="33"/>
      <c r="CE559" s="33"/>
      <c r="CF559" s="33"/>
      <c r="CG559" s="33"/>
      <c r="CH559" s="33"/>
      <c r="CI559" s="33"/>
      <c r="CJ559" s="33"/>
      <c r="CK559" s="33"/>
      <c r="CL559" s="33"/>
      <c r="CM559" s="33"/>
      <c r="CN559" s="33"/>
      <c r="CO559" s="33"/>
    </row>
    <row r="560" spans="1:93" ht="20.25" hidden="1" customHeight="1" x14ac:dyDescent="0.2">
      <c r="A560" s="33"/>
      <c r="B560" s="33"/>
      <c r="C560" s="33"/>
      <c r="D560" s="33"/>
      <c r="E560" s="33"/>
      <c r="F560" s="33"/>
      <c r="G560" s="33"/>
      <c r="H560" s="33"/>
      <c r="I560" s="34"/>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6"/>
      <c r="BN560" s="33"/>
      <c r="BO560" s="33"/>
      <c r="BP560" s="33"/>
      <c r="BQ560" s="33"/>
      <c r="BR560" s="33"/>
      <c r="BS560" s="33"/>
      <c r="BT560" s="33"/>
      <c r="BU560" s="33"/>
      <c r="BV560" s="33"/>
      <c r="BW560" s="33"/>
      <c r="BX560" s="33"/>
      <c r="BY560" s="33"/>
      <c r="BZ560" s="33"/>
      <c r="CA560" s="33"/>
      <c r="CB560" s="33"/>
      <c r="CC560" s="33"/>
      <c r="CD560" s="33"/>
      <c r="CE560" s="33"/>
      <c r="CF560" s="33"/>
      <c r="CG560" s="33"/>
      <c r="CH560" s="33"/>
      <c r="CI560" s="33"/>
      <c r="CJ560" s="33"/>
      <c r="CK560" s="33"/>
      <c r="CL560" s="33"/>
      <c r="CM560" s="33"/>
      <c r="CN560" s="33"/>
      <c r="CO560" s="33"/>
    </row>
    <row r="561" spans="1:93" ht="20.25" hidden="1" customHeight="1" x14ac:dyDescent="0.2">
      <c r="A561" s="33"/>
      <c r="B561" s="33"/>
      <c r="C561" s="33"/>
      <c r="D561" s="33"/>
      <c r="E561" s="33"/>
      <c r="F561" s="33"/>
      <c r="G561" s="33"/>
      <c r="H561" s="33"/>
      <c r="I561" s="34"/>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c r="BM561" s="36"/>
      <c r="BN561" s="33"/>
      <c r="BO561" s="33"/>
      <c r="BP561" s="33"/>
      <c r="BQ561" s="33"/>
      <c r="BR561" s="33"/>
      <c r="BS561" s="33"/>
      <c r="BT561" s="33"/>
      <c r="BU561" s="33"/>
      <c r="BV561" s="33"/>
      <c r="BW561" s="33"/>
      <c r="BX561" s="33"/>
      <c r="BY561" s="33"/>
      <c r="BZ561" s="33"/>
      <c r="CA561" s="33"/>
      <c r="CB561" s="33"/>
      <c r="CC561" s="33"/>
      <c r="CD561" s="33"/>
      <c r="CE561" s="33"/>
      <c r="CF561" s="33"/>
      <c r="CG561" s="33"/>
      <c r="CH561" s="33"/>
      <c r="CI561" s="33"/>
      <c r="CJ561" s="33"/>
      <c r="CK561" s="33"/>
      <c r="CL561" s="33"/>
      <c r="CM561" s="33"/>
      <c r="CN561" s="33"/>
      <c r="CO561" s="33"/>
    </row>
    <row r="562" spans="1:93" ht="20.25" hidden="1" customHeight="1" x14ac:dyDescent="0.2">
      <c r="A562" s="33"/>
      <c r="B562" s="33"/>
      <c r="C562" s="33"/>
      <c r="D562" s="33"/>
      <c r="E562" s="33"/>
      <c r="F562" s="33"/>
      <c r="G562" s="33"/>
      <c r="H562" s="33"/>
      <c r="I562" s="34"/>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c r="BM562" s="36"/>
      <c r="BN562" s="33"/>
      <c r="BO562" s="33"/>
      <c r="BP562" s="33"/>
      <c r="BQ562" s="33"/>
      <c r="BR562" s="33"/>
      <c r="BS562" s="33"/>
      <c r="BT562" s="33"/>
      <c r="BU562" s="33"/>
      <c r="BV562" s="33"/>
      <c r="BW562" s="33"/>
      <c r="BX562" s="33"/>
      <c r="BY562" s="33"/>
      <c r="BZ562" s="33"/>
      <c r="CA562" s="33"/>
      <c r="CB562" s="33"/>
      <c r="CC562" s="33"/>
      <c r="CD562" s="33"/>
      <c r="CE562" s="33"/>
      <c r="CF562" s="33"/>
      <c r="CG562" s="33"/>
      <c r="CH562" s="33"/>
      <c r="CI562" s="33"/>
      <c r="CJ562" s="33"/>
      <c r="CK562" s="33"/>
      <c r="CL562" s="33"/>
      <c r="CM562" s="33"/>
      <c r="CN562" s="33"/>
      <c r="CO562" s="33"/>
    </row>
    <row r="563" spans="1:93" ht="20.25" hidden="1" customHeight="1" x14ac:dyDescent="0.2">
      <c r="A563" s="33"/>
      <c r="B563" s="33"/>
      <c r="C563" s="33"/>
      <c r="D563" s="33"/>
      <c r="E563" s="33"/>
      <c r="F563" s="33"/>
      <c r="G563" s="33"/>
      <c r="H563" s="33"/>
      <c r="I563" s="34"/>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BM563" s="36"/>
      <c r="BN563" s="33"/>
      <c r="BO563" s="33"/>
      <c r="BP563" s="33"/>
      <c r="BQ563" s="33"/>
      <c r="BR563" s="33"/>
      <c r="BS563" s="33"/>
      <c r="BT563" s="33"/>
      <c r="BU563" s="33"/>
      <c r="BV563" s="33"/>
      <c r="BW563" s="33"/>
      <c r="BX563" s="33"/>
      <c r="BY563" s="33"/>
      <c r="BZ563" s="33"/>
      <c r="CA563" s="33"/>
      <c r="CB563" s="33"/>
      <c r="CC563" s="33"/>
      <c r="CD563" s="33"/>
      <c r="CE563" s="33"/>
      <c r="CF563" s="33"/>
      <c r="CG563" s="33"/>
      <c r="CH563" s="33"/>
      <c r="CI563" s="33"/>
      <c r="CJ563" s="33"/>
      <c r="CK563" s="33"/>
      <c r="CL563" s="33"/>
      <c r="CM563" s="33"/>
      <c r="CN563" s="33"/>
      <c r="CO563" s="33"/>
    </row>
    <row r="564" spans="1:93" ht="20.25" hidden="1" customHeight="1" x14ac:dyDescent="0.2">
      <c r="A564" s="33"/>
      <c r="B564" s="33"/>
      <c r="C564" s="33"/>
      <c r="D564" s="33"/>
      <c r="E564" s="33"/>
      <c r="F564" s="33"/>
      <c r="G564" s="33"/>
      <c r="H564" s="33"/>
      <c r="I564" s="34"/>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c r="BM564" s="36"/>
      <c r="BN564" s="33"/>
      <c r="BO564" s="33"/>
      <c r="BP564" s="33"/>
      <c r="BQ564" s="33"/>
      <c r="BR564" s="33"/>
      <c r="BS564" s="33"/>
      <c r="BT564" s="33"/>
      <c r="BU564" s="33"/>
      <c r="BV564" s="33"/>
      <c r="BW564" s="33"/>
      <c r="BX564" s="33"/>
      <c r="BY564" s="33"/>
      <c r="BZ564" s="33"/>
      <c r="CA564" s="33"/>
      <c r="CB564" s="33"/>
      <c r="CC564" s="33"/>
      <c r="CD564" s="33"/>
      <c r="CE564" s="33"/>
      <c r="CF564" s="33"/>
      <c r="CG564" s="33"/>
      <c r="CH564" s="33"/>
      <c r="CI564" s="33"/>
      <c r="CJ564" s="33"/>
      <c r="CK564" s="33"/>
      <c r="CL564" s="33"/>
      <c r="CM564" s="33"/>
      <c r="CN564" s="33"/>
      <c r="CO564" s="33"/>
    </row>
    <row r="565" spans="1:93" ht="20.25" hidden="1" customHeight="1" x14ac:dyDescent="0.2">
      <c r="A565" s="33"/>
      <c r="B565" s="33"/>
      <c r="C565" s="33"/>
      <c r="D565" s="33"/>
      <c r="E565" s="33"/>
      <c r="F565" s="33"/>
      <c r="G565" s="33"/>
      <c r="H565" s="33"/>
      <c r="I565" s="34"/>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BM565" s="36"/>
      <c r="BN565" s="33"/>
      <c r="BO565" s="33"/>
      <c r="BP565" s="33"/>
      <c r="BQ565" s="33"/>
      <c r="BR565" s="33"/>
      <c r="BS565" s="33"/>
      <c r="BT565" s="33"/>
      <c r="BU565" s="33"/>
      <c r="BV565" s="33"/>
      <c r="BW565" s="33"/>
      <c r="BX565" s="33"/>
      <c r="BY565" s="33"/>
      <c r="BZ565" s="33"/>
      <c r="CA565" s="33"/>
      <c r="CB565" s="33"/>
      <c r="CC565" s="33"/>
      <c r="CD565" s="33"/>
      <c r="CE565" s="33"/>
      <c r="CF565" s="33"/>
      <c r="CG565" s="33"/>
      <c r="CH565" s="33"/>
      <c r="CI565" s="33"/>
      <c r="CJ565" s="33"/>
      <c r="CK565" s="33"/>
      <c r="CL565" s="33"/>
      <c r="CM565" s="33"/>
      <c r="CN565" s="33"/>
      <c r="CO565" s="33"/>
    </row>
    <row r="566" spans="1:93" ht="20.25" hidden="1" customHeight="1" x14ac:dyDescent="0.2">
      <c r="A566" s="33"/>
      <c r="B566" s="33"/>
      <c r="C566" s="33"/>
      <c r="D566" s="33"/>
      <c r="E566" s="33"/>
      <c r="F566" s="33"/>
      <c r="G566" s="33"/>
      <c r="H566" s="33"/>
      <c r="I566" s="34"/>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6"/>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row>
    <row r="567" spans="1:93" ht="20.25" hidden="1" customHeight="1" x14ac:dyDescent="0.2">
      <c r="A567" s="33"/>
      <c r="B567" s="33"/>
      <c r="C567" s="33"/>
      <c r="D567" s="33"/>
      <c r="E567" s="33"/>
      <c r="F567" s="33"/>
      <c r="G567" s="33"/>
      <c r="H567" s="33"/>
      <c r="I567" s="34"/>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c r="BM567" s="36"/>
      <c r="BN567" s="33"/>
      <c r="BO567" s="33"/>
      <c r="BP567" s="33"/>
      <c r="BQ567" s="33"/>
      <c r="BR567" s="33"/>
      <c r="BS567" s="33"/>
      <c r="BT567" s="33"/>
      <c r="BU567" s="33"/>
      <c r="BV567" s="33"/>
      <c r="BW567" s="33"/>
      <c r="BX567" s="33"/>
      <c r="BY567" s="33"/>
      <c r="BZ567" s="33"/>
      <c r="CA567" s="33"/>
      <c r="CB567" s="33"/>
      <c r="CC567" s="33"/>
      <c r="CD567" s="33"/>
      <c r="CE567" s="33"/>
      <c r="CF567" s="33"/>
      <c r="CG567" s="33"/>
      <c r="CH567" s="33"/>
      <c r="CI567" s="33"/>
      <c r="CJ567" s="33"/>
      <c r="CK567" s="33"/>
      <c r="CL567" s="33"/>
      <c r="CM567" s="33"/>
      <c r="CN567" s="33"/>
      <c r="CO567" s="33"/>
    </row>
    <row r="568" spans="1:93" ht="20.25" hidden="1" customHeight="1" x14ac:dyDescent="0.2">
      <c r="A568" s="33"/>
      <c r="B568" s="33"/>
      <c r="C568" s="33"/>
      <c r="D568" s="33"/>
      <c r="E568" s="33"/>
      <c r="F568" s="33"/>
      <c r="G568" s="33"/>
      <c r="H568" s="33"/>
      <c r="I568" s="34"/>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c r="BM568" s="36"/>
      <c r="BN568" s="33"/>
      <c r="BO568" s="33"/>
      <c r="BP568" s="33"/>
      <c r="BQ568" s="33"/>
      <c r="BR568" s="33"/>
      <c r="BS568" s="33"/>
      <c r="BT568" s="33"/>
      <c r="BU568" s="33"/>
      <c r="BV568" s="33"/>
      <c r="BW568" s="33"/>
      <c r="BX568" s="33"/>
      <c r="BY568" s="33"/>
      <c r="BZ568" s="33"/>
      <c r="CA568" s="33"/>
      <c r="CB568" s="33"/>
      <c r="CC568" s="33"/>
      <c r="CD568" s="33"/>
      <c r="CE568" s="33"/>
      <c r="CF568" s="33"/>
      <c r="CG568" s="33"/>
      <c r="CH568" s="33"/>
      <c r="CI568" s="33"/>
      <c r="CJ568" s="33"/>
      <c r="CK568" s="33"/>
      <c r="CL568" s="33"/>
      <c r="CM568" s="33"/>
      <c r="CN568" s="33"/>
      <c r="CO568" s="33"/>
    </row>
    <row r="569" spans="1:93" ht="20.25" hidden="1" customHeight="1" x14ac:dyDescent="0.2">
      <c r="A569" s="33"/>
      <c r="B569" s="33"/>
      <c r="C569" s="33"/>
      <c r="D569" s="33"/>
      <c r="E569" s="33"/>
      <c r="F569" s="33"/>
      <c r="G569" s="33"/>
      <c r="H569" s="33"/>
      <c r="I569" s="34"/>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6"/>
      <c r="BN569" s="33"/>
      <c r="BO569" s="33"/>
      <c r="BP569" s="33"/>
      <c r="BQ569" s="33"/>
      <c r="BR569" s="33"/>
      <c r="BS569" s="33"/>
      <c r="BT569" s="33"/>
      <c r="BU569" s="33"/>
      <c r="BV569" s="33"/>
      <c r="BW569" s="33"/>
      <c r="BX569" s="33"/>
      <c r="BY569" s="33"/>
      <c r="BZ569" s="33"/>
      <c r="CA569" s="33"/>
      <c r="CB569" s="33"/>
      <c r="CC569" s="33"/>
      <c r="CD569" s="33"/>
      <c r="CE569" s="33"/>
      <c r="CF569" s="33"/>
      <c r="CG569" s="33"/>
      <c r="CH569" s="33"/>
      <c r="CI569" s="33"/>
      <c r="CJ569" s="33"/>
      <c r="CK569" s="33"/>
      <c r="CL569" s="33"/>
      <c r="CM569" s="33"/>
      <c r="CN569" s="33"/>
      <c r="CO569" s="33"/>
    </row>
    <row r="570" spans="1:93" ht="20.25" hidden="1" customHeight="1" x14ac:dyDescent="0.2">
      <c r="A570" s="33"/>
      <c r="B570" s="33"/>
      <c r="C570" s="33"/>
      <c r="D570" s="33"/>
      <c r="E570" s="33"/>
      <c r="F570" s="33"/>
      <c r="G570" s="33"/>
      <c r="H570" s="33"/>
      <c r="I570" s="34"/>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BM570" s="36"/>
      <c r="BN570" s="33"/>
      <c r="BO570" s="33"/>
      <c r="BP570" s="33"/>
      <c r="BQ570" s="33"/>
      <c r="BR570" s="33"/>
      <c r="BS570" s="33"/>
      <c r="BT570" s="33"/>
      <c r="BU570" s="33"/>
      <c r="BV570" s="33"/>
      <c r="BW570" s="33"/>
      <c r="BX570" s="33"/>
      <c r="BY570" s="33"/>
      <c r="BZ570" s="33"/>
      <c r="CA570" s="33"/>
      <c r="CB570" s="33"/>
      <c r="CC570" s="33"/>
      <c r="CD570" s="33"/>
      <c r="CE570" s="33"/>
      <c r="CF570" s="33"/>
      <c r="CG570" s="33"/>
      <c r="CH570" s="33"/>
      <c r="CI570" s="33"/>
      <c r="CJ570" s="33"/>
      <c r="CK570" s="33"/>
      <c r="CL570" s="33"/>
      <c r="CM570" s="33"/>
      <c r="CN570" s="33"/>
      <c r="CO570" s="33"/>
    </row>
    <row r="571" spans="1:93" ht="20.25" hidden="1" customHeight="1" x14ac:dyDescent="0.2">
      <c r="A571" s="33"/>
      <c r="B571" s="33"/>
      <c r="C571" s="33"/>
      <c r="D571" s="33"/>
      <c r="E571" s="33"/>
      <c r="F571" s="33"/>
      <c r="G571" s="33"/>
      <c r="H571" s="33"/>
      <c r="I571" s="34"/>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BM571" s="36"/>
      <c r="BN571" s="33"/>
      <c r="BO571" s="33"/>
      <c r="BP571" s="33"/>
      <c r="BQ571" s="33"/>
      <c r="BR571" s="33"/>
      <c r="BS571" s="33"/>
      <c r="BT571" s="33"/>
      <c r="BU571" s="33"/>
      <c r="BV571" s="33"/>
      <c r="BW571" s="33"/>
      <c r="BX571" s="33"/>
      <c r="BY571" s="33"/>
      <c r="BZ571" s="33"/>
      <c r="CA571" s="33"/>
      <c r="CB571" s="33"/>
      <c r="CC571" s="33"/>
      <c r="CD571" s="33"/>
      <c r="CE571" s="33"/>
      <c r="CF571" s="33"/>
      <c r="CG571" s="33"/>
      <c r="CH571" s="33"/>
      <c r="CI571" s="33"/>
      <c r="CJ571" s="33"/>
      <c r="CK571" s="33"/>
      <c r="CL571" s="33"/>
      <c r="CM571" s="33"/>
      <c r="CN571" s="33"/>
      <c r="CO571" s="33"/>
    </row>
    <row r="572" spans="1:93" ht="20.25" hidden="1" customHeight="1" x14ac:dyDescent="0.2">
      <c r="A572" s="33"/>
      <c r="B572" s="33"/>
      <c r="C572" s="33"/>
      <c r="D572" s="33"/>
      <c r="E572" s="33"/>
      <c r="F572" s="33"/>
      <c r="G572" s="33"/>
      <c r="H572" s="33"/>
      <c r="I572" s="34"/>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c r="BM572" s="36"/>
      <c r="BN572" s="33"/>
      <c r="BO572" s="33"/>
      <c r="BP572" s="33"/>
      <c r="BQ572" s="33"/>
      <c r="BR572" s="33"/>
      <c r="BS572" s="33"/>
      <c r="BT572" s="33"/>
      <c r="BU572" s="33"/>
      <c r="BV572" s="33"/>
      <c r="BW572" s="33"/>
      <c r="BX572" s="33"/>
      <c r="BY572" s="33"/>
      <c r="BZ572" s="33"/>
      <c r="CA572" s="33"/>
      <c r="CB572" s="33"/>
      <c r="CC572" s="33"/>
      <c r="CD572" s="33"/>
      <c r="CE572" s="33"/>
      <c r="CF572" s="33"/>
      <c r="CG572" s="33"/>
      <c r="CH572" s="33"/>
      <c r="CI572" s="33"/>
      <c r="CJ572" s="33"/>
      <c r="CK572" s="33"/>
      <c r="CL572" s="33"/>
      <c r="CM572" s="33"/>
      <c r="CN572" s="33"/>
      <c r="CO572" s="33"/>
    </row>
    <row r="573" spans="1:93" ht="20.25" hidden="1" customHeight="1" x14ac:dyDescent="0.2">
      <c r="A573" s="33"/>
      <c r="B573" s="33"/>
      <c r="C573" s="33"/>
      <c r="D573" s="33"/>
      <c r="E573" s="33"/>
      <c r="F573" s="33"/>
      <c r="G573" s="33"/>
      <c r="H573" s="33"/>
      <c r="I573" s="34"/>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6"/>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row>
    <row r="574" spans="1:93" ht="20.25" hidden="1" customHeight="1" x14ac:dyDescent="0.2">
      <c r="A574" s="33"/>
      <c r="B574" s="33"/>
      <c r="C574" s="33"/>
      <c r="D574" s="33"/>
      <c r="E574" s="33"/>
      <c r="F574" s="33"/>
      <c r="G574" s="33"/>
      <c r="H574" s="33"/>
      <c r="I574" s="34"/>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6"/>
      <c r="BN574" s="33"/>
      <c r="BO574" s="33"/>
      <c r="BP574" s="33"/>
      <c r="BQ574" s="33"/>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row>
    <row r="575" spans="1:93" ht="20.25" hidden="1" customHeight="1" x14ac:dyDescent="0.2">
      <c r="A575" s="33"/>
      <c r="B575" s="33"/>
      <c r="C575" s="33"/>
      <c r="D575" s="33"/>
      <c r="E575" s="33"/>
      <c r="F575" s="33"/>
      <c r="G575" s="33"/>
      <c r="H575" s="33"/>
      <c r="I575" s="34"/>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6"/>
      <c r="BN575" s="33"/>
      <c r="BO575" s="33"/>
      <c r="BP575" s="33"/>
      <c r="BQ575" s="33"/>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row>
    <row r="576" spans="1:93" ht="20.25" hidden="1" customHeight="1" x14ac:dyDescent="0.2">
      <c r="A576" s="33"/>
      <c r="B576" s="33"/>
      <c r="C576" s="33"/>
      <c r="D576" s="33"/>
      <c r="E576" s="33"/>
      <c r="F576" s="33"/>
      <c r="G576" s="33"/>
      <c r="H576" s="33"/>
      <c r="I576" s="34"/>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6"/>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row>
    <row r="577" spans="1:93" ht="20.25" hidden="1" customHeight="1" x14ac:dyDescent="0.2">
      <c r="A577" s="33"/>
      <c r="B577" s="33"/>
      <c r="C577" s="33"/>
      <c r="D577" s="33"/>
      <c r="E577" s="33"/>
      <c r="F577" s="33"/>
      <c r="G577" s="33"/>
      <c r="H577" s="33"/>
      <c r="I577" s="34"/>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6"/>
      <c r="BN577" s="33"/>
      <c r="BO577" s="33"/>
      <c r="BP577" s="33"/>
      <c r="BQ577" s="33"/>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row>
    <row r="578" spans="1:93" ht="20.25" hidden="1" customHeight="1" x14ac:dyDescent="0.2">
      <c r="A578" s="33"/>
      <c r="B578" s="33"/>
      <c r="C578" s="33"/>
      <c r="D578" s="33"/>
      <c r="E578" s="33"/>
      <c r="F578" s="33"/>
      <c r="G578" s="33"/>
      <c r="H578" s="33"/>
      <c r="I578" s="34"/>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6"/>
      <c r="BN578" s="33"/>
      <c r="BO578" s="33"/>
      <c r="BP578" s="33"/>
      <c r="BQ578" s="33"/>
      <c r="BR578" s="33"/>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33"/>
    </row>
    <row r="579" spans="1:93" ht="20.25" hidden="1" customHeight="1" x14ac:dyDescent="0.2">
      <c r="A579" s="33"/>
      <c r="B579" s="33"/>
      <c r="C579" s="33"/>
      <c r="D579" s="33"/>
      <c r="E579" s="33"/>
      <c r="F579" s="33"/>
      <c r="G579" s="33"/>
      <c r="H579" s="33"/>
      <c r="I579" s="34"/>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6"/>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row>
    <row r="580" spans="1:93" ht="20.25" hidden="1" customHeight="1" x14ac:dyDescent="0.2">
      <c r="A580" s="33"/>
      <c r="B580" s="33"/>
      <c r="C580" s="33"/>
      <c r="D580" s="33"/>
      <c r="E580" s="33"/>
      <c r="F580" s="33"/>
      <c r="G580" s="33"/>
      <c r="H580" s="33"/>
      <c r="I580" s="34"/>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6"/>
      <c r="BN580" s="33"/>
      <c r="BO580" s="33"/>
      <c r="BP580" s="33"/>
      <c r="BQ580" s="33"/>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row>
    <row r="581" spans="1:93" ht="20.25" hidden="1" customHeight="1" x14ac:dyDescent="0.2">
      <c r="A581" s="33"/>
      <c r="B581" s="33"/>
      <c r="C581" s="33"/>
      <c r="D581" s="33"/>
      <c r="E581" s="33"/>
      <c r="F581" s="33"/>
      <c r="G581" s="33"/>
      <c r="H581" s="33"/>
      <c r="I581" s="34"/>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6"/>
      <c r="BN581" s="33"/>
      <c r="BO581" s="33"/>
      <c r="BP581" s="33"/>
      <c r="BQ581" s="33"/>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row>
    <row r="582" spans="1:93" ht="20.25" hidden="1" customHeight="1" x14ac:dyDescent="0.2">
      <c r="A582" s="33"/>
      <c r="B582" s="33"/>
      <c r="C582" s="33"/>
      <c r="D582" s="33"/>
      <c r="E582" s="33"/>
      <c r="F582" s="33"/>
      <c r="G582" s="33"/>
      <c r="H582" s="33"/>
      <c r="I582" s="34"/>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6"/>
      <c r="BN582" s="33"/>
      <c r="BO582" s="33"/>
      <c r="BP582" s="33"/>
      <c r="BQ582" s="33"/>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row>
    <row r="583" spans="1:93" ht="20.25" hidden="1" customHeight="1" x14ac:dyDescent="0.2">
      <c r="A583" s="33"/>
      <c r="B583" s="33"/>
      <c r="C583" s="33"/>
      <c r="D583" s="33"/>
      <c r="E583" s="33"/>
      <c r="F583" s="33"/>
      <c r="G583" s="33"/>
      <c r="H583" s="33"/>
      <c r="I583" s="34"/>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BM583" s="36"/>
      <c r="BN583" s="33"/>
      <c r="BO583" s="33"/>
      <c r="BP583" s="33"/>
      <c r="BQ583" s="33"/>
      <c r="BR583" s="33"/>
      <c r="BS583" s="33"/>
      <c r="BT583" s="33"/>
      <c r="BU583" s="33"/>
      <c r="BV583" s="33"/>
      <c r="BW583" s="33"/>
      <c r="BX583" s="33"/>
      <c r="BY583" s="33"/>
      <c r="BZ583" s="33"/>
      <c r="CA583" s="33"/>
      <c r="CB583" s="33"/>
      <c r="CC583" s="33"/>
      <c r="CD583" s="33"/>
      <c r="CE583" s="33"/>
      <c r="CF583" s="33"/>
      <c r="CG583" s="33"/>
      <c r="CH583" s="33"/>
      <c r="CI583" s="33"/>
      <c r="CJ583" s="33"/>
      <c r="CK583" s="33"/>
      <c r="CL583" s="33"/>
      <c r="CM583" s="33"/>
      <c r="CN583" s="33"/>
      <c r="CO583" s="33"/>
    </row>
    <row r="584" spans="1:93" ht="20.25" hidden="1" customHeight="1" x14ac:dyDescent="0.2">
      <c r="A584" s="33"/>
      <c r="B584" s="33"/>
      <c r="C584" s="33"/>
      <c r="D584" s="33"/>
      <c r="E584" s="33"/>
      <c r="F584" s="33"/>
      <c r="G584" s="33"/>
      <c r="H584" s="33"/>
      <c r="I584" s="34"/>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c r="BM584" s="36"/>
      <c r="BN584" s="33"/>
      <c r="BO584" s="33"/>
      <c r="BP584" s="33"/>
      <c r="BQ584" s="33"/>
      <c r="BR584" s="33"/>
      <c r="BS584" s="33"/>
      <c r="BT584" s="33"/>
      <c r="BU584" s="33"/>
      <c r="BV584" s="33"/>
      <c r="BW584" s="33"/>
      <c r="BX584" s="33"/>
      <c r="BY584" s="33"/>
      <c r="BZ584" s="33"/>
      <c r="CA584" s="33"/>
      <c r="CB584" s="33"/>
      <c r="CC584" s="33"/>
      <c r="CD584" s="33"/>
      <c r="CE584" s="33"/>
      <c r="CF584" s="33"/>
      <c r="CG584" s="33"/>
      <c r="CH584" s="33"/>
      <c r="CI584" s="33"/>
      <c r="CJ584" s="33"/>
      <c r="CK584" s="33"/>
      <c r="CL584" s="33"/>
      <c r="CM584" s="33"/>
      <c r="CN584" s="33"/>
      <c r="CO584" s="33"/>
    </row>
    <row r="585" spans="1:93" ht="20.25" hidden="1" customHeight="1" x14ac:dyDescent="0.2">
      <c r="A585" s="33"/>
      <c r="B585" s="33"/>
      <c r="C585" s="33"/>
      <c r="D585" s="33"/>
      <c r="E585" s="33"/>
      <c r="F585" s="33"/>
      <c r="G585" s="33"/>
      <c r="H585" s="33"/>
      <c r="I585" s="34"/>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3"/>
      <c r="BF585" s="33"/>
      <c r="BG585" s="33"/>
      <c r="BH585" s="33"/>
      <c r="BI585" s="33"/>
      <c r="BJ585" s="33"/>
      <c r="BK585" s="33"/>
      <c r="BL585" s="33"/>
      <c r="BM585" s="36"/>
      <c r="BN585" s="33"/>
      <c r="BO585" s="33"/>
      <c r="BP585" s="33"/>
      <c r="BQ585" s="33"/>
      <c r="BR585" s="33"/>
      <c r="BS585" s="33"/>
      <c r="BT585" s="33"/>
      <c r="BU585" s="33"/>
      <c r="BV585" s="33"/>
      <c r="BW585" s="33"/>
      <c r="BX585" s="33"/>
      <c r="BY585" s="33"/>
      <c r="BZ585" s="33"/>
      <c r="CA585" s="33"/>
      <c r="CB585" s="33"/>
      <c r="CC585" s="33"/>
      <c r="CD585" s="33"/>
      <c r="CE585" s="33"/>
      <c r="CF585" s="33"/>
      <c r="CG585" s="33"/>
      <c r="CH585" s="33"/>
      <c r="CI585" s="33"/>
      <c r="CJ585" s="33"/>
      <c r="CK585" s="33"/>
      <c r="CL585" s="33"/>
      <c r="CM585" s="33"/>
      <c r="CN585" s="33"/>
      <c r="CO585" s="33"/>
    </row>
    <row r="586" spans="1:93" ht="20.25" hidden="1" customHeight="1" x14ac:dyDescent="0.2">
      <c r="A586" s="33"/>
      <c r="B586" s="33"/>
      <c r="C586" s="33"/>
      <c r="D586" s="33"/>
      <c r="E586" s="33"/>
      <c r="F586" s="33"/>
      <c r="G586" s="33"/>
      <c r="H586" s="33"/>
      <c r="I586" s="34"/>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6"/>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row>
    <row r="587" spans="1:93" ht="20.25" hidden="1" customHeight="1" x14ac:dyDescent="0.2">
      <c r="A587" s="33"/>
      <c r="B587" s="33"/>
      <c r="C587" s="33"/>
      <c r="D587" s="33"/>
      <c r="E587" s="33"/>
      <c r="F587" s="33"/>
      <c r="G587" s="33"/>
      <c r="H587" s="33"/>
      <c r="I587" s="34"/>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6"/>
      <c r="BN587" s="33"/>
      <c r="BO587" s="33"/>
      <c r="BP587" s="33"/>
      <c r="BQ587" s="33"/>
      <c r="BR587" s="33"/>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33"/>
    </row>
    <row r="588" spans="1:93" ht="20.25" hidden="1" customHeight="1" x14ac:dyDescent="0.2">
      <c r="A588" s="33"/>
      <c r="B588" s="33"/>
      <c r="C588" s="33"/>
      <c r="D588" s="33"/>
      <c r="E588" s="33"/>
      <c r="F588" s="33"/>
      <c r="G588" s="33"/>
      <c r="H588" s="33"/>
      <c r="I588" s="34"/>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6"/>
      <c r="BN588" s="33"/>
      <c r="BO588" s="33"/>
      <c r="BP588" s="33"/>
      <c r="BQ588" s="33"/>
      <c r="BR588" s="33"/>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33"/>
    </row>
    <row r="589" spans="1:93" ht="20.25" hidden="1" customHeight="1" x14ac:dyDescent="0.2">
      <c r="A589" s="33"/>
      <c r="B589" s="33"/>
      <c r="C589" s="33"/>
      <c r="D589" s="33"/>
      <c r="E589" s="33"/>
      <c r="F589" s="33"/>
      <c r="G589" s="33"/>
      <c r="H589" s="33"/>
      <c r="I589" s="34"/>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6"/>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row>
    <row r="590" spans="1:93" ht="20.25" hidden="1" customHeight="1" x14ac:dyDescent="0.2">
      <c r="A590" s="33"/>
      <c r="B590" s="33"/>
      <c r="C590" s="33"/>
      <c r="D590" s="33"/>
      <c r="E590" s="33"/>
      <c r="F590" s="33"/>
      <c r="G590" s="33"/>
      <c r="H590" s="33"/>
      <c r="I590" s="34"/>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3"/>
      <c r="BF590" s="33"/>
      <c r="BG590" s="33"/>
      <c r="BH590" s="33"/>
      <c r="BI590" s="33"/>
      <c r="BJ590" s="33"/>
      <c r="BK590" s="33"/>
      <c r="BL590" s="33"/>
      <c r="BM590" s="36"/>
      <c r="BN590" s="33"/>
      <c r="BO590" s="33"/>
      <c r="BP590" s="33"/>
      <c r="BQ590" s="33"/>
      <c r="BR590" s="33"/>
      <c r="BS590" s="33"/>
      <c r="BT590" s="33"/>
      <c r="BU590" s="33"/>
      <c r="BV590" s="33"/>
      <c r="BW590" s="33"/>
      <c r="BX590" s="33"/>
      <c r="BY590" s="33"/>
      <c r="BZ590" s="33"/>
      <c r="CA590" s="33"/>
      <c r="CB590" s="33"/>
      <c r="CC590" s="33"/>
      <c r="CD590" s="33"/>
      <c r="CE590" s="33"/>
      <c r="CF590" s="33"/>
      <c r="CG590" s="33"/>
      <c r="CH590" s="33"/>
      <c r="CI590" s="33"/>
      <c r="CJ590" s="33"/>
      <c r="CK590" s="33"/>
      <c r="CL590" s="33"/>
      <c r="CM590" s="33"/>
      <c r="CN590" s="33"/>
      <c r="CO590" s="33"/>
    </row>
    <row r="591" spans="1:93" ht="20.25" hidden="1" customHeight="1" x14ac:dyDescent="0.2">
      <c r="A591" s="33"/>
      <c r="B591" s="33"/>
      <c r="C591" s="33"/>
      <c r="D591" s="33"/>
      <c r="E591" s="33"/>
      <c r="F591" s="33"/>
      <c r="G591" s="33"/>
      <c r="H591" s="33"/>
      <c r="I591" s="34"/>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3"/>
      <c r="BF591" s="33"/>
      <c r="BG591" s="33"/>
      <c r="BH591" s="33"/>
      <c r="BI591" s="33"/>
      <c r="BJ591" s="33"/>
      <c r="BK591" s="33"/>
      <c r="BL591" s="33"/>
      <c r="BM591" s="36"/>
      <c r="BN591" s="33"/>
      <c r="BO591" s="33"/>
      <c r="BP591" s="33"/>
      <c r="BQ591" s="33"/>
      <c r="BR591" s="33"/>
      <c r="BS591" s="33"/>
      <c r="BT591" s="33"/>
      <c r="BU591" s="33"/>
      <c r="BV591" s="33"/>
      <c r="BW591" s="33"/>
      <c r="BX591" s="33"/>
      <c r="BY591" s="33"/>
      <c r="BZ591" s="33"/>
      <c r="CA591" s="33"/>
      <c r="CB591" s="33"/>
      <c r="CC591" s="33"/>
      <c r="CD591" s="33"/>
      <c r="CE591" s="33"/>
      <c r="CF591" s="33"/>
      <c r="CG591" s="33"/>
      <c r="CH591" s="33"/>
      <c r="CI591" s="33"/>
      <c r="CJ591" s="33"/>
      <c r="CK591" s="33"/>
      <c r="CL591" s="33"/>
      <c r="CM591" s="33"/>
      <c r="CN591" s="33"/>
      <c r="CO591" s="33"/>
    </row>
    <row r="592" spans="1:93" ht="20.25" hidden="1" customHeight="1" x14ac:dyDescent="0.2">
      <c r="A592" s="33"/>
      <c r="B592" s="33"/>
      <c r="C592" s="33"/>
      <c r="D592" s="33"/>
      <c r="E592" s="33"/>
      <c r="F592" s="33"/>
      <c r="G592" s="33"/>
      <c r="H592" s="33"/>
      <c r="I592" s="34"/>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3"/>
      <c r="BF592" s="33"/>
      <c r="BG592" s="33"/>
      <c r="BH592" s="33"/>
      <c r="BI592" s="33"/>
      <c r="BJ592" s="33"/>
      <c r="BK592" s="33"/>
      <c r="BL592" s="33"/>
      <c r="BM592" s="36"/>
      <c r="BN592" s="33"/>
      <c r="BO592" s="33"/>
      <c r="BP592" s="33"/>
      <c r="BQ592" s="33"/>
      <c r="BR592" s="33"/>
      <c r="BS592" s="33"/>
      <c r="BT592" s="33"/>
      <c r="BU592" s="33"/>
      <c r="BV592" s="33"/>
      <c r="BW592" s="33"/>
      <c r="BX592" s="33"/>
      <c r="BY592" s="33"/>
      <c r="BZ592" s="33"/>
      <c r="CA592" s="33"/>
      <c r="CB592" s="33"/>
      <c r="CC592" s="33"/>
      <c r="CD592" s="33"/>
      <c r="CE592" s="33"/>
      <c r="CF592" s="33"/>
      <c r="CG592" s="33"/>
      <c r="CH592" s="33"/>
      <c r="CI592" s="33"/>
      <c r="CJ592" s="33"/>
      <c r="CK592" s="33"/>
      <c r="CL592" s="33"/>
      <c r="CM592" s="33"/>
      <c r="CN592" s="33"/>
      <c r="CO592" s="33"/>
    </row>
    <row r="593" spans="1:93" ht="20.25" hidden="1" customHeight="1" x14ac:dyDescent="0.2">
      <c r="A593" s="33"/>
      <c r="B593" s="33"/>
      <c r="C593" s="33"/>
      <c r="D593" s="33"/>
      <c r="E593" s="33"/>
      <c r="F593" s="33"/>
      <c r="G593" s="33"/>
      <c r="H593" s="33"/>
      <c r="I593" s="34"/>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3"/>
      <c r="BF593" s="33"/>
      <c r="BG593" s="33"/>
      <c r="BH593" s="33"/>
      <c r="BI593" s="33"/>
      <c r="BJ593" s="33"/>
      <c r="BK593" s="33"/>
      <c r="BL593" s="33"/>
      <c r="BM593" s="36"/>
      <c r="BN593" s="33"/>
      <c r="BO593" s="33"/>
      <c r="BP593" s="33"/>
      <c r="BQ593" s="33"/>
      <c r="BR593" s="33"/>
      <c r="BS593" s="33"/>
      <c r="BT593" s="33"/>
      <c r="BU593" s="33"/>
      <c r="BV593" s="33"/>
      <c r="BW593" s="33"/>
      <c r="BX593" s="33"/>
      <c r="BY593" s="33"/>
      <c r="BZ593" s="33"/>
      <c r="CA593" s="33"/>
      <c r="CB593" s="33"/>
      <c r="CC593" s="33"/>
      <c r="CD593" s="33"/>
      <c r="CE593" s="33"/>
      <c r="CF593" s="33"/>
      <c r="CG593" s="33"/>
      <c r="CH593" s="33"/>
      <c r="CI593" s="33"/>
      <c r="CJ593" s="33"/>
      <c r="CK593" s="33"/>
      <c r="CL593" s="33"/>
      <c r="CM593" s="33"/>
      <c r="CN593" s="33"/>
      <c r="CO593" s="33"/>
    </row>
    <row r="594" spans="1:93" ht="20.25" hidden="1" customHeight="1" x14ac:dyDescent="0.2">
      <c r="A594" s="33"/>
      <c r="B594" s="33"/>
      <c r="C594" s="33"/>
      <c r="D594" s="33"/>
      <c r="E594" s="33"/>
      <c r="F594" s="33"/>
      <c r="G594" s="33"/>
      <c r="H594" s="33"/>
      <c r="I594" s="34"/>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3"/>
      <c r="BF594" s="33"/>
      <c r="BG594" s="33"/>
      <c r="BH594" s="33"/>
      <c r="BI594" s="33"/>
      <c r="BJ594" s="33"/>
      <c r="BK594" s="33"/>
      <c r="BL594" s="33"/>
      <c r="BM594" s="36"/>
      <c r="BN594" s="33"/>
      <c r="BO594" s="33"/>
      <c r="BP594" s="33"/>
      <c r="BQ594" s="33"/>
      <c r="BR594" s="33"/>
      <c r="BS594" s="33"/>
      <c r="BT594" s="33"/>
      <c r="BU594" s="33"/>
      <c r="BV594" s="33"/>
      <c r="BW594" s="33"/>
      <c r="BX594" s="33"/>
      <c r="BY594" s="33"/>
      <c r="BZ594" s="33"/>
      <c r="CA594" s="33"/>
      <c r="CB594" s="33"/>
      <c r="CC594" s="33"/>
      <c r="CD594" s="33"/>
      <c r="CE594" s="33"/>
      <c r="CF594" s="33"/>
      <c r="CG594" s="33"/>
      <c r="CH594" s="33"/>
      <c r="CI594" s="33"/>
      <c r="CJ594" s="33"/>
      <c r="CK594" s="33"/>
      <c r="CL594" s="33"/>
      <c r="CM594" s="33"/>
      <c r="CN594" s="33"/>
      <c r="CO594" s="33"/>
    </row>
    <row r="595" spans="1:93" ht="20.25" hidden="1" customHeight="1" x14ac:dyDescent="0.2">
      <c r="A595" s="33"/>
      <c r="B595" s="33"/>
      <c r="C595" s="33"/>
      <c r="D595" s="33"/>
      <c r="E595" s="33"/>
      <c r="F595" s="33"/>
      <c r="G595" s="33"/>
      <c r="H595" s="33"/>
      <c r="I595" s="34"/>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c r="BM595" s="36"/>
      <c r="BN595" s="33"/>
      <c r="BO595" s="33"/>
      <c r="BP595" s="33"/>
      <c r="BQ595" s="33"/>
      <c r="BR595" s="33"/>
      <c r="BS595" s="33"/>
      <c r="BT595" s="33"/>
      <c r="BU595" s="33"/>
      <c r="BV595" s="33"/>
      <c r="BW595" s="33"/>
      <c r="BX595" s="33"/>
      <c r="BY595" s="33"/>
      <c r="BZ595" s="33"/>
      <c r="CA595" s="33"/>
      <c r="CB595" s="33"/>
      <c r="CC595" s="33"/>
      <c r="CD595" s="33"/>
      <c r="CE595" s="33"/>
      <c r="CF595" s="33"/>
      <c r="CG595" s="33"/>
      <c r="CH595" s="33"/>
      <c r="CI595" s="33"/>
      <c r="CJ595" s="33"/>
      <c r="CK595" s="33"/>
      <c r="CL595" s="33"/>
      <c r="CM595" s="33"/>
      <c r="CN595" s="33"/>
      <c r="CO595" s="33"/>
    </row>
    <row r="596" spans="1:93" ht="20.25" hidden="1" customHeight="1" x14ac:dyDescent="0.2">
      <c r="A596" s="33"/>
      <c r="B596" s="33"/>
      <c r="C596" s="33"/>
      <c r="D596" s="33"/>
      <c r="E596" s="33"/>
      <c r="F596" s="33"/>
      <c r="G596" s="33"/>
      <c r="H596" s="33"/>
      <c r="I596" s="34"/>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6"/>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row>
    <row r="597" spans="1:93" ht="20.25" hidden="1" customHeight="1" x14ac:dyDescent="0.2">
      <c r="A597" s="33"/>
      <c r="B597" s="33"/>
      <c r="C597" s="33"/>
      <c r="D597" s="33"/>
      <c r="E597" s="33"/>
      <c r="F597" s="33"/>
      <c r="G597" s="33"/>
      <c r="H597" s="33"/>
      <c r="I597" s="34"/>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3"/>
      <c r="BF597" s="33"/>
      <c r="BG597" s="33"/>
      <c r="BH597" s="33"/>
      <c r="BI597" s="33"/>
      <c r="BJ597" s="33"/>
      <c r="BK597" s="33"/>
      <c r="BL597" s="33"/>
      <c r="BM597" s="36"/>
      <c r="BN597" s="33"/>
      <c r="BO597" s="33"/>
      <c r="BP597" s="33"/>
      <c r="BQ597" s="33"/>
      <c r="BR597" s="33"/>
      <c r="BS597" s="33"/>
      <c r="BT597" s="33"/>
      <c r="BU597" s="33"/>
      <c r="BV597" s="33"/>
      <c r="BW597" s="33"/>
      <c r="BX597" s="33"/>
      <c r="BY597" s="33"/>
      <c r="BZ597" s="33"/>
      <c r="CA597" s="33"/>
      <c r="CB597" s="33"/>
      <c r="CC597" s="33"/>
      <c r="CD597" s="33"/>
      <c r="CE597" s="33"/>
      <c r="CF597" s="33"/>
      <c r="CG597" s="33"/>
      <c r="CH597" s="33"/>
      <c r="CI597" s="33"/>
      <c r="CJ597" s="33"/>
      <c r="CK597" s="33"/>
      <c r="CL597" s="33"/>
      <c r="CM597" s="33"/>
      <c r="CN597" s="33"/>
      <c r="CO597" s="33"/>
    </row>
    <row r="598" spans="1:93" ht="20.25" hidden="1" customHeight="1" x14ac:dyDescent="0.2">
      <c r="A598" s="33"/>
      <c r="B598" s="33"/>
      <c r="C598" s="33"/>
      <c r="D598" s="33"/>
      <c r="E598" s="33"/>
      <c r="F598" s="33"/>
      <c r="G598" s="33"/>
      <c r="H598" s="33"/>
      <c r="I598" s="34"/>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c r="BM598" s="36"/>
      <c r="BN598" s="33"/>
      <c r="BO598" s="33"/>
      <c r="BP598" s="33"/>
      <c r="BQ598" s="33"/>
      <c r="BR598" s="33"/>
      <c r="BS598" s="33"/>
      <c r="BT598" s="33"/>
      <c r="BU598" s="33"/>
      <c r="BV598" s="33"/>
      <c r="BW598" s="33"/>
      <c r="BX598" s="33"/>
      <c r="BY598" s="33"/>
      <c r="BZ598" s="33"/>
      <c r="CA598" s="33"/>
      <c r="CB598" s="33"/>
      <c r="CC598" s="33"/>
      <c r="CD598" s="33"/>
      <c r="CE598" s="33"/>
      <c r="CF598" s="33"/>
      <c r="CG598" s="33"/>
      <c r="CH598" s="33"/>
      <c r="CI598" s="33"/>
      <c r="CJ598" s="33"/>
      <c r="CK598" s="33"/>
      <c r="CL598" s="33"/>
      <c r="CM598" s="33"/>
      <c r="CN598" s="33"/>
      <c r="CO598" s="33"/>
    </row>
    <row r="599" spans="1:93" ht="20.25" hidden="1" customHeight="1" x14ac:dyDescent="0.2">
      <c r="A599" s="33"/>
      <c r="B599" s="33"/>
      <c r="C599" s="33"/>
      <c r="D599" s="33"/>
      <c r="E599" s="33"/>
      <c r="F599" s="33"/>
      <c r="G599" s="33"/>
      <c r="H599" s="33"/>
      <c r="I599" s="34"/>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3"/>
      <c r="BF599" s="33"/>
      <c r="BG599" s="33"/>
      <c r="BH599" s="33"/>
      <c r="BI599" s="33"/>
      <c r="BJ599" s="33"/>
      <c r="BK599" s="33"/>
      <c r="BL599" s="33"/>
      <c r="BM599" s="36"/>
      <c r="BN599" s="33"/>
      <c r="BO599" s="33"/>
      <c r="BP599" s="33"/>
      <c r="BQ599" s="33"/>
      <c r="BR599" s="33"/>
      <c r="BS599" s="33"/>
      <c r="BT599" s="33"/>
      <c r="BU599" s="33"/>
      <c r="BV599" s="33"/>
      <c r="BW599" s="33"/>
      <c r="BX599" s="33"/>
      <c r="BY599" s="33"/>
      <c r="BZ599" s="33"/>
      <c r="CA599" s="33"/>
      <c r="CB599" s="33"/>
      <c r="CC599" s="33"/>
      <c r="CD599" s="33"/>
      <c r="CE599" s="33"/>
      <c r="CF599" s="33"/>
      <c r="CG599" s="33"/>
      <c r="CH599" s="33"/>
      <c r="CI599" s="33"/>
      <c r="CJ599" s="33"/>
      <c r="CK599" s="33"/>
      <c r="CL599" s="33"/>
      <c r="CM599" s="33"/>
      <c r="CN599" s="33"/>
      <c r="CO599" s="33"/>
    </row>
    <row r="600" spans="1:93" ht="20.25" hidden="1" customHeight="1" x14ac:dyDescent="0.2">
      <c r="A600" s="33"/>
      <c r="B600" s="33"/>
      <c r="C600" s="33"/>
      <c r="D600" s="33"/>
      <c r="E600" s="33"/>
      <c r="F600" s="33"/>
      <c r="G600" s="33"/>
      <c r="H600" s="33"/>
      <c r="I600" s="34"/>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c r="BM600" s="36"/>
      <c r="BN600" s="33"/>
      <c r="BO600" s="33"/>
      <c r="BP600" s="33"/>
      <c r="BQ600" s="33"/>
      <c r="BR600" s="33"/>
      <c r="BS600" s="33"/>
      <c r="BT600" s="33"/>
      <c r="BU600" s="33"/>
      <c r="BV600" s="33"/>
      <c r="BW600" s="33"/>
      <c r="BX600" s="33"/>
      <c r="BY600" s="33"/>
      <c r="BZ600" s="33"/>
      <c r="CA600" s="33"/>
      <c r="CB600" s="33"/>
      <c r="CC600" s="33"/>
      <c r="CD600" s="33"/>
      <c r="CE600" s="33"/>
      <c r="CF600" s="33"/>
      <c r="CG600" s="33"/>
      <c r="CH600" s="33"/>
      <c r="CI600" s="33"/>
      <c r="CJ600" s="33"/>
      <c r="CK600" s="33"/>
      <c r="CL600" s="33"/>
      <c r="CM600" s="33"/>
      <c r="CN600" s="33"/>
      <c r="CO600" s="33"/>
    </row>
    <row r="601" spans="1:93" ht="20.25" hidden="1" customHeight="1" x14ac:dyDescent="0.2">
      <c r="A601" s="33"/>
      <c r="B601" s="33"/>
      <c r="C601" s="33"/>
      <c r="D601" s="33"/>
      <c r="E601" s="33"/>
      <c r="F601" s="33"/>
      <c r="G601" s="33"/>
      <c r="H601" s="33"/>
      <c r="I601" s="34"/>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c r="BM601" s="36"/>
      <c r="BN601" s="33"/>
      <c r="BO601" s="33"/>
      <c r="BP601" s="33"/>
      <c r="BQ601" s="33"/>
      <c r="BR601" s="33"/>
      <c r="BS601" s="33"/>
      <c r="BT601" s="33"/>
      <c r="BU601" s="33"/>
      <c r="BV601" s="33"/>
      <c r="BW601" s="33"/>
      <c r="BX601" s="33"/>
      <c r="BY601" s="33"/>
      <c r="BZ601" s="33"/>
      <c r="CA601" s="33"/>
      <c r="CB601" s="33"/>
      <c r="CC601" s="33"/>
      <c r="CD601" s="33"/>
      <c r="CE601" s="33"/>
      <c r="CF601" s="33"/>
      <c r="CG601" s="33"/>
      <c r="CH601" s="33"/>
      <c r="CI601" s="33"/>
      <c r="CJ601" s="33"/>
      <c r="CK601" s="33"/>
      <c r="CL601" s="33"/>
      <c r="CM601" s="33"/>
      <c r="CN601" s="33"/>
      <c r="CO601" s="33"/>
    </row>
    <row r="602" spans="1:93" ht="20.25" hidden="1" customHeight="1" x14ac:dyDescent="0.2">
      <c r="A602" s="33"/>
      <c r="B602" s="33"/>
      <c r="C602" s="33"/>
      <c r="D602" s="33"/>
      <c r="E602" s="33"/>
      <c r="F602" s="33"/>
      <c r="G602" s="33"/>
      <c r="H602" s="33"/>
      <c r="I602" s="34"/>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3"/>
      <c r="BF602" s="33"/>
      <c r="BG602" s="33"/>
      <c r="BH602" s="33"/>
      <c r="BI602" s="33"/>
      <c r="BJ602" s="33"/>
      <c r="BK602" s="33"/>
      <c r="BL602" s="33"/>
      <c r="BM602" s="36"/>
      <c r="BN602" s="33"/>
      <c r="BO602" s="33"/>
      <c r="BP602" s="33"/>
      <c r="BQ602" s="33"/>
      <c r="BR602" s="33"/>
      <c r="BS602" s="33"/>
      <c r="BT602" s="33"/>
      <c r="BU602" s="33"/>
      <c r="BV602" s="33"/>
      <c r="BW602" s="33"/>
      <c r="BX602" s="33"/>
      <c r="BY602" s="33"/>
      <c r="BZ602" s="33"/>
      <c r="CA602" s="33"/>
      <c r="CB602" s="33"/>
      <c r="CC602" s="33"/>
      <c r="CD602" s="33"/>
      <c r="CE602" s="33"/>
      <c r="CF602" s="33"/>
      <c r="CG602" s="33"/>
      <c r="CH602" s="33"/>
      <c r="CI602" s="33"/>
      <c r="CJ602" s="33"/>
      <c r="CK602" s="33"/>
      <c r="CL602" s="33"/>
      <c r="CM602" s="33"/>
      <c r="CN602" s="33"/>
      <c r="CO602" s="33"/>
    </row>
    <row r="603" spans="1:93" ht="20.25" hidden="1" customHeight="1" x14ac:dyDescent="0.2">
      <c r="A603" s="33"/>
      <c r="B603" s="33"/>
      <c r="C603" s="33"/>
      <c r="D603" s="33"/>
      <c r="E603" s="33"/>
      <c r="F603" s="33"/>
      <c r="G603" s="33"/>
      <c r="H603" s="33"/>
      <c r="I603" s="34"/>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3"/>
      <c r="BF603" s="33"/>
      <c r="BG603" s="33"/>
      <c r="BH603" s="33"/>
      <c r="BI603" s="33"/>
      <c r="BJ603" s="33"/>
      <c r="BK603" s="33"/>
      <c r="BL603" s="33"/>
      <c r="BM603" s="36"/>
      <c r="BN603" s="33"/>
      <c r="BO603" s="33"/>
      <c r="BP603" s="33"/>
      <c r="BQ603" s="33"/>
      <c r="BR603" s="33"/>
      <c r="BS603" s="33"/>
      <c r="BT603" s="33"/>
      <c r="BU603" s="33"/>
      <c r="BV603" s="33"/>
      <c r="BW603" s="33"/>
      <c r="BX603" s="33"/>
      <c r="BY603" s="33"/>
      <c r="BZ603" s="33"/>
      <c r="CA603" s="33"/>
      <c r="CB603" s="33"/>
      <c r="CC603" s="33"/>
      <c r="CD603" s="33"/>
      <c r="CE603" s="33"/>
      <c r="CF603" s="33"/>
      <c r="CG603" s="33"/>
      <c r="CH603" s="33"/>
      <c r="CI603" s="33"/>
      <c r="CJ603" s="33"/>
      <c r="CK603" s="33"/>
      <c r="CL603" s="33"/>
      <c r="CM603" s="33"/>
      <c r="CN603" s="33"/>
      <c r="CO603" s="33"/>
    </row>
    <row r="604" spans="1:93" ht="20.25" hidden="1" customHeight="1" x14ac:dyDescent="0.2">
      <c r="A604" s="33"/>
      <c r="B604" s="33"/>
      <c r="C604" s="33"/>
      <c r="D604" s="33"/>
      <c r="E604" s="33"/>
      <c r="F604" s="33"/>
      <c r="G604" s="33"/>
      <c r="H604" s="33"/>
      <c r="I604" s="34"/>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3"/>
      <c r="BF604" s="33"/>
      <c r="BG604" s="33"/>
      <c r="BH604" s="33"/>
      <c r="BI604" s="33"/>
      <c r="BJ604" s="33"/>
      <c r="BK604" s="33"/>
      <c r="BL604" s="33"/>
      <c r="BM604" s="36"/>
      <c r="BN604" s="33"/>
      <c r="BO604" s="33"/>
      <c r="BP604" s="33"/>
      <c r="BQ604" s="33"/>
      <c r="BR604" s="33"/>
      <c r="BS604" s="33"/>
      <c r="BT604" s="33"/>
      <c r="BU604" s="33"/>
      <c r="BV604" s="33"/>
      <c r="BW604" s="33"/>
      <c r="BX604" s="33"/>
      <c r="BY604" s="33"/>
      <c r="BZ604" s="33"/>
      <c r="CA604" s="33"/>
      <c r="CB604" s="33"/>
      <c r="CC604" s="33"/>
      <c r="CD604" s="33"/>
      <c r="CE604" s="33"/>
      <c r="CF604" s="33"/>
      <c r="CG604" s="33"/>
      <c r="CH604" s="33"/>
      <c r="CI604" s="33"/>
      <c r="CJ604" s="33"/>
      <c r="CK604" s="33"/>
      <c r="CL604" s="33"/>
      <c r="CM604" s="33"/>
      <c r="CN604" s="33"/>
      <c r="CO604" s="33"/>
    </row>
    <row r="605" spans="1:93" ht="20.25" hidden="1" customHeight="1" x14ac:dyDescent="0.2">
      <c r="A605" s="33"/>
      <c r="B605" s="33"/>
      <c r="C605" s="33"/>
      <c r="D605" s="33"/>
      <c r="E605" s="33"/>
      <c r="F605" s="33"/>
      <c r="G605" s="33"/>
      <c r="H605" s="33"/>
      <c r="I605" s="34"/>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3"/>
      <c r="BF605" s="33"/>
      <c r="BG605" s="33"/>
      <c r="BH605" s="33"/>
      <c r="BI605" s="33"/>
      <c r="BJ605" s="33"/>
      <c r="BK605" s="33"/>
      <c r="BL605" s="33"/>
      <c r="BM605" s="36"/>
      <c r="BN605" s="33"/>
      <c r="BO605" s="33"/>
      <c r="BP605" s="33"/>
      <c r="BQ605" s="33"/>
      <c r="BR605" s="33"/>
      <c r="BS605" s="33"/>
      <c r="BT605" s="33"/>
      <c r="BU605" s="33"/>
      <c r="BV605" s="33"/>
      <c r="BW605" s="33"/>
      <c r="BX605" s="33"/>
      <c r="BY605" s="33"/>
      <c r="BZ605" s="33"/>
      <c r="CA605" s="33"/>
      <c r="CB605" s="33"/>
      <c r="CC605" s="33"/>
      <c r="CD605" s="33"/>
      <c r="CE605" s="33"/>
      <c r="CF605" s="33"/>
      <c r="CG605" s="33"/>
      <c r="CH605" s="33"/>
      <c r="CI605" s="33"/>
      <c r="CJ605" s="33"/>
      <c r="CK605" s="33"/>
      <c r="CL605" s="33"/>
      <c r="CM605" s="33"/>
      <c r="CN605" s="33"/>
      <c r="CO605" s="33"/>
    </row>
    <row r="606" spans="1:93" ht="20.25" hidden="1" customHeight="1" x14ac:dyDescent="0.2">
      <c r="A606" s="33"/>
      <c r="B606" s="33"/>
      <c r="C606" s="33"/>
      <c r="D606" s="33"/>
      <c r="E606" s="33"/>
      <c r="F606" s="33"/>
      <c r="G606" s="33"/>
      <c r="H606" s="33"/>
      <c r="I606" s="34"/>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6"/>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row>
    <row r="607" spans="1:93" ht="20.25" hidden="1" customHeight="1" x14ac:dyDescent="0.2">
      <c r="A607" s="33"/>
      <c r="B607" s="33"/>
      <c r="C607" s="33"/>
      <c r="D607" s="33"/>
      <c r="E607" s="33"/>
      <c r="F607" s="33"/>
      <c r="G607" s="33"/>
      <c r="H607" s="33"/>
      <c r="I607" s="34"/>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c r="BM607" s="36"/>
      <c r="BN607" s="33"/>
      <c r="BO607" s="33"/>
      <c r="BP607" s="33"/>
      <c r="BQ607" s="33"/>
      <c r="BR607" s="33"/>
      <c r="BS607" s="33"/>
      <c r="BT607" s="33"/>
      <c r="BU607" s="33"/>
      <c r="BV607" s="33"/>
      <c r="BW607" s="33"/>
      <c r="BX607" s="33"/>
      <c r="BY607" s="33"/>
      <c r="BZ607" s="33"/>
      <c r="CA607" s="33"/>
      <c r="CB607" s="33"/>
      <c r="CC607" s="33"/>
      <c r="CD607" s="33"/>
      <c r="CE607" s="33"/>
      <c r="CF607" s="33"/>
      <c r="CG607" s="33"/>
      <c r="CH607" s="33"/>
      <c r="CI607" s="33"/>
      <c r="CJ607" s="33"/>
      <c r="CK607" s="33"/>
      <c r="CL607" s="33"/>
      <c r="CM607" s="33"/>
      <c r="CN607" s="33"/>
      <c r="CO607" s="33"/>
    </row>
    <row r="608" spans="1:93" ht="20.25" hidden="1" customHeight="1" x14ac:dyDescent="0.2">
      <c r="A608" s="33"/>
      <c r="B608" s="33"/>
      <c r="C608" s="33"/>
      <c r="D608" s="33"/>
      <c r="E608" s="33"/>
      <c r="F608" s="33"/>
      <c r="G608" s="33"/>
      <c r="H608" s="33"/>
      <c r="I608" s="34"/>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c r="BM608" s="36"/>
      <c r="BN608" s="33"/>
      <c r="BO608" s="33"/>
      <c r="BP608" s="33"/>
      <c r="BQ608" s="33"/>
      <c r="BR608" s="33"/>
      <c r="BS608" s="33"/>
      <c r="BT608" s="33"/>
      <c r="BU608" s="33"/>
      <c r="BV608" s="33"/>
      <c r="BW608" s="33"/>
      <c r="BX608" s="33"/>
      <c r="BY608" s="33"/>
      <c r="BZ608" s="33"/>
      <c r="CA608" s="33"/>
      <c r="CB608" s="33"/>
      <c r="CC608" s="33"/>
      <c r="CD608" s="33"/>
      <c r="CE608" s="33"/>
      <c r="CF608" s="33"/>
      <c r="CG608" s="33"/>
      <c r="CH608" s="33"/>
      <c r="CI608" s="33"/>
      <c r="CJ608" s="33"/>
      <c r="CK608" s="33"/>
      <c r="CL608" s="33"/>
      <c r="CM608" s="33"/>
      <c r="CN608" s="33"/>
      <c r="CO608" s="33"/>
    </row>
    <row r="609" spans="1:93" ht="20.25" hidden="1" customHeight="1" x14ac:dyDescent="0.2">
      <c r="A609" s="33"/>
      <c r="B609" s="33"/>
      <c r="C609" s="33"/>
      <c r="D609" s="33"/>
      <c r="E609" s="33"/>
      <c r="F609" s="33"/>
      <c r="G609" s="33"/>
      <c r="H609" s="33"/>
      <c r="I609" s="34"/>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3"/>
      <c r="BF609" s="33"/>
      <c r="BG609" s="33"/>
      <c r="BH609" s="33"/>
      <c r="BI609" s="33"/>
      <c r="BJ609" s="33"/>
      <c r="BK609" s="33"/>
      <c r="BL609" s="33"/>
      <c r="BM609" s="36"/>
      <c r="BN609" s="33"/>
      <c r="BO609" s="33"/>
      <c r="BP609" s="33"/>
      <c r="BQ609" s="33"/>
      <c r="BR609" s="33"/>
      <c r="BS609" s="33"/>
      <c r="BT609" s="33"/>
      <c r="BU609" s="33"/>
      <c r="BV609" s="33"/>
      <c r="BW609" s="33"/>
      <c r="BX609" s="33"/>
      <c r="BY609" s="33"/>
      <c r="BZ609" s="33"/>
      <c r="CA609" s="33"/>
      <c r="CB609" s="33"/>
      <c r="CC609" s="33"/>
      <c r="CD609" s="33"/>
      <c r="CE609" s="33"/>
      <c r="CF609" s="33"/>
      <c r="CG609" s="33"/>
      <c r="CH609" s="33"/>
      <c r="CI609" s="33"/>
      <c r="CJ609" s="33"/>
      <c r="CK609" s="33"/>
      <c r="CL609" s="33"/>
      <c r="CM609" s="33"/>
      <c r="CN609" s="33"/>
      <c r="CO609" s="33"/>
    </row>
    <row r="610" spans="1:93" ht="20.25" hidden="1" customHeight="1" x14ac:dyDescent="0.2">
      <c r="A610" s="33"/>
      <c r="B610" s="33"/>
      <c r="C610" s="33"/>
      <c r="D610" s="33"/>
      <c r="E610" s="33"/>
      <c r="F610" s="33"/>
      <c r="G610" s="33"/>
      <c r="H610" s="33"/>
      <c r="I610" s="34"/>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3"/>
      <c r="BF610" s="33"/>
      <c r="BG610" s="33"/>
      <c r="BH610" s="33"/>
      <c r="BI610" s="33"/>
      <c r="BJ610" s="33"/>
      <c r="BK610" s="33"/>
      <c r="BL610" s="33"/>
      <c r="BM610" s="36"/>
      <c r="BN610" s="33"/>
      <c r="BO610" s="33"/>
      <c r="BP610" s="33"/>
      <c r="BQ610" s="33"/>
      <c r="BR610" s="33"/>
      <c r="BS610" s="33"/>
      <c r="BT610" s="33"/>
      <c r="BU610" s="33"/>
      <c r="BV610" s="33"/>
      <c r="BW610" s="33"/>
      <c r="BX610" s="33"/>
      <c r="BY610" s="33"/>
      <c r="BZ610" s="33"/>
      <c r="CA610" s="33"/>
      <c r="CB610" s="33"/>
      <c r="CC610" s="33"/>
      <c r="CD610" s="33"/>
      <c r="CE610" s="33"/>
      <c r="CF610" s="33"/>
      <c r="CG610" s="33"/>
      <c r="CH610" s="33"/>
      <c r="CI610" s="33"/>
      <c r="CJ610" s="33"/>
      <c r="CK610" s="33"/>
      <c r="CL610" s="33"/>
      <c r="CM610" s="33"/>
      <c r="CN610" s="33"/>
      <c r="CO610" s="33"/>
    </row>
    <row r="611" spans="1:93" ht="20.25" hidden="1" customHeight="1" x14ac:dyDescent="0.2">
      <c r="A611" s="33"/>
      <c r="B611" s="33"/>
      <c r="C611" s="33"/>
      <c r="D611" s="33"/>
      <c r="E611" s="33"/>
      <c r="F611" s="33"/>
      <c r="G611" s="33"/>
      <c r="H611" s="33"/>
      <c r="I611" s="34"/>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3"/>
      <c r="BF611" s="33"/>
      <c r="BG611" s="33"/>
      <c r="BH611" s="33"/>
      <c r="BI611" s="33"/>
      <c r="BJ611" s="33"/>
      <c r="BK611" s="33"/>
      <c r="BL611" s="33"/>
      <c r="BM611" s="36"/>
      <c r="BN611" s="33"/>
      <c r="BO611" s="33"/>
      <c r="BP611" s="33"/>
      <c r="BQ611" s="33"/>
      <c r="BR611" s="33"/>
      <c r="BS611" s="33"/>
      <c r="BT611" s="33"/>
      <c r="BU611" s="33"/>
      <c r="BV611" s="33"/>
      <c r="BW611" s="33"/>
      <c r="BX611" s="33"/>
      <c r="BY611" s="33"/>
      <c r="BZ611" s="33"/>
      <c r="CA611" s="33"/>
      <c r="CB611" s="33"/>
      <c r="CC611" s="33"/>
      <c r="CD611" s="33"/>
      <c r="CE611" s="33"/>
      <c r="CF611" s="33"/>
      <c r="CG611" s="33"/>
      <c r="CH611" s="33"/>
      <c r="CI611" s="33"/>
      <c r="CJ611" s="33"/>
      <c r="CK611" s="33"/>
      <c r="CL611" s="33"/>
      <c r="CM611" s="33"/>
      <c r="CN611" s="33"/>
      <c r="CO611" s="33"/>
    </row>
    <row r="612" spans="1:93" ht="20.25" hidden="1" customHeight="1" x14ac:dyDescent="0.2">
      <c r="A612" s="33"/>
      <c r="B612" s="33"/>
      <c r="C612" s="33"/>
      <c r="D612" s="33"/>
      <c r="E612" s="33"/>
      <c r="F612" s="33"/>
      <c r="G612" s="33"/>
      <c r="H612" s="33"/>
      <c r="I612" s="34"/>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3"/>
      <c r="BF612" s="33"/>
      <c r="BG612" s="33"/>
      <c r="BH612" s="33"/>
      <c r="BI612" s="33"/>
      <c r="BJ612" s="33"/>
      <c r="BK612" s="33"/>
      <c r="BL612" s="33"/>
      <c r="BM612" s="36"/>
      <c r="BN612" s="33"/>
      <c r="BO612" s="33"/>
      <c r="BP612" s="33"/>
      <c r="BQ612" s="33"/>
      <c r="BR612" s="33"/>
      <c r="BS612" s="33"/>
      <c r="BT612" s="33"/>
      <c r="BU612" s="33"/>
      <c r="BV612" s="33"/>
      <c r="BW612" s="33"/>
      <c r="BX612" s="33"/>
      <c r="BY612" s="33"/>
      <c r="BZ612" s="33"/>
      <c r="CA612" s="33"/>
      <c r="CB612" s="33"/>
      <c r="CC612" s="33"/>
      <c r="CD612" s="33"/>
      <c r="CE612" s="33"/>
      <c r="CF612" s="33"/>
      <c r="CG612" s="33"/>
      <c r="CH612" s="33"/>
      <c r="CI612" s="33"/>
      <c r="CJ612" s="33"/>
      <c r="CK612" s="33"/>
      <c r="CL612" s="33"/>
      <c r="CM612" s="33"/>
      <c r="CN612" s="33"/>
      <c r="CO612" s="33"/>
    </row>
    <row r="613" spans="1:93" ht="20.25" hidden="1" customHeight="1" x14ac:dyDescent="0.2">
      <c r="A613" s="33"/>
      <c r="B613" s="33"/>
      <c r="C613" s="33"/>
      <c r="D613" s="33"/>
      <c r="E613" s="33"/>
      <c r="F613" s="33"/>
      <c r="G613" s="33"/>
      <c r="H613" s="33"/>
      <c r="I613" s="34"/>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3"/>
      <c r="BF613" s="33"/>
      <c r="BG613" s="33"/>
      <c r="BH613" s="33"/>
      <c r="BI613" s="33"/>
      <c r="BJ613" s="33"/>
      <c r="BK613" s="33"/>
      <c r="BL613" s="33"/>
      <c r="BM613" s="36"/>
      <c r="BN613" s="33"/>
      <c r="BO613" s="33"/>
      <c r="BP613" s="33"/>
      <c r="BQ613" s="33"/>
      <c r="BR613" s="33"/>
      <c r="BS613" s="33"/>
      <c r="BT613" s="33"/>
      <c r="BU613" s="33"/>
      <c r="BV613" s="33"/>
      <c r="BW613" s="33"/>
      <c r="BX613" s="33"/>
      <c r="BY613" s="33"/>
      <c r="BZ613" s="33"/>
      <c r="CA613" s="33"/>
      <c r="CB613" s="33"/>
      <c r="CC613" s="33"/>
      <c r="CD613" s="33"/>
      <c r="CE613" s="33"/>
      <c r="CF613" s="33"/>
      <c r="CG613" s="33"/>
      <c r="CH613" s="33"/>
      <c r="CI613" s="33"/>
      <c r="CJ613" s="33"/>
      <c r="CK613" s="33"/>
      <c r="CL613" s="33"/>
      <c r="CM613" s="33"/>
      <c r="CN613" s="33"/>
      <c r="CO613" s="33"/>
    </row>
    <row r="614" spans="1:93" ht="20.25" hidden="1" customHeight="1" x14ac:dyDescent="0.2">
      <c r="A614" s="33"/>
      <c r="B614" s="33"/>
      <c r="C614" s="33"/>
      <c r="D614" s="33"/>
      <c r="E614" s="33"/>
      <c r="F614" s="33"/>
      <c r="G614" s="33"/>
      <c r="H614" s="33"/>
      <c r="I614" s="34"/>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c r="BM614" s="36"/>
      <c r="BN614" s="33"/>
      <c r="BO614" s="33"/>
      <c r="BP614" s="33"/>
      <c r="BQ614" s="33"/>
      <c r="BR614" s="33"/>
      <c r="BS614" s="33"/>
      <c r="BT614" s="33"/>
      <c r="BU614" s="33"/>
      <c r="BV614" s="33"/>
      <c r="BW614" s="33"/>
      <c r="BX614" s="33"/>
      <c r="BY614" s="33"/>
      <c r="BZ614" s="33"/>
      <c r="CA614" s="33"/>
      <c r="CB614" s="33"/>
      <c r="CC614" s="33"/>
      <c r="CD614" s="33"/>
      <c r="CE614" s="33"/>
      <c r="CF614" s="33"/>
      <c r="CG614" s="33"/>
      <c r="CH614" s="33"/>
      <c r="CI614" s="33"/>
      <c r="CJ614" s="33"/>
      <c r="CK614" s="33"/>
      <c r="CL614" s="33"/>
      <c r="CM614" s="33"/>
      <c r="CN614" s="33"/>
      <c r="CO614" s="33"/>
    </row>
    <row r="615" spans="1:93" ht="20.25" hidden="1" customHeight="1" x14ac:dyDescent="0.2">
      <c r="A615" s="33"/>
      <c r="B615" s="33"/>
      <c r="C615" s="33"/>
      <c r="D615" s="33"/>
      <c r="E615" s="33"/>
      <c r="F615" s="33"/>
      <c r="G615" s="33"/>
      <c r="H615" s="33"/>
      <c r="I615" s="34"/>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3"/>
      <c r="BF615" s="33"/>
      <c r="BG615" s="33"/>
      <c r="BH615" s="33"/>
      <c r="BI615" s="33"/>
      <c r="BJ615" s="33"/>
      <c r="BK615" s="33"/>
      <c r="BL615" s="33"/>
      <c r="BM615" s="36"/>
      <c r="BN615" s="33"/>
      <c r="BO615" s="33"/>
      <c r="BP615" s="33"/>
      <c r="BQ615" s="33"/>
      <c r="BR615" s="33"/>
      <c r="BS615" s="33"/>
      <c r="BT615" s="33"/>
      <c r="BU615" s="33"/>
      <c r="BV615" s="33"/>
      <c r="BW615" s="33"/>
      <c r="BX615" s="33"/>
      <c r="BY615" s="33"/>
      <c r="BZ615" s="33"/>
      <c r="CA615" s="33"/>
      <c r="CB615" s="33"/>
      <c r="CC615" s="33"/>
      <c r="CD615" s="33"/>
      <c r="CE615" s="33"/>
      <c r="CF615" s="33"/>
      <c r="CG615" s="33"/>
      <c r="CH615" s="33"/>
      <c r="CI615" s="33"/>
      <c r="CJ615" s="33"/>
      <c r="CK615" s="33"/>
      <c r="CL615" s="33"/>
      <c r="CM615" s="33"/>
      <c r="CN615" s="33"/>
      <c r="CO615" s="33"/>
    </row>
    <row r="616" spans="1:93" ht="20.25" hidden="1" customHeight="1" x14ac:dyDescent="0.2">
      <c r="A616" s="33"/>
      <c r="B616" s="33"/>
      <c r="C616" s="33"/>
      <c r="D616" s="33"/>
      <c r="E616" s="33"/>
      <c r="F616" s="33"/>
      <c r="G616" s="33"/>
      <c r="H616" s="33"/>
      <c r="I616" s="34"/>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6"/>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row>
    <row r="617" spans="1:93" ht="20.25" hidden="1" customHeight="1" x14ac:dyDescent="0.2">
      <c r="A617" s="33"/>
      <c r="B617" s="33"/>
      <c r="C617" s="33"/>
      <c r="D617" s="33"/>
      <c r="E617" s="33"/>
      <c r="F617" s="33"/>
      <c r="G617" s="33"/>
      <c r="H617" s="33"/>
      <c r="I617" s="34"/>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3"/>
      <c r="BF617" s="33"/>
      <c r="BG617" s="33"/>
      <c r="BH617" s="33"/>
      <c r="BI617" s="33"/>
      <c r="BJ617" s="33"/>
      <c r="BK617" s="33"/>
      <c r="BL617" s="33"/>
      <c r="BM617" s="36"/>
      <c r="BN617" s="33"/>
      <c r="BO617" s="33"/>
      <c r="BP617" s="33"/>
      <c r="BQ617" s="33"/>
      <c r="BR617" s="33"/>
      <c r="BS617" s="33"/>
      <c r="BT617" s="33"/>
      <c r="BU617" s="33"/>
      <c r="BV617" s="33"/>
      <c r="BW617" s="33"/>
      <c r="BX617" s="33"/>
      <c r="BY617" s="33"/>
      <c r="BZ617" s="33"/>
      <c r="CA617" s="33"/>
      <c r="CB617" s="33"/>
      <c r="CC617" s="33"/>
      <c r="CD617" s="33"/>
      <c r="CE617" s="33"/>
      <c r="CF617" s="33"/>
      <c r="CG617" s="33"/>
      <c r="CH617" s="33"/>
      <c r="CI617" s="33"/>
      <c r="CJ617" s="33"/>
      <c r="CK617" s="33"/>
      <c r="CL617" s="33"/>
      <c r="CM617" s="33"/>
      <c r="CN617" s="33"/>
      <c r="CO617" s="33"/>
    </row>
    <row r="618" spans="1:93" ht="20.25" hidden="1" customHeight="1" x14ac:dyDescent="0.2">
      <c r="A618" s="33"/>
      <c r="B618" s="33"/>
      <c r="C618" s="33"/>
      <c r="D618" s="33"/>
      <c r="E618" s="33"/>
      <c r="F618" s="33"/>
      <c r="G618" s="33"/>
      <c r="H618" s="33"/>
      <c r="I618" s="34"/>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3"/>
      <c r="BF618" s="33"/>
      <c r="BG618" s="33"/>
      <c r="BH618" s="33"/>
      <c r="BI618" s="33"/>
      <c r="BJ618" s="33"/>
      <c r="BK618" s="33"/>
      <c r="BL618" s="33"/>
      <c r="BM618" s="36"/>
      <c r="BN618" s="33"/>
      <c r="BO618" s="33"/>
      <c r="BP618" s="33"/>
      <c r="BQ618" s="33"/>
      <c r="BR618" s="33"/>
      <c r="BS618" s="33"/>
      <c r="BT618" s="33"/>
      <c r="BU618" s="33"/>
      <c r="BV618" s="33"/>
      <c r="BW618" s="33"/>
      <c r="BX618" s="33"/>
      <c r="BY618" s="33"/>
      <c r="BZ618" s="33"/>
      <c r="CA618" s="33"/>
      <c r="CB618" s="33"/>
      <c r="CC618" s="33"/>
      <c r="CD618" s="33"/>
      <c r="CE618" s="33"/>
      <c r="CF618" s="33"/>
      <c r="CG618" s="33"/>
      <c r="CH618" s="33"/>
      <c r="CI618" s="33"/>
      <c r="CJ618" s="33"/>
      <c r="CK618" s="33"/>
      <c r="CL618" s="33"/>
      <c r="CM618" s="33"/>
      <c r="CN618" s="33"/>
      <c r="CO618" s="33"/>
    </row>
    <row r="619" spans="1:93" ht="20.25" hidden="1" customHeight="1" x14ac:dyDescent="0.2">
      <c r="A619" s="33"/>
      <c r="B619" s="33"/>
      <c r="C619" s="33"/>
      <c r="D619" s="33"/>
      <c r="E619" s="33"/>
      <c r="F619" s="33"/>
      <c r="G619" s="33"/>
      <c r="H619" s="33"/>
      <c r="I619" s="34"/>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c r="BM619" s="36"/>
      <c r="BN619" s="33"/>
      <c r="BO619" s="33"/>
      <c r="BP619" s="33"/>
      <c r="BQ619" s="33"/>
      <c r="BR619" s="33"/>
      <c r="BS619" s="33"/>
      <c r="BT619" s="33"/>
      <c r="BU619" s="33"/>
      <c r="BV619" s="33"/>
      <c r="BW619" s="33"/>
      <c r="BX619" s="33"/>
      <c r="BY619" s="33"/>
      <c r="BZ619" s="33"/>
      <c r="CA619" s="33"/>
      <c r="CB619" s="33"/>
      <c r="CC619" s="33"/>
      <c r="CD619" s="33"/>
      <c r="CE619" s="33"/>
      <c r="CF619" s="33"/>
      <c r="CG619" s="33"/>
      <c r="CH619" s="33"/>
      <c r="CI619" s="33"/>
      <c r="CJ619" s="33"/>
      <c r="CK619" s="33"/>
      <c r="CL619" s="33"/>
      <c r="CM619" s="33"/>
      <c r="CN619" s="33"/>
      <c r="CO619" s="33"/>
    </row>
    <row r="620" spans="1:93" ht="20.25" hidden="1" customHeight="1" x14ac:dyDescent="0.2">
      <c r="A620" s="33"/>
      <c r="B620" s="33"/>
      <c r="C620" s="33"/>
      <c r="D620" s="33"/>
      <c r="E620" s="33"/>
      <c r="F620" s="33"/>
      <c r="G620" s="33"/>
      <c r="H620" s="33"/>
      <c r="I620" s="34"/>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3"/>
      <c r="BG620" s="33"/>
      <c r="BH620" s="33"/>
      <c r="BI620" s="33"/>
      <c r="BJ620" s="33"/>
      <c r="BK620" s="33"/>
      <c r="BL620" s="33"/>
      <c r="BM620" s="36"/>
      <c r="BN620" s="33"/>
      <c r="BO620" s="33"/>
      <c r="BP620" s="33"/>
      <c r="BQ620" s="33"/>
      <c r="BR620" s="33"/>
      <c r="BS620" s="33"/>
      <c r="BT620" s="33"/>
      <c r="BU620" s="33"/>
      <c r="BV620" s="33"/>
      <c r="BW620" s="33"/>
      <c r="BX620" s="33"/>
      <c r="BY620" s="33"/>
      <c r="BZ620" s="33"/>
      <c r="CA620" s="33"/>
      <c r="CB620" s="33"/>
      <c r="CC620" s="33"/>
      <c r="CD620" s="33"/>
      <c r="CE620" s="33"/>
      <c r="CF620" s="33"/>
      <c r="CG620" s="33"/>
      <c r="CH620" s="33"/>
      <c r="CI620" s="33"/>
      <c r="CJ620" s="33"/>
      <c r="CK620" s="33"/>
      <c r="CL620" s="33"/>
      <c r="CM620" s="33"/>
      <c r="CN620" s="33"/>
      <c r="CO620" s="33"/>
    </row>
    <row r="621" spans="1:93" ht="20.25" hidden="1" customHeight="1" x14ac:dyDescent="0.2">
      <c r="A621" s="33"/>
      <c r="B621" s="33"/>
      <c r="C621" s="33"/>
      <c r="D621" s="33"/>
      <c r="E621" s="33"/>
      <c r="F621" s="33"/>
      <c r="G621" s="33"/>
      <c r="H621" s="33"/>
      <c r="I621" s="34"/>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3"/>
      <c r="BF621" s="33"/>
      <c r="BG621" s="33"/>
      <c r="BH621" s="33"/>
      <c r="BI621" s="33"/>
      <c r="BJ621" s="33"/>
      <c r="BK621" s="33"/>
      <c r="BL621" s="33"/>
      <c r="BM621" s="36"/>
      <c r="BN621" s="33"/>
      <c r="BO621" s="33"/>
      <c r="BP621" s="33"/>
      <c r="BQ621" s="33"/>
      <c r="BR621" s="33"/>
      <c r="BS621" s="33"/>
      <c r="BT621" s="33"/>
      <c r="BU621" s="33"/>
      <c r="BV621" s="33"/>
      <c r="BW621" s="33"/>
      <c r="BX621" s="33"/>
      <c r="BY621" s="33"/>
      <c r="BZ621" s="33"/>
      <c r="CA621" s="33"/>
      <c r="CB621" s="33"/>
      <c r="CC621" s="33"/>
      <c r="CD621" s="33"/>
      <c r="CE621" s="33"/>
      <c r="CF621" s="33"/>
      <c r="CG621" s="33"/>
      <c r="CH621" s="33"/>
      <c r="CI621" s="33"/>
      <c r="CJ621" s="33"/>
      <c r="CK621" s="33"/>
      <c r="CL621" s="33"/>
      <c r="CM621" s="33"/>
      <c r="CN621" s="33"/>
      <c r="CO621" s="33"/>
    </row>
    <row r="622" spans="1:93" ht="20.25" hidden="1" customHeight="1" x14ac:dyDescent="0.2">
      <c r="A622" s="33"/>
      <c r="B622" s="33"/>
      <c r="C622" s="33"/>
      <c r="D622" s="33"/>
      <c r="E622" s="33"/>
      <c r="F622" s="33"/>
      <c r="G622" s="33"/>
      <c r="H622" s="33"/>
      <c r="I622" s="34"/>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3"/>
      <c r="BF622" s="33"/>
      <c r="BG622" s="33"/>
      <c r="BH622" s="33"/>
      <c r="BI622" s="33"/>
      <c r="BJ622" s="33"/>
      <c r="BK622" s="33"/>
      <c r="BL622" s="33"/>
      <c r="BM622" s="36"/>
      <c r="BN622" s="33"/>
      <c r="BO622" s="33"/>
      <c r="BP622" s="33"/>
      <c r="BQ622" s="33"/>
      <c r="BR622" s="33"/>
      <c r="BS622" s="33"/>
      <c r="BT622" s="33"/>
      <c r="BU622" s="33"/>
      <c r="BV622" s="33"/>
      <c r="BW622" s="33"/>
      <c r="BX622" s="33"/>
      <c r="BY622" s="33"/>
      <c r="BZ622" s="33"/>
      <c r="CA622" s="33"/>
      <c r="CB622" s="33"/>
      <c r="CC622" s="33"/>
      <c r="CD622" s="33"/>
      <c r="CE622" s="33"/>
      <c r="CF622" s="33"/>
      <c r="CG622" s="33"/>
      <c r="CH622" s="33"/>
      <c r="CI622" s="33"/>
      <c r="CJ622" s="33"/>
      <c r="CK622" s="33"/>
      <c r="CL622" s="33"/>
      <c r="CM622" s="33"/>
      <c r="CN622" s="33"/>
      <c r="CO622" s="33"/>
    </row>
    <row r="623" spans="1:93" ht="20.25" hidden="1" customHeight="1" x14ac:dyDescent="0.2">
      <c r="A623" s="33"/>
      <c r="B623" s="33"/>
      <c r="C623" s="33"/>
      <c r="D623" s="33"/>
      <c r="E623" s="33"/>
      <c r="F623" s="33"/>
      <c r="G623" s="33"/>
      <c r="H623" s="33"/>
      <c r="I623" s="34"/>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3"/>
      <c r="BF623" s="33"/>
      <c r="BG623" s="33"/>
      <c r="BH623" s="33"/>
      <c r="BI623" s="33"/>
      <c r="BJ623" s="33"/>
      <c r="BK623" s="33"/>
      <c r="BL623" s="33"/>
      <c r="BM623" s="36"/>
      <c r="BN623" s="33"/>
      <c r="BO623" s="33"/>
      <c r="BP623" s="33"/>
      <c r="BQ623" s="33"/>
      <c r="BR623" s="33"/>
      <c r="BS623" s="33"/>
      <c r="BT623" s="33"/>
      <c r="BU623" s="33"/>
      <c r="BV623" s="33"/>
      <c r="BW623" s="33"/>
      <c r="BX623" s="33"/>
      <c r="BY623" s="33"/>
      <c r="BZ623" s="33"/>
      <c r="CA623" s="33"/>
      <c r="CB623" s="33"/>
      <c r="CC623" s="33"/>
      <c r="CD623" s="33"/>
      <c r="CE623" s="33"/>
      <c r="CF623" s="33"/>
      <c r="CG623" s="33"/>
      <c r="CH623" s="33"/>
      <c r="CI623" s="33"/>
      <c r="CJ623" s="33"/>
      <c r="CK623" s="33"/>
      <c r="CL623" s="33"/>
      <c r="CM623" s="33"/>
      <c r="CN623" s="33"/>
      <c r="CO623" s="33"/>
    </row>
    <row r="624" spans="1:93" ht="20.25" hidden="1" customHeight="1" x14ac:dyDescent="0.2">
      <c r="A624" s="33"/>
      <c r="B624" s="33"/>
      <c r="C624" s="33"/>
      <c r="D624" s="33"/>
      <c r="E624" s="33"/>
      <c r="F624" s="33"/>
      <c r="G624" s="33"/>
      <c r="H624" s="33"/>
      <c r="I624" s="34"/>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3"/>
      <c r="BK624" s="33"/>
      <c r="BL624" s="33"/>
      <c r="BM624" s="36"/>
      <c r="BN624" s="33"/>
      <c r="BO624" s="33"/>
      <c r="BP624" s="33"/>
      <c r="BQ624" s="33"/>
      <c r="BR624" s="33"/>
      <c r="BS624" s="33"/>
      <c r="BT624" s="33"/>
      <c r="BU624" s="33"/>
      <c r="BV624" s="33"/>
      <c r="BW624" s="33"/>
      <c r="BX624" s="33"/>
      <c r="BY624" s="33"/>
      <c r="BZ624" s="33"/>
      <c r="CA624" s="33"/>
      <c r="CB624" s="33"/>
      <c r="CC624" s="33"/>
      <c r="CD624" s="33"/>
      <c r="CE624" s="33"/>
      <c r="CF624" s="33"/>
      <c r="CG624" s="33"/>
      <c r="CH624" s="33"/>
      <c r="CI624" s="33"/>
      <c r="CJ624" s="33"/>
      <c r="CK624" s="33"/>
      <c r="CL624" s="33"/>
      <c r="CM624" s="33"/>
      <c r="CN624" s="33"/>
      <c r="CO624" s="33"/>
    </row>
    <row r="625" spans="1:93" ht="20.25" hidden="1" customHeight="1" x14ac:dyDescent="0.2">
      <c r="A625" s="33"/>
      <c r="B625" s="33"/>
      <c r="C625" s="33"/>
      <c r="D625" s="33"/>
      <c r="E625" s="33"/>
      <c r="F625" s="33"/>
      <c r="G625" s="33"/>
      <c r="H625" s="33"/>
      <c r="I625" s="34"/>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3"/>
      <c r="BL625" s="33"/>
      <c r="BM625" s="36"/>
      <c r="BN625" s="33"/>
      <c r="BO625" s="33"/>
      <c r="BP625" s="33"/>
      <c r="BQ625" s="33"/>
      <c r="BR625" s="33"/>
      <c r="BS625" s="33"/>
      <c r="BT625" s="33"/>
      <c r="BU625" s="33"/>
      <c r="BV625" s="33"/>
      <c r="BW625" s="33"/>
      <c r="BX625" s="33"/>
      <c r="BY625" s="33"/>
      <c r="BZ625" s="33"/>
      <c r="CA625" s="33"/>
      <c r="CB625" s="33"/>
      <c r="CC625" s="33"/>
      <c r="CD625" s="33"/>
      <c r="CE625" s="33"/>
      <c r="CF625" s="33"/>
      <c r="CG625" s="33"/>
      <c r="CH625" s="33"/>
      <c r="CI625" s="33"/>
      <c r="CJ625" s="33"/>
      <c r="CK625" s="33"/>
      <c r="CL625" s="33"/>
      <c r="CM625" s="33"/>
      <c r="CN625" s="33"/>
      <c r="CO625" s="33"/>
    </row>
    <row r="626" spans="1:93" ht="20.25" hidden="1" customHeight="1" x14ac:dyDescent="0.2">
      <c r="A626" s="33"/>
      <c r="B626" s="33"/>
      <c r="C626" s="33"/>
      <c r="D626" s="33"/>
      <c r="E626" s="33"/>
      <c r="F626" s="33"/>
      <c r="G626" s="33"/>
      <c r="H626" s="33"/>
      <c r="I626" s="34"/>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6"/>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row>
    <row r="627" spans="1:93" ht="20.25" hidden="1" customHeight="1" x14ac:dyDescent="0.2">
      <c r="A627" s="33"/>
      <c r="B627" s="33"/>
      <c r="C627" s="33"/>
      <c r="D627" s="33"/>
      <c r="E627" s="33"/>
      <c r="F627" s="33"/>
      <c r="G627" s="33"/>
      <c r="H627" s="33"/>
      <c r="I627" s="34"/>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c r="BM627" s="36"/>
      <c r="BN627" s="33"/>
      <c r="BO627" s="33"/>
      <c r="BP627" s="33"/>
      <c r="BQ627" s="33"/>
      <c r="BR627" s="33"/>
      <c r="BS627" s="33"/>
      <c r="BT627" s="33"/>
      <c r="BU627" s="33"/>
      <c r="BV627" s="33"/>
      <c r="BW627" s="33"/>
      <c r="BX627" s="33"/>
      <c r="BY627" s="33"/>
      <c r="BZ627" s="33"/>
      <c r="CA627" s="33"/>
      <c r="CB627" s="33"/>
      <c r="CC627" s="33"/>
      <c r="CD627" s="33"/>
      <c r="CE627" s="33"/>
      <c r="CF627" s="33"/>
      <c r="CG627" s="33"/>
      <c r="CH627" s="33"/>
      <c r="CI627" s="33"/>
      <c r="CJ627" s="33"/>
      <c r="CK627" s="33"/>
      <c r="CL627" s="33"/>
      <c r="CM627" s="33"/>
      <c r="CN627" s="33"/>
      <c r="CO627" s="33"/>
    </row>
    <row r="628" spans="1:93" ht="20.25" hidden="1" customHeight="1" x14ac:dyDescent="0.2">
      <c r="A628" s="33"/>
      <c r="B628" s="33"/>
      <c r="C628" s="33"/>
      <c r="D628" s="33"/>
      <c r="E628" s="33"/>
      <c r="F628" s="33"/>
      <c r="G628" s="33"/>
      <c r="H628" s="33"/>
      <c r="I628" s="34"/>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6"/>
      <c r="BN628" s="33"/>
      <c r="BO628" s="33"/>
      <c r="BP628" s="33"/>
      <c r="BQ628" s="33"/>
      <c r="BR628" s="33"/>
      <c r="BS628" s="33"/>
      <c r="BT628" s="33"/>
      <c r="BU628" s="33"/>
      <c r="BV628" s="33"/>
      <c r="BW628" s="33"/>
      <c r="BX628" s="33"/>
      <c r="BY628" s="33"/>
      <c r="BZ628" s="33"/>
      <c r="CA628" s="33"/>
      <c r="CB628" s="33"/>
      <c r="CC628" s="33"/>
      <c r="CD628" s="33"/>
      <c r="CE628" s="33"/>
      <c r="CF628" s="33"/>
      <c r="CG628" s="33"/>
      <c r="CH628" s="33"/>
      <c r="CI628" s="33"/>
      <c r="CJ628" s="33"/>
      <c r="CK628" s="33"/>
      <c r="CL628" s="33"/>
      <c r="CM628" s="33"/>
      <c r="CN628" s="33"/>
      <c r="CO628" s="33"/>
    </row>
    <row r="629" spans="1:93" ht="20.25" hidden="1" customHeight="1" x14ac:dyDescent="0.2">
      <c r="A629" s="33"/>
      <c r="B629" s="33"/>
      <c r="C629" s="33"/>
      <c r="D629" s="33"/>
      <c r="E629" s="33"/>
      <c r="F629" s="33"/>
      <c r="G629" s="33"/>
      <c r="H629" s="33"/>
      <c r="I629" s="34"/>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3"/>
      <c r="BF629" s="33"/>
      <c r="BG629" s="33"/>
      <c r="BH629" s="33"/>
      <c r="BI629" s="33"/>
      <c r="BJ629" s="33"/>
      <c r="BK629" s="33"/>
      <c r="BL629" s="33"/>
      <c r="BM629" s="36"/>
      <c r="BN629" s="33"/>
      <c r="BO629" s="33"/>
      <c r="BP629" s="33"/>
      <c r="BQ629" s="33"/>
      <c r="BR629" s="33"/>
      <c r="BS629" s="33"/>
      <c r="BT629" s="33"/>
      <c r="BU629" s="33"/>
      <c r="BV629" s="33"/>
      <c r="BW629" s="33"/>
      <c r="BX629" s="33"/>
      <c r="BY629" s="33"/>
      <c r="BZ629" s="33"/>
      <c r="CA629" s="33"/>
      <c r="CB629" s="33"/>
      <c r="CC629" s="33"/>
      <c r="CD629" s="33"/>
      <c r="CE629" s="33"/>
      <c r="CF629" s="33"/>
      <c r="CG629" s="33"/>
      <c r="CH629" s="33"/>
      <c r="CI629" s="33"/>
      <c r="CJ629" s="33"/>
      <c r="CK629" s="33"/>
      <c r="CL629" s="33"/>
      <c r="CM629" s="33"/>
      <c r="CN629" s="33"/>
      <c r="CO629" s="33"/>
    </row>
    <row r="630" spans="1:93" ht="20.25" hidden="1" customHeight="1" x14ac:dyDescent="0.2">
      <c r="A630" s="33"/>
      <c r="B630" s="33"/>
      <c r="C630" s="33"/>
      <c r="D630" s="33"/>
      <c r="E630" s="33"/>
      <c r="F630" s="33"/>
      <c r="G630" s="33"/>
      <c r="H630" s="33"/>
      <c r="I630" s="34"/>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3"/>
      <c r="BF630" s="33"/>
      <c r="BG630" s="33"/>
      <c r="BH630" s="33"/>
      <c r="BI630" s="33"/>
      <c r="BJ630" s="33"/>
      <c r="BK630" s="33"/>
      <c r="BL630" s="33"/>
      <c r="BM630" s="36"/>
      <c r="BN630" s="33"/>
      <c r="BO630" s="33"/>
      <c r="BP630" s="33"/>
      <c r="BQ630" s="33"/>
      <c r="BR630" s="33"/>
      <c r="BS630" s="33"/>
      <c r="BT630" s="33"/>
      <c r="BU630" s="33"/>
      <c r="BV630" s="33"/>
      <c r="BW630" s="33"/>
      <c r="BX630" s="33"/>
      <c r="BY630" s="33"/>
      <c r="BZ630" s="33"/>
      <c r="CA630" s="33"/>
      <c r="CB630" s="33"/>
      <c r="CC630" s="33"/>
      <c r="CD630" s="33"/>
      <c r="CE630" s="33"/>
      <c r="CF630" s="33"/>
      <c r="CG630" s="33"/>
      <c r="CH630" s="33"/>
      <c r="CI630" s="33"/>
      <c r="CJ630" s="33"/>
      <c r="CK630" s="33"/>
      <c r="CL630" s="33"/>
      <c r="CM630" s="33"/>
      <c r="CN630" s="33"/>
      <c r="CO630" s="33"/>
    </row>
    <row r="631" spans="1:93" ht="20.25" hidden="1" customHeight="1" x14ac:dyDescent="0.2">
      <c r="A631" s="33"/>
      <c r="B631" s="33"/>
      <c r="C631" s="33"/>
      <c r="D631" s="33"/>
      <c r="E631" s="33"/>
      <c r="F631" s="33"/>
      <c r="G631" s="33"/>
      <c r="H631" s="33"/>
      <c r="I631" s="34"/>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c r="BM631" s="36"/>
      <c r="BN631" s="33"/>
      <c r="BO631" s="33"/>
      <c r="BP631" s="33"/>
      <c r="BQ631" s="33"/>
      <c r="BR631" s="33"/>
      <c r="BS631" s="33"/>
      <c r="BT631" s="33"/>
      <c r="BU631" s="33"/>
      <c r="BV631" s="33"/>
      <c r="BW631" s="33"/>
      <c r="BX631" s="33"/>
      <c r="BY631" s="33"/>
      <c r="BZ631" s="33"/>
      <c r="CA631" s="33"/>
      <c r="CB631" s="33"/>
      <c r="CC631" s="33"/>
      <c r="CD631" s="33"/>
      <c r="CE631" s="33"/>
      <c r="CF631" s="33"/>
      <c r="CG631" s="33"/>
      <c r="CH631" s="33"/>
      <c r="CI631" s="33"/>
      <c r="CJ631" s="33"/>
      <c r="CK631" s="33"/>
      <c r="CL631" s="33"/>
      <c r="CM631" s="33"/>
      <c r="CN631" s="33"/>
      <c r="CO631" s="33"/>
    </row>
    <row r="632" spans="1:93" ht="20.25" hidden="1" customHeight="1" x14ac:dyDescent="0.2">
      <c r="A632" s="33"/>
      <c r="B632" s="33"/>
      <c r="C632" s="33"/>
      <c r="D632" s="33"/>
      <c r="E632" s="33"/>
      <c r="F632" s="33"/>
      <c r="G632" s="33"/>
      <c r="H632" s="33"/>
      <c r="I632" s="34"/>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3"/>
      <c r="BF632" s="33"/>
      <c r="BG632" s="33"/>
      <c r="BH632" s="33"/>
      <c r="BI632" s="33"/>
      <c r="BJ632" s="33"/>
      <c r="BK632" s="33"/>
      <c r="BL632" s="33"/>
      <c r="BM632" s="36"/>
      <c r="BN632" s="33"/>
      <c r="BO632" s="33"/>
      <c r="BP632" s="33"/>
      <c r="BQ632" s="33"/>
      <c r="BR632" s="33"/>
      <c r="BS632" s="33"/>
      <c r="BT632" s="33"/>
      <c r="BU632" s="33"/>
      <c r="BV632" s="33"/>
      <c r="BW632" s="33"/>
      <c r="BX632" s="33"/>
      <c r="BY632" s="33"/>
      <c r="BZ632" s="33"/>
      <c r="CA632" s="33"/>
      <c r="CB632" s="33"/>
      <c r="CC632" s="33"/>
      <c r="CD632" s="33"/>
      <c r="CE632" s="33"/>
      <c r="CF632" s="33"/>
      <c r="CG632" s="33"/>
      <c r="CH632" s="33"/>
      <c r="CI632" s="33"/>
      <c r="CJ632" s="33"/>
      <c r="CK632" s="33"/>
      <c r="CL632" s="33"/>
      <c r="CM632" s="33"/>
      <c r="CN632" s="33"/>
      <c r="CO632" s="33"/>
    </row>
    <row r="633" spans="1:93" ht="20.25" hidden="1" customHeight="1" x14ac:dyDescent="0.2">
      <c r="A633" s="33"/>
      <c r="B633" s="33"/>
      <c r="C633" s="33"/>
      <c r="D633" s="33"/>
      <c r="E633" s="33"/>
      <c r="F633" s="33"/>
      <c r="G633" s="33"/>
      <c r="H633" s="33"/>
      <c r="I633" s="34"/>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3"/>
      <c r="BF633" s="33"/>
      <c r="BG633" s="33"/>
      <c r="BH633" s="33"/>
      <c r="BI633" s="33"/>
      <c r="BJ633" s="33"/>
      <c r="BK633" s="33"/>
      <c r="BL633" s="33"/>
      <c r="BM633" s="36"/>
      <c r="BN633" s="33"/>
      <c r="BO633" s="33"/>
      <c r="BP633" s="33"/>
      <c r="BQ633" s="33"/>
      <c r="BR633" s="33"/>
      <c r="BS633" s="33"/>
      <c r="BT633" s="33"/>
      <c r="BU633" s="33"/>
      <c r="BV633" s="33"/>
      <c r="BW633" s="33"/>
      <c r="BX633" s="33"/>
      <c r="BY633" s="33"/>
      <c r="BZ633" s="33"/>
      <c r="CA633" s="33"/>
      <c r="CB633" s="33"/>
      <c r="CC633" s="33"/>
      <c r="CD633" s="33"/>
      <c r="CE633" s="33"/>
      <c r="CF633" s="33"/>
      <c r="CG633" s="33"/>
      <c r="CH633" s="33"/>
      <c r="CI633" s="33"/>
      <c r="CJ633" s="33"/>
      <c r="CK633" s="33"/>
      <c r="CL633" s="33"/>
      <c r="CM633" s="33"/>
      <c r="CN633" s="33"/>
      <c r="CO633" s="33"/>
    </row>
    <row r="634" spans="1:93" ht="20.25" hidden="1" customHeight="1" x14ac:dyDescent="0.2">
      <c r="A634" s="33"/>
      <c r="B634" s="33"/>
      <c r="C634" s="33"/>
      <c r="D634" s="33"/>
      <c r="E634" s="33"/>
      <c r="F634" s="33"/>
      <c r="G634" s="33"/>
      <c r="H634" s="33"/>
      <c r="I634" s="34"/>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BM634" s="36"/>
      <c r="BN634" s="33"/>
      <c r="BO634" s="33"/>
      <c r="BP634" s="33"/>
      <c r="BQ634" s="33"/>
      <c r="BR634" s="33"/>
      <c r="BS634" s="33"/>
      <c r="BT634" s="33"/>
      <c r="BU634" s="33"/>
      <c r="BV634" s="33"/>
      <c r="BW634" s="33"/>
      <c r="BX634" s="33"/>
      <c r="BY634" s="33"/>
      <c r="BZ634" s="33"/>
      <c r="CA634" s="33"/>
      <c r="CB634" s="33"/>
      <c r="CC634" s="33"/>
      <c r="CD634" s="33"/>
      <c r="CE634" s="33"/>
      <c r="CF634" s="33"/>
      <c r="CG634" s="33"/>
      <c r="CH634" s="33"/>
      <c r="CI634" s="33"/>
      <c r="CJ634" s="33"/>
      <c r="CK634" s="33"/>
      <c r="CL634" s="33"/>
      <c r="CM634" s="33"/>
      <c r="CN634" s="33"/>
      <c r="CO634" s="33"/>
    </row>
    <row r="635" spans="1:93" ht="20.25" hidden="1" customHeight="1" x14ac:dyDescent="0.2">
      <c r="A635" s="33"/>
      <c r="B635" s="33"/>
      <c r="C635" s="33"/>
      <c r="D635" s="33"/>
      <c r="E635" s="33"/>
      <c r="F635" s="33"/>
      <c r="G635" s="33"/>
      <c r="H635" s="33"/>
      <c r="I635" s="34"/>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c r="BM635" s="36"/>
      <c r="BN635" s="33"/>
      <c r="BO635" s="33"/>
      <c r="BP635" s="33"/>
      <c r="BQ635" s="33"/>
      <c r="BR635" s="33"/>
      <c r="BS635" s="33"/>
      <c r="BT635" s="33"/>
      <c r="BU635" s="33"/>
      <c r="BV635" s="33"/>
      <c r="BW635" s="33"/>
      <c r="BX635" s="33"/>
      <c r="BY635" s="33"/>
      <c r="BZ635" s="33"/>
      <c r="CA635" s="33"/>
      <c r="CB635" s="33"/>
      <c r="CC635" s="33"/>
      <c r="CD635" s="33"/>
      <c r="CE635" s="33"/>
      <c r="CF635" s="33"/>
      <c r="CG635" s="33"/>
      <c r="CH635" s="33"/>
      <c r="CI635" s="33"/>
      <c r="CJ635" s="33"/>
      <c r="CK635" s="33"/>
      <c r="CL635" s="33"/>
      <c r="CM635" s="33"/>
      <c r="CN635" s="33"/>
      <c r="CO635" s="33"/>
    </row>
    <row r="636" spans="1:93" ht="20.25" hidden="1" customHeight="1" x14ac:dyDescent="0.2">
      <c r="A636" s="33"/>
      <c r="B636" s="33"/>
      <c r="C636" s="33"/>
      <c r="D636" s="33"/>
      <c r="E636" s="33"/>
      <c r="F636" s="33"/>
      <c r="G636" s="33"/>
      <c r="H636" s="33"/>
      <c r="I636" s="34"/>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6"/>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row>
    <row r="637" spans="1:93" ht="20.25" hidden="1" customHeight="1" x14ac:dyDescent="0.2">
      <c r="A637" s="33"/>
      <c r="B637" s="33"/>
      <c r="C637" s="33"/>
      <c r="D637" s="33"/>
      <c r="E637" s="33"/>
      <c r="F637" s="33"/>
      <c r="G637" s="33"/>
      <c r="H637" s="33"/>
      <c r="I637" s="34"/>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BM637" s="36"/>
      <c r="BN637" s="33"/>
      <c r="BO637" s="33"/>
      <c r="BP637" s="33"/>
      <c r="BQ637" s="33"/>
      <c r="BR637" s="33"/>
      <c r="BS637" s="33"/>
      <c r="BT637" s="33"/>
      <c r="BU637" s="33"/>
      <c r="BV637" s="33"/>
      <c r="BW637" s="33"/>
      <c r="BX637" s="33"/>
      <c r="BY637" s="33"/>
      <c r="BZ637" s="33"/>
      <c r="CA637" s="33"/>
      <c r="CB637" s="33"/>
      <c r="CC637" s="33"/>
      <c r="CD637" s="33"/>
      <c r="CE637" s="33"/>
      <c r="CF637" s="33"/>
      <c r="CG637" s="33"/>
      <c r="CH637" s="33"/>
      <c r="CI637" s="33"/>
      <c r="CJ637" s="33"/>
      <c r="CK637" s="33"/>
      <c r="CL637" s="33"/>
      <c r="CM637" s="33"/>
      <c r="CN637" s="33"/>
      <c r="CO637" s="33"/>
    </row>
    <row r="638" spans="1:93" ht="20.25" hidden="1" customHeight="1" x14ac:dyDescent="0.2">
      <c r="A638" s="33"/>
      <c r="B638" s="33"/>
      <c r="C638" s="33"/>
      <c r="D638" s="33"/>
      <c r="E638" s="33"/>
      <c r="F638" s="33"/>
      <c r="G638" s="33"/>
      <c r="H638" s="33"/>
      <c r="I638" s="34"/>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BM638" s="36"/>
      <c r="BN638" s="33"/>
      <c r="BO638" s="33"/>
      <c r="BP638" s="33"/>
      <c r="BQ638" s="33"/>
      <c r="BR638" s="33"/>
      <c r="BS638" s="33"/>
      <c r="BT638" s="33"/>
      <c r="BU638" s="33"/>
      <c r="BV638" s="33"/>
      <c r="BW638" s="33"/>
      <c r="BX638" s="33"/>
      <c r="BY638" s="33"/>
      <c r="BZ638" s="33"/>
      <c r="CA638" s="33"/>
      <c r="CB638" s="33"/>
      <c r="CC638" s="33"/>
      <c r="CD638" s="33"/>
      <c r="CE638" s="33"/>
      <c r="CF638" s="33"/>
      <c r="CG638" s="33"/>
      <c r="CH638" s="33"/>
      <c r="CI638" s="33"/>
      <c r="CJ638" s="33"/>
      <c r="CK638" s="33"/>
      <c r="CL638" s="33"/>
      <c r="CM638" s="33"/>
      <c r="CN638" s="33"/>
      <c r="CO638" s="33"/>
    </row>
    <row r="639" spans="1:93" ht="20.25" hidden="1" customHeight="1" x14ac:dyDescent="0.2">
      <c r="A639" s="33"/>
      <c r="B639" s="33"/>
      <c r="C639" s="33"/>
      <c r="D639" s="33"/>
      <c r="E639" s="33"/>
      <c r="F639" s="33"/>
      <c r="G639" s="33"/>
      <c r="H639" s="33"/>
      <c r="I639" s="34"/>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c r="BM639" s="36"/>
      <c r="BN639" s="33"/>
      <c r="BO639" s="33"/>
      <c r="BP639" s="33"/>
      <c r="BQ639" s="33"/>
      <c r="BR639" s="33"/>
      <c r="BS639" s="33"/>
      <c r="BT639" s="33"/>
      <c r="BU639" s="33"/>
      <c r="BV639" s="33"/>
      <c r="BW639" s="33"/>
      <c r="BX639" s="33"/>
      <c r="BY639" s="33"/>
      <c r="BZ639" s="33"/>
      <c r="CA639" s="33"/>
      <c r="CB639" s="33"/>
      <c r="CC639" s="33"/>
      <c r="CD639" s="33"/>
      <c r="CE639" s="33"/>
      <c r="CF639" s="33"/>
      <c r="CG639" s="33"/>
      <c r="CH639" s="33"/>
      <c r="CI639" s="33"/>
      <c r="CJ639" s="33"/>
      <c r="CK639" s="33"/>
      <c r="CL639" s="33"/>
      <c r="CM639" s="33"/>
      <c r="CN639" s="33"/>
      <c r="CO639" s="33"/>
    </row>
    <row r="640" spans="1:93" ht="20.25" hidden="1" customHeight="1" x14ac:dyDescent="0.2">
      <c r="A640" s="33"/>
      <c r="B640" s="33"/>
      <c r="C640" s="33"/>
      <c r="D640" s="33"/>
      <c r="E640" s="33"/>
      <c r="F640" s="33"/>
      <c r="G640" s="33"/>
      <c r="H640" s="33"/>
      <c r="I640" s="34"/>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BM640" s="36"/>
      <c r="BN640" s="33"/>
      <c r="BO640" s="33"/>
      <c r="BP640" s="33"/>
      <c r="BQ640" s="33"/>
      <c r="BR640" s="33"/>
      <c r="BS640" s="33"/>
      <c r="BT640" s="33"/>
      <c r="BU640" s="33"/>
      <c r="BV640" s="33"/>
      <c r="BW640" s="33"/>
      <c r="BX640" s="33"/>
      <c r="BY640" s="33"/>
      <c r="BZ640" s="33"/>
      <c r="CA640" s="33"/>
      <c r="CB640" s="33"/>
      <c r="CC640" s="33"/>
      <c r="CD640" s="33"/>
      <c r="CE640" s="33"/>
      <c r="CF640" s="33"/>
      <c r="CG640" s="33"/>
      <c r="CH640" s="33"/>
      <c r="CI640" s="33"/>
      <c r="CJ640" s="33"/>
      <c r="CK640" s="33"/>
      <c r="CL640" s="33"/>
      <c r="CM640" s="33"/>
      <c r="CN640" s="33"/>
      <c r="CO640" s="33"/>
    </row>
    <row r="641" spans="1:93" ht="20.25" hidden="1" customHeight="1" x14ac:dyDescent="0.2">
      <c r="A641" s="33"/>
      <c r="B641" s="33"/>
      <c r="C641" s="33"/>
      <c r="D641" s="33"/>
      <c r="E641" s="33"/>
      <c r="F641" s="33"/>
      <c r="G641" s="33"/>
      <c r="H641" s="33"/>
      <c r="I641" s="34"/>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c r="BM641" s="36"/>
      <c r="BN641" s="33"/>
      <c r="BO641" s="33"/>
      <c r="BP641" s="33"/>
      <c r="BQ641" s="33"/>
      <c r="BR641" s="33"/>
      <c r="BS641" s="33"/>
      <c r="BT641" s="33"/>
      <c r="BU641" s="33"/>
      <c r="BV641" s="33"/>
      <c r="BW641" s="33"/>
      <c r="BX641" s="33"/>
      <c r="BY641" s="33"/>
      <c r="BZ641" s="33"/>
      <c r="CA641" s="33"/>
      <c r="CB641" s="33"/>
      <c r="CC641" s="33"/>
      <c r="CD641" s="33"/>
      <c r="CE641" s="33"/>
      <c r="CF641" s="33"/>
      <c r="CG641" s="33"/>
      <c r="CH641" s="33"/>
      <c r="CI641" s="33"/>
      <c r="CJ641" s="33"/>
      <c r="CK641" s="33"/>
      <c r="CL641" s="33"/>
      <c r="CM641" s="33"/>
      <c r="CN641" s="33"/>
      <c r="CO641" s="33"/>
    </row>
    <row r="642" spans="1:93" ht="20.25" hidden="1" customHeight="1" x14ac:dyDescent="0.2">
      <c r="A642" s="33"/>
      <c r="B642" s="33"/>
      <c r="C642" s="33"/>
      <c r="D642" s="33"/>
      <c r="E642" s="33"/>
      <c r="F642" s="33"/>
      <c r="G642" s="33"/>
      <c r="H642" s="33"/>
      <c r="I642" s="34"/>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c r="BM642" s="36"/>
      <c r="BN642" s="33"/>
      <c r="BO642" s="33"/>
      <c r="BP642" s="33"/>
      <c r="BQ642" s="33"/>
      <c r="BR642" s="33"/>
      <c r="BS642" s="33"/>
      <c r="BT642" s="33"/>
      <c r="BU642" s="33"/>
      <c r="BV642" s="33"/>
      <c r="BW642" s="33"/>
      <c r="BX642" s="33"/>
      <c r="BY642" s="33"/>
      <c r="BZ642" s="33"/>
      <c r="CA642" s="33"/>
      <c r="CB642" s="33"/>
      <c r="CC642" s="33"/>
      <c r="CD642" s="33"/>
      <c r="CE642" s="33"/>
      <c r="CF642" s="33"/>
      <c r="CG642" s="33"/>
      <c r="CH642" s="33"/>
      <c r="CI642" s="33"/>
      <c r="CJ642" s="33"/>
      <c r="CK642" s="33"/>
      <c r="CL642" s="33"/>
      <c r="CM642" s="33"/>
      <c r="CN642" s="33"/>
      <c r="CO642" s="33"/>
    </row>
    <row r="643" spans="1:93" ht="20.25" hidden="1" customHeight="1" x14ac:dyDescent="0.2">
      <c r="A643" s="33"/>
      <c r="B643" s="33"/>
      <c r="C643" s="33"/>
      <c r="D643" s="33"/>
      <c r="E643" s="33"/>
      <c r="F643" s="33"/>
      <c r="G643" s="33"/>
      <c r="H643" s="33"/>
      <c r="I643" s="34"/>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c r="BM643" s="36"/>
      <c r="BN643" s="33"/>
      <c r="BO643" s="33"/>
      <c r="BP643" s="33"/>
      <c r="BQ643" s="33"/>
      <c r="BR643" s="33"/>
      <c r="BS643" s="33"/>
      <c r="BT643" s="33"/>
      <c r="BU643" s="33"/>
      <c r="BV643" s="33"/>
      <c r="BW643" s="33"/>
      <c r="BX643" s="33"/>
      <c r="BY643" s="33"/>
      <c r="BZ643" s="33"/>
      <c r="CA643" s="33"/>
      <c r="CB643" s="33"/>
      <c r="CC643" s="33"/>
      <c r="CD643" s="33"/>
      <c r="CE643" s="33"/>
      <c r="CF643" s="33"/>
      <c r="CG643" s="33"/>
      <c r="CH643" s="33"/>
      <c r="CI643" s="33"/>
      <c r="CJ643" s="33"/>
      <c r="CK643" s="33"/>
      <c r="CL643" s="33"/>
      <c r="CM643" s="33"/>
      <c r="CN643" s="33"/>
      <c r="CO643" s="33"/>
    </row>
    <row r="644" spans="1:93" ht="20.25" hidden="1" customHeight="1" x14ac:dyDescent="0.2">
      <c r="A644" s="33"/>
      <c r="B644" s="33"/>
      <c r="C644" s="33"/>
      <c r="D644" s="33"/>
      <c r="E644" s="33"/>
      <c r="F644" s="33"/>
      <c r="G644" s="33"/>
      <c r="H644" s="33"/>
      <c r="I644" s="34"/>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c r="BM644" s="36"/>
      <c r="BN644" s="33"/>
      <c r="BO644" s="33"/>
      <c r="BP644" s="33"/>
      <c r="BQ644" s="33"/>
      <c r="BR644" s="33"/>
      <c r="BS644" s="33"/>
      <c r="BT644" s="33"/>
      <c r="BU644" s="33"/>
      <c r="BV644" s="33"/>
      <c r="BW644" s="33"/>
      <c r="BX644" s="33"/>
      <c r="BY644" s="33"/>
      <c r="BZ644" s="33"/>
      <c r="CA644" s="33"/>
      <c r="CB644" s="33"/>
      <c r="CC644" s="33"/>
      <c r="CD644" s="33"/>
      <c r="CE644" s="33"/>
      <c r="CF644" s="33"/>
      <c r="CG644" s="33"/>
      <c r="CH644" s="33"/>
      <c r="CI644" s="33"/>
      <c r="CJ644" s="33"/>
      <c r="CK644" s="33"/>
      <c r="CL644" s="33"/>
      <c r="CM644" s="33"/>
      <c r="CN644" s="33"/>
      <c r="CO644" s="33"/>
    </row>
    <row r="645" spans="1:93" ht="20.25" hidden="1" customHeight="1" x14ac:dyDescent="0.2">
      <c r="A645" s="33"/>
      <c r="B645" s="33"/>
      <c r="C645" s="33"/>
      <c r="D645" s="33"/>
      <c r="E645" s="33"/>
      <c r="F645" s="33"/>
      <c r="G645" s="33"/>
      <c r="H645" s="33"/>
      <c r="I645" s="34"/>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c r="BM645" s="36"/>
      <c r="BN645" s="33"/>
      <c r="BO645" s="33"/>
      <c r="BP645" s="33"/>
      <c r="BQ645" s="33"/>
      <c r="BR645" s="33"/>
      <c r="BS645" s="33"/>
      <c r="BT645" s="33"/>
      <c r="BU645" s="33"/>
      <c r="BV645" s="33"/>
      <c r="BW645" s="33"/>
      <c r="BX645" s="33"/>
      <c r="BY645" s="33"/>
      <c r="BZ645" s="33"/>
      <c r="CA645" s="33"/>
      <c r="CB645" s="33"/>
      <c r="CC645" s="33"/>
      <c r="CD645" s="33"/>
      <c r="CE645" s="33"/>
      <c r="CF645" s="33"/>
      <c r="CG645" s="33"/>
      <c r="CH645" s="33"/>
      <c r="CI645" s="33"/>
      <c r="CJ645" s="33"/>
      <c r="CK645" s="33"/>
      <c r="CL645" s="33"/>
      <c r="CM645" s="33"/>
      <c r="CN645" s="33"/>
      <c r="CO645" s="33"/>
    </row>
    <row r="646" spans="1:93" ht="20.25" hidden="1" customHeight="1" x14ac:dyDescent="0.2">
      <c r="A646" s="33"/>
      <c r="B646" s="33"/>
      <c r="C646" s="33"/>
      <c r="D646" s="33"/>
      <c r="E646" s="33"/>
      <c r="F646" s="33"/>
      <c r="G646" s="33"/>
      <c r="H646" s="33"/>
      <c r="I646" s="34"/>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6"/>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row>
    <row r="647" spans="1:93" ht="20.25" hidden="1" customHeight="1" x14ac:dyDescent="0.2">
      <c r="A647" s="33"/>
      <c r="B647" s="33"/>
      <c r="C647" s="33"/>
      <c r="D647" s="33"/>
      <c r="E647" s="33"/>
      <c r="F647" s="33"/>
      <c r="G647" s="33"/>
      <c r="H647" s="33"/>
      <c r="I647" s="34"/>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3"/>
      <c r="BF647" s="33"/>
      <c r="BG647" s="33"/>
      <c r="BH647" s="33"/>
      <c r="BI647" s="33"/>
      <c r="BJ647" s="33"/>
      <c r="BK647" s="33"/>
      <c r="BL647" s="33"/>
      <c r="BM647" s="36"/>
      <c r="BN647" s="33"/>
      <c r="BO647" s="33"/>
      <c r="BP647" s="33"/>
      <c r="BQ647" s="33"/>
      <c r="BR647" s="33"/>
      <c r="BS647" s="33"/>
      <c r="BT647" s="33"/>
      <c r="BU647" s="33"/>
      <c r="BV647" s="33"/>
      <c r="BW647" s="33"/>
      <c r="BX647" s="33"/>
      <c r="BY647" s="33"/>
      <c r="BZ647" s="33"/>
      <c r="CA647" s="33"/>
      <c r="CB647" s="33"/>
      <c r="CC647" s="33"/>
      <c r="CD647" s="33"/>
      <c r="CE647" s="33"/>
      <c r="CF647" s="33"/>
      <c r="CG647" s="33"/>
      <c r="CH647" s="33"/>
      <c r="CI647" s="33"/>
      <c r="CJ647" s="33"/>
      <c r="CK647" s="33"/>
      <c r="CL647" s="33"/>
      <c r="CM647" s="33"/>
      <c r="CN647" s="33"/>
      <c r="CO647" s="33"/>
    </row>
    <row r="648" spans="1:93" ht="20.25" hidden="1" customHeight="1" x14ac:dyDescent="0.2">
      <c r="A648" s="33"/>
      <c r="B648" s="33"/>
      <c r="C648" s="33"/>
      <c r="D648" s="33"/>
      <c r="E648" s="33"/>
      <c r="F648" s="33"/>
      <c r="G648" s="33"/>
      <c r="H648" s="33"/>
      <c r="I648" s="34"/>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c r="BM648" s="36"/>
      <c r="BN648" s="33"/>
      <c r="BO648" s="33"/>
      <c r="BP648" s="33"/>
      <c r="BQ648" s="33"/>
      <c r="BR648" s="33"/>
      <c r="BS648" s="33"/>
      <c r="BT648" s="33"/>
      <c r="BU648" s="33"/>
      <c r="BV648" s="33"/>
      <c r="BW648" s="33"/>
      <c r="BX648" s="33"/>
      <c r="BY648" s="33"/>
      <c r="BZ648" s="33"/>
      <c r="CA648" s="33"/>
      <c r="CB648" s="33"/>
      <c r="CC648" s="33"/>
      <c r="CD648" s="33"/>
      <c r="CE648" s="33"/>
      <c r="CF648" s="33"/>
      <c r="CG648" s="33"/>
      <c r="CH648" s="33"/>
      <c r="CI648" s="33"/>
      <c r="CJ648" s="33"/>
      <c r="CK648" s="33"/>
      <c r="CL648" s="33"/>
      <c r="CM648" s="33"/>
      <c r="CN648" s="33"/>
      <c r="CO648" s="33"/>
    </row>
    <row r="649" spans="1:93" ht="20.25" hidden="1" customHeight="1" x14ac:dyDescent="0.2">
      <c r="A649" s="33"/>
      <c r="B649" s="33"/>
      <c r="C649" s="33"/>
      <c r="D649" s="33"/>
      <c r="E649" s="33"/>
      <c r="F649" s="33"/>
      <c r="G649" s="33"/>
      <c r="H649" s="33"/>
      <c r="I649" s="34"/>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3"/>
      <c r="BF649" s="33"/>
      <c r="BG649" s="33"/>
      <c r="BH649" s="33"/>
      <c r="BI649" s="33"/>
      <c r="BJ649" s="33"/>
      <c r="BK649" s="33"/>
      <c r="BL649" s="33"/>
      <c r="BM649" s="36"/>
      <c r="BN649" s="33"/>
      <c r="BO649" s="33"/>
      <c r="BP649" s="33"/>
      <c r="BQ649" s="33"/>
      <c r="BR649" s="33"/>
      <c r="BS649" s="33"/>
      <c r="BT649" s="33"/>
      <c r="BU649" s="33"/>
      <c r="BV649" s="33"/>
      <c r="BW649" s="33"/>
      <c r="BX649" s="33"/>
      <c r="BY649" s="33"/>
      <c r="BZ649" s="33"/>
      <c r="CA649" s="33"/>
      <c r="CB649" s="33"/>
      <c r="CC649" s="33"/>
      <c r="CD649" s="33"/>
      <c r="CE649" s="33"/>
      <c r="CF649" s="33"/>
      <c r="CG649" s="33"/>
      <c r="CH649" s="33"/>
      <c r="CI649" s="33"/>
      <c r="CJ649" s="33"/>
      <c r="CK649" s="33"/>
      <c r="CL649" s="33"/>
      <c r="CM649" s="33"/>
      <c r="CN649" s="33"/>
      <c r="CO649" s="33"/>
    </row>
    <row r="650" spans="1:93" ht="20.25" hidden="1" customHeight="1" x14ac:dyDescent="0.2">
      <c r="A650" s="33"/>
      <c r="B650" s="33"/>
      <c r="C650" s="33"/>
      <c r="D650" s="33"/>
      <c r="E650" s="33"/>
      <c r="F650" s="33"/>
      <c r="G650" s="33"/>
      <c r="H650" s="33"/>
      <c r="I650" s="34"/>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c r="BM650" s="36"/>
      <c r="BN650" s="33"/>
      <c r="BO650" s="33"/>
      <c r="BP650" s="33"/>
      <c r="BQ650" s="33"/>
      <c r="BR650" s="33"/>
      <c r="BS650" s="33"/>
      <c r="BT650" s="33"/>
      <c r="BU650" s="33"/>
      <c r="BV650" s="33"/>
      <c r="BW650" s="33"/>
      <c r="BX650" s="33"/>
      <c r="BY650" s="33"/>
      <c r="BZ650" s="33"/>
      <c r="CA650" s="33"/>
      <c r="CB650" s="33"/>
      <c r="CC650" s="33"/>
      <c r="CD650" s="33"/>
      <c r="CE650" s="33"/>
      <c r="CF650" s="33"/>
      <c r="CG650" s="33"/>
      <c r="CH650" s="33"/>
      <c r="CI650" s="33"/>
      <c r="CJ650" s="33"/>
      <c r="CK650" s="33"/>
      <c r="CL650" s="33"/>
      <c r="CM650" s="33"/>
      <c r="CN650" s="33"/>
      <c r="CO650" s="33"/>
    </row>
    <row r="651" spans="1:93" ht="20.25" hidden="1" customHeight="1" x14ac:dyDescent="0.2">
      <c r="A651" s="33"/>
      <c r="B651" s="33"/>
      <c r="C651" s="33"/>
      <c r="D651" s="33"/>
      <c r="E651" s="33"/>
      <c r="F651" s="33"/>
      <c r="G651" s="33"/>
      <c r="H651" s="33"/>
      <c r="I651" s="34"/>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c r="BM651" s="36"/>
      <c r="BN651" s="33"/>
      <c r="BO651" s="33"/>
      <c r="BP651" s="33"/>
      <c r="BQ651" s="33"/>
      <c r="BR651" s="33"/>
      <c r="BS651" s="33"/>
      <c r="BT651" s="33"/>
      <c r="BU651" s="33"/>
      <c r="BV651" s="33"/>
      <c r="BW651" s="33"/>
      <c r="BX651" s="33"/>
      <c r="BY651" s="33"/>
      <c r="BZ651" s="33"/>
      <c r="CA651" s="33"/>
      <c r="CB651" s="33"/>
      <c r="CC651" s="33"/>
      <c r="CD651" s="33"/>
      <c r="CE651" s="33"/>
      <c r="CF651" s="33"/>
      <c r="CG651" s="33"/>
      <c r="CH651" s="33"/>
      <c r="CI651" s="33"/>
      <c r="CJ651" s="33"/>
      <c r="CK651" s="33"/>
      <c r="CL651" s="33"/>
      <c r="CM651" s="33"/>
      <c r="CN651" s="33"/>
      <c r="CO651" s="33"/>
    </row>
    <row r="652" spans="1:93" ht="20.25" hidden="1" customHeight="1" x14ac:dyDescent="0.2">
      <c r="A652" s="33"/>
      <c r="B652" s="33"/>
      <c r="C652" s="33"/>
      <c r="D652" s="33"/>
      <c r="E652" s="33"/>
      <c r="F652" s="33"/>
      <c r="G652" s="33"/>
      <c r="H652" s="33"/>
      <c r="I652" s="34"/>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c r="BM652" s="36"/>
      <c r="BN652" s="33"/>
      <c r="BO652" s="33"/>
      <c r="BP652" s="33"/>
      <c r="BQ652" s="33"/>
      <c r="BR652" s="33"/>
      <c r="BS652" s="33"/>
      <c r="BT652" s="33"/>
      <c r="BU652" s="33"/>
      <c r="BV652" s="33"/>
      <c r="BW652" s="33"/>
      <c r="BX652" s="33"/>
      <c r="BY652" s="33"/>
      <c r="BZ652" s="33"/>
      <c r="CA652" s="33"/>
      <c r="CB652" s="33"/>
      <c r="CC652" s="33"/>
      <c r="CD652" s="33"/>
      <c r="CE652" s="33"/>
      <c r="CF652" s="33"/>
      <c r="CG652" s="33"/>
      <c r="CH652" s="33"/>
      <c r="CI652" s="33"/>
      <c r="CJ652" s="33"/>
      <c r="CK652" s="33"/>
      <c r="CL652" s="33"/>
      <c r="CM652" s="33"/>
      <c r="CN652" s="33"/>
      <c r="CO652" s="33"/>
    </row>
    <row r="653" spans="1:93" ht="20.25" hidden="1" customHeight="1" x14ac:dyDescent="0.2">
      <c r="A653" s="33"/>
      <c r="B653" s="33"/>
      <c r="C653" s="33"/>
      <c r="D653" s="33"/>
      <c r="E653" s="33"/>
      <c r="F653" s="33"/>
      <c r="G653" s="33"/>
      <c r="H653" s="33"/>
      <c r="I653" s="34"/>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c r="BM653" s="36"/>
      <c r="BN653" s="33"/>
      <c r="BO653" s="33"/>
      <c r="BP653" s="33"/>
      <c r="BQ653" s="33"/>
      <c r="BR653" s="33"/>
      <c r="BS653" s="33"/>
      <c r="BT653" s="33"/>
      <c r="BU653" s="33"/>
      <c r="BV653" s="33"/>
      <c r="BW653" s="33"/>
      <c r="BX653" s="33"/>
      <c r="BY653" s="33"/>
      <c r="BZ653" s="33"/>
      <c r="CA653" s="33"/>
      <c r="CB653" s="33"/>
      <c r="CC653" s="33"/>
      <c r="CD653" s="33"/>
      <c r="CE653" s="33"/>
      <c r="CF653" s="33"/>
      <c r="CG653" s="33"/>
      <c r="CH653" s="33"/>
      <c r="CI653" s="33"/>
      <c r="CJ653" s="33"/>
      <c r="CK653" s="33"/>
      <c r="CL653" s="33"/>
      <c r="CM653" s="33"/>
      <c r="CN653" s="33"/>
      <c r="CO653" s="33"/>
    </row>
    <row r="654" spans="1:93" ht="20.25" hidden="1" customHeight="1" x14ac:dyDescent="0.2">
      <c r="A654" s="33"/>
      <c r="B654" s="33"/>
      <c r="C654" s="33"/>
      <c r="D654" s="33"/>
      <c r="E654" s="33"/>
      <c r="F654" s="33"/>
      <c r="G654" s="33"/>
      <c r="H654" s="33"/>
      <c r="I654" s="34"/>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c r="BM654" s="36"/>
      <c r="BN654" s="33"/>
      <c r="BO654" s="33"/>
      <c r="BP654" s="33"/>
      <c r="BQ654" s="33"/>
      <c r="BR654" s="33"/>
      <c r="BS654" s="33"/>
      <c r="BT654" s="33"/>
      <c r="BU654" s="33"/>
      <c r="BV654" s="33"/>
      <c r="BW654" s="33"/>
      <c r="BX654" s="33"/>
      <c r="BY654" s="33"/>
      <c r="BZ654" s="33"/>
      <c r="CA654" s="33"/>
      <c r="CB654" s="33"/>
      <c r="CC654" s="33"/>
      <c r="CD654" s="33"/>
      <c r="CE654" s="33"/>
      <c r="CF654" s="33"/>
      <c r="CG654" s="33"/>
      <c r="CH654" s="33"/>
      <c r="CI654" s="33"/>
      <c r="CJ654" s="33"/>
      <c r="CK654" s="33"/>
      <c r="CL654" s="33"/>
      <c r="CM654" s="33"/>
      <c r="CN654" s="33"/>
      <c r="CO654" s="33"/>
    </row>
    <row r="655" spans="1:93" ht="20.25" hidden="1" customHeight="1" x14ac:dyDescent="0.2">
      <c r="A655" s="33"/>
      <c r="B655" s="33"/>
      <c r="C655" s="33"/>
      <c r="D655" s="33"/>
      <c r="E655" s="33"/>
      <c r="F655" s="33"/>
      <c r="G655" s="33"/>
      <c r="H655" s="33"/>
      <c r="I655" s="34"/>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c r="BM655" s="36"/>
      <c r="BN655" s="33"/>
      <c r="BO655" s="33"/>
      <c r="BP655" s="33"/>
      <c r="BQ655" s="33"/>
      <c r="BR655" s="33"/>
      <c r="BS655" s="33"/>
      <c r="BT655" s="33"/>
      <c r="BU655" s="33"/>
      <c r="BV655" s="33"/>
      <c r="BW655" s="33"/>
      <c r="BX655" s="33"/>
      <c r="BY655" s="33"/>
      <c r="BZ655" s="33"/>
      <c r="CA655" s="33"/>
      <c r="CB655" s="33"/>
      <c r="CC655" s="33"/>
      <c r="CD655" s="33"/>
      <c r="CE655" s="33"/>
      <c r="CF655" s="33"/>
      <c r="CG655" s="33"/>
      <c r="CH655" s="33"/>
      <c r="CI655" s="33"/>
      <c r="CJ655" s="33"/>
      <c r="CK655" s="33"/>
      <c r="CL655" s="33"/>
      <c r="CM655" s="33"/>
      <c r="CN655" s="33"/>
      <c r="CO655" s="33"/>
    </row>
    <row r="656" spans="1:93" ht="20.25" hidden="1" customHeight="1" x14ac:dyDescent="0.2">
      <c r="A656" s="33"/>
      <c r="B656" s="33"/>
      <c r="C656" s="33"/>
      <c r="D656" s="33"/>
      <c r="E656" s="33"/>
      <c r="F656" s="33"/>
      <c r="G656" s="33"/>
      <c r="H656" s="33"/>
      <c r="I656" s="34"/>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6"/>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row>
    <row r="657" spans="1:93" ht="20.25" hidden="1" customHeight="1" x14ac:dyDescent="0.2">
      <c r="A657" s="33"/>
      <c r="B657" s="33"/>
      <c r="C657" s="33"/>
      <c r="D657" s="33"/>
      <c r="E657" s="33"/>
      <c r="F657" s="33"/>
      <c r="G657" s="33"/>
      <c r="H657" s="33"/>
      <c r="I657" s="34"/>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BM657" s="36"/>
      <c r="BN657" s="33"/>
      <c r="BO657" s="33"/>
      <c r="BP657" s="33"/>
      <c r="BQ657" s="33"/>
      <c r="BR657" s="33"/>
      <c r="BS657" s="33"/>
      <c r="BT657" s="33"/>
      <c r="BU657" s="33"/>
      <c r="BV657" s="33"/>
      <c r="BW657" s="33"/>
      <c r="BX657" s="33"/>
      <c r="BY657" s="33"/>
      <c r="BZ657" s="33"/>
      <c r="CA657" s="33"/>
      <c r="CB657" s="33"/>
      <c r="CC657" s="33"/>
      <c r="CD657" s="33"/>
      <c r="CE657" s="33"/>
      <c r="CF657" s="33"/>
      <c r="CG657" s="33"/>
      <c r="CH657" s="33"/>
      <c r="CI657" s="33"/>
      <c r="CJ657" s="33"/>
      <c r="CK657" s="33"/>
      <c r="CL657" s="33"/>
      <c r="CM657" s="33"/>
      <c r="CN657" s="33"/>
      <c r="CO657" s="33"/>
    </row>
    <row r="658" spans="1:93" ht="20.25" hidden="1" customHeight="1" x14ac:dyDescent="0.2">
      <c r="A658" s="33"/>
      <c r="B658" s="33"/>
      <c r="C658" s="33"/>
      <c r="D658" s="33"/>
      <c r="E658" s="33"/>
      <c r="F658" s="33"/>
      <c r="G658" s="33"/>
      <c r="H658" s="33"/>
      <c r="I658" s="34"/>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c r="BM658" s="36"/>
      <c r="BN658" s="33"/>
      <c r="BO658" s="33"/>
      <c r="BP658" s="33"/>
      <c r="BQ658" s="33"/>
      <c r="BR658" s="33"/>
      <c r="BS658" s="33"/>
      <c r="BT658" s="33"/>
      <c r="BU658" s="33"/>
      <c r="BV658" s="33"/>
      <c r="BW658" s="33"/>
      <c r="BX658" s="33"/>
      <c r="BY658" s="33"/>
      <c r="BZ658" s="33"/>
      <c r="CA658" s="33"/>
      <c r="CB658" s="33"/>
      <c r="CC658" s="33"/>
      <c r="CD658" s="33"/>
      <c r="CE658" s="33"/>
      <c r="CF658" s="33"/>
      <c r="CG658" s="33"/>
      <c r="CH658" s="33"/>
      <c r="CI658" s="33"/>
      <c r="CJ658" s="33"/>
      <c r="CK658" s="33"/>
      <c r="CL658" s="33"/>
      <c r="CM658" s="33"/>
      <c r="CN658" s="33"/>
      <c r="CO658" s="33"/>
    </row>
    <row r="659" spans="1:93" ht="20.25" hidden="1" customHeight="1" x14ac:dyDescent="0.2">
      <c r="A659" s="33"/>
      <c r="B659" s="33"/>
      <c r="C659" s="33"/>
      <c r="D659" s="33"/>
      <c r="E659" s="33"/>
      <c r="F659" s="33"/>
      <c r="G659" s="33"/>
      <c r="H659" s="33"/>
      <c r="I659" s="34"/>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c r="BM659" s="36"/>
      <c r="BN659" s="33"/>
      <c r="BO659" s="33"/>
      <c r="BP659" s="33"/>
      <c r="BQ659" s="33"/>
      <c r="BR659" s="33"/>
      <c r="BS659" s="33"/>
      <c r="BT659" s="33"/>
      <c r="BU659" s="33"/>
      <c r="BV659" s="33"/>
      <c r="BW659" s="33"/>
      <c r="BX659" s="33"/>
      <c r="BY659" s="33"/>
      <c r="BZ659" s="33"/>
      <c r="CA659" s="33"/>
      <c r="CB659" s="33"/>
      <c r="CC659" s="33"/>
      <c r="CD659" s="33"/>
      <c r="CE659" s="33"/>
      <c r="CF659" s="33"/>
      <c r="CG659" s="33"/>
      <c r="CH659" s="33"/>
      <c r="CI659" s="33"/>
      <c r="CJ659" s="33"/>
      <c r="CK659" s="33"/>
      <c r="CL659" s="33"/>
      <c r="CM659" s="33"/>
      <c r="CN659" s="33"/>
      <c r="CO659" s="33"/>
    </row>
    <row r="660" spans="1:93" ht="20.25" hidden="1" customHeight="1" x14ac:dyDescent="0.2">
      <c r="A660" s="33"/>
      <c r="B660" s="33"/>
      <c r="C660" s="33"/>
      <c r="D660" s="33"/>
      <c r="E660" s="33"/>
      <c r="F660" s="33"/>
      <c r="G660" s="33"/>
      <c r="H660" s="33"/>
      <c r="I660" s="34"/>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3"/>
      <c r="BF660" s="33"/>
      <c r="BG660" s="33"/>
      <c r="BH660" s="33"/>
      <c r="BI660" s="33"/>
      <c r="BJ660" s="33"/>
      <c r="BK660" s="33"/>
      <c r="BL660" s="33"/>
      <c r="BM660" s="36"/>
      <c r="BN660" s="33"/>
      <c r="BO660" s="33"/>
      <c r="BP660" s="33"/>
      <c r="BQ660" s="33"/>
      <c r="BR660" s="33"/>
      <c r="BS660" s="33"/>
      <c r="BT660" s="33"/>
      <c r="BU660" s="33"/>
      <c r="BV660" s="33"/>
      <c r="BW660" s="33"/>
      <c r="BX660" s="33"/>
      <c r="BY660" s="33"/>
      <c r="BZ660" s="33"/>
      <c r="CA660" s="33"/>
      <c r="CB660" s="33"/>
      <c r="CC660" s="33"/>
      <c r="CD660" s="33"/>
      <c r="CE660" s="33"/>
      <c r="CF660" s="33"/>
      <c r="CG660" s="33"/>
      <c r="CH660" s="33"/>
      <c r="CI660" s="33"/>
      <c r="CJ660" s="33"/>
      <c r="CK660" s="33"/>
      <c r="CL660" s="33"/>
      <c r="CM660" s="33"/>
      <c r="CN660" s="33"/>
      <c r="CO660" s="33"/>
    </row>
    <row r="661" spans="1:93" ht="20.25" hidden="1" customHeight="1" x14ac:dyDescent="0.2">
      <c r="A661" s="33"/>
      <c r="B661" s="33"/>
      <c r="C661" s="33"/>
      <c r="D661" s="33"/>
      <c r="E661" s="33"/>
      <c r="F661" s="33"/>
      <c r="G661" s="33"/>
      <c r="H661" s="33"/>
      <c r="I661" s="34"/>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3"/>
      <c r="BF661" s="33"/>
      <c r="BG661" s="33"/>
      <c r="BH661" s="33"/>
      <c r="BI661" s="33"/>
      <c r="BJ661" s="33"/>
      <c r="BK661" s="33"/>
      <c r="BL661" s="33"/>
      <c r="BM661" s="36"/>
      <c r="BN661" s="33"/>
      <c r="BO661" s="33"/>
      <c r="BP661" s="33"/>
      <c r="BQ661" s="33"/>
      <c r="BR661" s="33"/>
      <c r="BS661" s="33"/>
      <c r="BT661" s="33"/>
      <c r="BU661" s="33"/>
      <c r="BV661" s="33"/>
      <c r="BW661" s="33"/>
      <c r="BX661" s="33"/>
      <c r="BY661" s="33"/>
      <c r="BZ661" s="33"/>
      <c r="CA661" s="33"/>
      <c r="CB661" s="33"/>
      <c r="CC661" s="33"/>
      <c r="CD661" s="33"/>
      <c r="CE661" s="33"/>
      <c r="CF661" s="33"/>
      <c r="CG661" s="33"/>
      <c r="CH661" s="33"/>
      <c r="CI661" s="33"/>
      <c r="CJ661" s="33"/>
      <c r="CK661" s="33"/>
      <c r="CL661" s="33"/>
      <c r="CM661" s="33"/>
      <c r="CN661" s="33"/>
      <c r="CO661" s="33"/>
    </row>
    <row r="662" spans="1:93" ht="20.25" hidden="1" customHeight="1" x14ac:dyDescent="0.2">
      <c r="A662" s="33"/>
      <c r="B662" s="33"/>
      <c r="C662" s="33"/>
      <c r="D662" s="33"/>
      <c r="E662" s="33"/>
      <c r="F662" s="33"/>
      <c r="G662" s="33"/>
      <c r="H662" s="33"/>
      <c r="I662" s="34"/>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3"/>
      <c r="BF662" s="33"/>
      <c r="BG662" s="33"/>
      <c r="BH662" s="33"/>
      <c r="BI662" s="33"/>
      <c r="BJ662" s="33"/>
      <c r="BK662" s="33"/>
      <c r="BL662" s="33"/>
      <c r="BM662" s="36"/>
      <c r="BN662" s="33"/>
      <c r="BO662" s="33"/>
      <c r="BP662" s="33"/>
      <c r="BQ662" s="33"/>
      <c r="BR662" s="33"/>
      <c r="BS662" s="33"/>
      <c r="BT662" s="33"/>
      <c r="BU662" s="33"/>
      <c r="BV662" s="33"/>
      <c r="BW662" s="33"/>
      <c r="BX662" s="33"/>
      <c r="BY662" s="33"/>
      <c r="BZ662" s="33"/>
      <c r="CA662" s="33"/>
      <c r="CB662" s="33"/>
      <c r="CC662" s="33"/>
      <c r="CD662" s="33"/>
      <c r="CE662" s="33"/>
      <c r="CF662" s="33"/>
      <c r="CG662" s="33"/>
      <c r="CH662" s="33"/>
      <c r="CI662" s="33"/>
      <c r="CJ662" s="33"/>
      <c r="CK662" s="33"/>
      <c r="CL662" s="33"/>
      <c r="CM662" s="33"/>
      <c r="CN662" s="33"/>
      <c r="CO662" s="33"/>
    </row>
    <row r="663" spans="1:93" ht="20.25" hidden="1" customHeight="1" x14ac:dyDescent="0.2">
      <c r="A663" s="33"/>
      <c r="B663" s="33"/>
      <c r="C663" s="33"/>
      <c r="D663" s="33"/>
      <c r="E663" s="33"/>
      <c r="F663" s="33"/>
      <c r="G663" s="33"/>
      <c r="H663" s="33"/>
      <c r="I663" s="34"/>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3"/>
      <c r="BF663" s="33"/>
      <c r="BG663" s="33"/>
      <c r="BH663" s="33"/>
      <c r="BI663" s="33"/>
      <c r="BJ663" s="33"/>
      <c r="BK663" s="33"/>
      <c r="BL663" s="33"/>
      <c r="BM663" s="36"/>
      <c r="BN663" s="33"/>
      <c r="BO663" s="33"/>
      <c r="BP663" s="33"/>
      <c r="BQ663" s="33"/>
      <c r="BR663" s="33"/>
      <c r="BS663" s="33"/>
      <c r="BT663" s="33"/>
      <c r="BU663" s="33"/>
      <c r="BV663" s="33"/>
      <c r="BW663" s="33"/>
      <c r="BX663" s="33"/>
      <c r="BY663" s="33"/>
      <c r="BZ663" s="33"/>
      <c r="CA663" s="33"/>
      <c r="CB663" s="33"/>
      <c r="CC663" s="33"/>
      <c r="CD663" s="33"/>
      <c r="CE663" s="33"/>
      <c r="CF663" s="33"/>
      <c r="CG663" s="33"/>
      <c r="CH663" s="33"/>
      <c r="CI663" s="33"/>
      <c r="CJ663" s="33"/>
      <c r="CK663" s="33"/>
      <c r="CL663" s="33"/>
      <c r="CM663" s="33"/>
      <c r="CN663" s="33"/>
      <c r="CO663" s="33"/>
    </row>
    <row r="664" spans="1:93" ht="20.25" hidden="1" customHeight="1" x14ac:dyDescent="0.2">
      <c r="A664" s="33"/>
      <c r="B664" s="33"/>
      <c r="C664" s="33"/>
      <c r="D664" s="33"/>
      <c r="E664" s="33"/>
      <c r="F664" s="33"/>
      <c r="G664" s="33"/>
      <c r="H664" s="33"/>
      <c r="I664" s="34"/>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3"/>
      <c r="BF664" s="33"/>
      <c r="BG664" s="33"/>
      <c r="BH664" s="33"/>
      <c r="BI664" s="33"/>
      <c r="BJ664" s="33"/>
      <c r="BK664" s="33"/>
      <c r="BL664" s="33"/>
      <c r="BM664" s="36"/>
      <c r="BN664" s="33"/>
      <c r="BO664" s="33"/>
      <c r="BP664" s="33"/>
      <c r="BQ664" s="33"/>
      <c r="BR664" s="33"/>
      <c r="BS664" s="33"/>
      <c r="BT664" s="33"/>
      <c r="BU664" s="33"/>
      <c r="BV664" s="33"/>
      <c r="BW664" s="33"/>
      <c r="BX664" s="33"/>
      <c r="BY664" s="33"/>
      <c r="BZ664" s="33"/>
      <c r="CA664" s="33"/>
      <c r="CB664" s="33"/>
      <c r="CC664" s="33"/>
      <c r="CD664" s="33"/>
      <c r="CE664" s="33"/>
      <c r="CF664" s="33"/>
      <c r="CG664" s="33"/>
      <c r="CH664" s="33"/>
      <c r="CI664" s="33"/>
      <c r="CJ664" s="33"/>
      <c r="CK664" s="33"/>
      <c r="CL664" s="33"/>
      <c r="CM664" s="33"/>
      <c r="CN664" s="33"/>
      <c r="CO664" s="33"/>
    </row>
    <row r="665" spans="1:93" ht="20.25" hidden="1" customHeight="1" x14ac:dyDescent="0.2">
      <c r="A665" s="33"/>
      <c r="B665" s="33"/>
      <c r="C665" s="33"/>
      <c r="D665" s="33"/>
      <c r="E665" s="33"/>
      <c r="F665" s="33"/>
      <c r="G665" s="33"/>
      <c r="H665" s="33"/>
      <c r="I665" s="34"/>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c r="BM665" s="36"/>
      <c r="BN665" s="33"/>
      <c r="BO665" s="33"/>
      <c r="BP665" s="33"/>
      <c r="BQ665" s="33"/>
      <c r="BR665" s="33"/>
      <c r="BS665" s="33"/>
      <c r="BT665" s="33"/>
      <c r="BU665" s="33"/>
      <c r="BV665" s="33"/>
      <c r="BW665" s="33"/>
      <c r="BX665" s="33"/>
      <c r="BY665" s="33"/>
      <c r="BZ665" s="33"/>
      <c r="CA665" s="33"/>
      <c r="CB665" s="33"/>
      <c r="CC665" s="33"/>
      <c r="CD665" s="33"/>
      <c r="CE665" s="33"/>
      <c r="CF665" s="33"/>
      <c r="CG665" s="33"/>
      <c r="CH665" s="33"/>
      <c r="CI665" s="33"/>
      <c r="CJ665" s="33"/>
      <c r="CK665" s="33"/>
      <c r="CL665" s="33"/>
      <c r="CM665" s="33"/>
      <c r="CN665" s="33"/>
      <c r="CO665" s="33"/>
    </row>
    <row r="666" spans="1:93" ht="20.25" hidden="1" customHeight="1" x14ac:dyDescent="0.2">
      <c r="A666" s="33"/>
      <c r="B666" s="33"/>
      <c r="C666" s="33"/>
      <c r="D666" s="33"/>
      <c r="E666" s="33"/>
      <c r="F666" s="33"/>
      <c r="G666" s="33"/>
      <c r="H666" s="33"/>
      <c r="I666" s="34"/>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6"/>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row>
    <row r="667" spans="1:93" ht="20.25" hidden="1" customHeight="1" x14ac:dyDescent="0.2">
      <c r="A667" s="33"/>
      <c r="B667" s="33"/>
      <c r="C667" s="33"/>
      <c r="D667" s="33"/>
      <c r="E667" s="33"/>
      <c r="F667" s="33"/>
      <c r="G667" s="33"/>
      <c r="H667" s="33"/>
      <c r="I667" s="34"/>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3"/>
      <c r="BF667" s="33"/>
      <c r="BG667" s="33"/>
      <c r="BH667" s="33"/>
      <c r="BI667" s="33"/>
      <c r="BJ667" s="33"/>
      <c r="BK667" s="33"/>
      <c r="BL667" s="33"/>
      <c r="BM667" s="36"/>
      <c r="BN667" s="33"/>
      <c r="BO667" s="33"/>
      <c r="BP667" s="33"/>
      <c r="BQ667" s="33"/>
      <c r="BR667" s="33"/>
      <c r="BS667" s="33"/>
      <c r="BT667" s="33"/>
      <c r="BU667" s="33"/>
      <c r="BV667" s="33"/>
      <c r="BW667" s="33"/>
      <c r="BX667" s="33"/>
      <c r="BY667" s="33"/>
      <c r="BZ667" s="33"/>
      <c r="CA667" s="33"/>
      <c r="CB667" s="33"/>
      <c r="CC667" s="33"/>
      <c r="CD667" s="33"/>
      <c r="CE667" s="33"/>
      <c r="CF667" s="33"/>
      <c r="CG667" s="33"/>
      <c r="CH667" s="33"/>
      <c r="CI667" s="33"/>
      <c r="CJ667" s="33"/>
      <c r="CK667" s="33"/>
      <c r="CL667" s="33"/>
      <c r="CM667" s="33"/>
      <c r="CN667" s="33"/>
      <c r="CO667" s="33"/>
    </row>
    <row r="668" spans="1:93" ht="20.25" hidden="1" customHeight="1" x14ac:dyDescent="0.2">
      <c r="A668" s="33"/>
      <c r="B668" s="33"/>
      <c r="C668" s="33"/>
      <c r="D668" s="33"/>
      <c r="E668" s="33"/>
      <c r="F668" s="33"/>
      <c r="G668" s="33"/>
      <c r="H668" s="33"/>
      <c r="I668" s="34"/>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3"/>
      <c r="BF668" s="33"/>
      <c r="BG668" s="33"/>
      <c r="BH668" s="33"/>
      <c r="BI668" s="33"/>
      <c r="BJ668" s="33"/>
      <c r="BK668" s="33"/>
      <c r="BL668" s="33"/>
      <c r="BM668" s="36"/>
      <c r="BN668" s="33"/>
      <c r="BO668" s="33"/>
      <c r="BP668" s="33"/>
      <c r="BQ668" s="33"/>
      <c r="BR668" s="33"/>
      <c r="BS668" s="33"/>
      <c r="BT668" s="33"/>
      <c r="BU668" s="33"/>
      <c r="BV668" s="33"/>
      <c r="BW668" s="33"/>
      <c r="BX668" s="33"/>
      <c r="BY668" s="33"/>
      <c r="BZ668" s="33"/>
      <c r="CA668" s="33"/>
      <c r="CB668" s="33"/>
      <c r="CC668" s="33"/>
      <c r="CD668" s="33"/>
      <c r="CE668" s="33"/>
      <c r="CF668" s="33"/>
      <c r="CG668" s="33"/>
      <c r="CH668" s="33"/>
      <c r="CI668" s="33"/>
      <c r="CJ668" s="33"/>
      <c r="CK668" s="33"/>
      <c r="CL668" s="33"/>
      <c r="CM668" s="33"/>
      <c r="CN668" s="33"/>
      <c r="CO668" s="33"/>
    </row>
    <row r="669" spans="1:93" ht="20.25" hidden="1" customHeight="1" x14ac:dyDescent="0.2">
      <c r="A669" s="33"/>
      <c r="B669" s="33"/>
      <c r="C669" s="33"/>
      <c r="D669" s="33"/>
      <c r="E669" s="33"/>
      <c r="F669" s="33"/>
      <c r="G669" s="33"/>
      <c r="H669" s="33"/>
      <c r="I669" s="34"/>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3"/>
      <c r="BF669" s="33"/>
      <c r="BG669" s="33"/>
      <c r="BH669" s="33"/>
      <c r="BI669" s="33"/>
      <c r="BJ669" s="33"/>
      <c r="BK669" s="33"/>
      <c r="BL669" s="33"/>
      <c r="BM669" s="36"/>
      <c r="BN669" s="33"/>
      <c r="BO669" s="33"/>
      <c r="BP669" s="33"/>
      <c r="BQ669" s="33"/>
      <c r="BR669" s="33"/>
      <c r="BS669" s="33"/>
      <c r="BT669" s="33"/>
      <c r="BU669" s="33"/>
      <c r="BV669" s="33"/>
      <c r="BW669" s="33"/>
      <c r="BX669" s="33"/>
      <c r="BY669" s="33"/>
      <c r="BZ669" s="33"/>
      <c r="CA669" s="33"/>
      <c r="CB669" s="33"/>
      <c r="CC669" s="33"/>
      <c r="CD669" s="33"/>
      <c r="CE669" s="33"/>
      <c r="CF669" s="33"/>
      <c r="CG669" s="33"/>
      <c r="CH669" s="33"/>
      <c r="CI669" s="33"/>
      <c r="CJ669" s="33"/>
      <c r="CK669" s="33"/>
      <c r="CL669" s="33"/>
      <c r="CM669" s="33"/>
      <c r="CN669" s="33"/>
      <c r="CO669" s="33"/>
    </row>
    <row r="670" spans="1:93" ht="20.25" hidden="1" customHeight="1" x14ac:dyDescent="0.2">
      <c r="A670" s="33"/>
      <c r="B670" s="33"/>
      <c r="C670" s="33"/>
      <c r="D670" s="33"/>
      <c r="E670" s="33"/>
      <c r="F670" s="33"/>
      <c r="G670" s="33"/>
      <c r="H670" s="33"/>
      <c r="I670" s="34"/>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3"/>
      <c r="BF670" s="33"/>
      <c r="BG670" s="33"/>
      <c r="BH670" s="33"/>
      <c r="BI670" s="33"/>
      <c r="BJ670" s="33"/>
      <c r="BK670" s="33"/>
      <c r="BL670" s="33"/>
      <c r="BM670" s="36"/>
      <c r="BN670" s="33"/>
      <c r="BO670" s="33"/>
      <c r="BP670" s="33"/>
      <c r="BQ670" s="33"/>
      <c r="BR670" s="33"/>
      <c r="BS670" s="33"/>
      <c r="BT670" s="33"/>
      <c r="BU670" s="33"/>
      <c r="BV670" s="33"/>
      <c r="BW670" s="33"/>
      <c r="BX670" s="33"/>
      <c r="BY670" s="33"/>
      <c r="BZ670" s="33"/>
      <c r="CA670" s="33"/>
      <c r="CB670" s="33"/>
      <c r="CC670" s="33"/>
      <c r="CD670" s="33"/>
      <c r="CE670" s="33"/>
      <c r="CF670" s="33"/>
      <c r="CG670" s="33"/>
      <c r="CH670" s="33"/>
      <c r="CI670" s="33"/>
      <c r="CJ670" s="33"/>
      <c r="CK670" s="33"/>
      <c r="CL670" s="33"/>
      <c r="CM670" s="33"/>
      <c r="CN670" s="33"/>
      <c r="CO670" s="33"/>
    </row>
    <row r="671" spans="1:93" ht="20.25" hidden="1" customHeight="1" x14ac:dyDescent="0.2">
      <c r="A671" s="33"/>
      <c r="B671" s="33"/>
      <c r="C671" s="33"/>
      <c r="D671" s="33"/>
      <c r="E671" s="33"/>
      <c r="F671" s="33"/>
      <c r="G671" s="33"/>
      <c r="H671" s="33"/>
      <c r="I671" s="34"/>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3"/>
      <c r="BF671" s="33"/>
      <c r="BG671" s="33"/>
      <c r="BH671" s="33"/>
      <c r="BI671" s="33"/>
      <c r="BJ671" s="33"/>
      <c r="BK671" s="33"/>
      <c r="BL671" s="33"/>
      <c r="BM671" s="36"/>
      <c r="BN671" s="33"/>
      <c r="BO671" s="33"/>
      <c r="BP671" s="33"/>
      <c r="BQ671" s="33"/>
      <c r="BR671" s="33"/>
      <c r="BS671" s="33"/>
      <c r="BT671" s="33"/>
      <c r="BU671" s="33"/>
      <c r="BV671" s="33"/>
      <c r="BW671" s="33"/>
      <c r="BX671" s="33"/>
      <c r="BY671" s="33"/>
      <c r="BZ671" s="33"/>
      <c r="CA671" s="33"/>
      <c r="CB671" s="33"/>
      <c r="CC671" s="33"/>
      <c r="CD671" s="33"/>
      <c r="CE671" s="33"/>
      <c r="CF671" s="33"/>
      <c r="CG671" s="33"/>
      <c r="CH671" s="33"/>
      <c r="CI671" s="33"/>
      <c r="CJ671" s="33"/>
      <c r="CK671" s="33"/>
      <c r="CL671" s="33"/>
      <c r="CM671" s="33"/>
      <c r="CN671" s="33"/>
      <c r="CO671" s="33"/>
    </row>
    <row r="672" spans="1:93" ht="20.25" hidden="1" customHeight="1" x14ac:dyDescent="0.2">
      <c r="A672" s="33"/>
      <c r="B672" s="33"/>
      <c r="C672" s="33"/>
      <c r="D672" s="33"/>
      <c r="E672" s="33"/>
      <c r="F672" s="33"/>
      <c r="G672" s="33"/>
      <c r="H672" s="33"/>
      <c r="I672" s="34"/>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3"/>
      <c r="BF672" s="33"/>
      <c r="BG672" s="33"/>
      <c r="BH672" s="33"/>
      <c r="BI672" s="33"/>
      <c r="BJ672" s="33"/>
      <c r="BK672" s="33"/>
      <c r="BL672" s="33"/>
      <c r="BM672" s="36"/>
      <c r="BN672" s="33"/>
      <c r="BO672" s="33"/>
      <c r="BP672" s="33"/>
      <c r="BQ672" s="33"/>
      <c r="BR672" s="33"/>
      <c r="BS672" s="33"/>
      <c r="BT672" s="33"/>
      <c r="BU672" s="33"/>
      <c r="BV672" s="33"/>
      <c r="BW672" s="33"/>
      <c r="BX672" s="33"/>
      <c r="BY672" s="33"/>
      <c r="BZ672" s="33"/>
      <c r="CA672" s="33"/>
      <c r="CB672" s="33"/>
      <c r="CC672" s="33"/>
      <c r="CD672" s="33"/>
      <c r="CE672" s="33"/>
      <c r="CF672" s="33"/>
      <c r="CG672" s="33"/>
      <c r="CH672" s="33"/>
      <c r="CI672" s="33"/>
      <c r="CJ672" s="33"/>
      <c r="CK672" s="33"/>
      <c r="CL672" s="33"/>
      <c r="CM672" s="33"/>
      <c r="CN672" s="33"/>
      <c r="CO672" s="33"/>
    </row>
    <row r="673" spans="1:93" ht="20.25" hidden="1" customHeight="1" x14ac:dyDescent="0.2">
      <c r="A673" s="33"/>
      <c r="B673" s="33"/>
      <c r="C673" s="33"/>
      <c r="D673" s="33"/>
      <c r="E673" s="33"/>
      <c r="F673" s="33"/>
      <c r="G673" s="33"/>
      <c r="H673" s="33"/>
      <c r="I673" s="34"/>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3"/>
      <c r="BF673" s="33"/>
      <c r="BG673" s="33"/>
      <c r="BH673" s="33"/>
      <c r="BI673" s="33"/>
      <c r="BJ673" s="33"/>
      <c r="BK673" s="33"/>
      <c r="BL673" s="33"/>
      <c r="BM673" s="36"/>
      <c r="BN673" s="33"/>
      <c r="BO673" s="33"/>
      <c r="BP673" s="33"/>
      <c r="BQ673" s="33"/>
      <c r="BR673" s="33"/>
      <c r="BS673" s="33"/>
      <c r="BT673" s="33"/>
      <c r="BU673" s="33"/>
      <c r="BV673" s="33"/>
      <c r="BW673" s="33"/>
      <c r="BX673" s="33"/>
      <c r="BY673" s="33"/>
      <c r="BZ673" s="33"/>
      <c r="CA673" s="33"/>
      <c r="CB673" s="33"/>
      <c r="CC673" s="33"/>
      <c r="CD673" s="33"/>
      <c r="CE673" s="33"/>
      <c r="CF673" s="33"/>
      <c r="CG673" s="33"/>
      <c r="CH673" s="33"/>
      <c r="CI673" s="33"/>
      <c r="CJ673" s="33"/>
      <c r="CK673" s="33"/>
      <c r="CL673" s="33"/>
      <c r="CM673" s="33"/>
      <c r="CN673" s="33"/>
      <c r="CO673" s="33"/>
    </row>
    <row r="674" spans="1:93" ht="20.25" hidden="1" customHeight="1" x14ac:dyDescent="0.2">
      <c r="A674" s="33"/>
      <c r="B674" s="33"/>
      <c r="C674" s="33"/>
      <c r="D674" s="33"/>
      <c r="E674" s="33"/>
      <c r="F674" s="33"/>
      <c r="G674" s="33"/>
      <c r="H674" s="33"/>
      <c r="I674" s="34"/>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3"/>
      <c r="BF674" s="33"/>
      <c r="BG674" s="33"/>
      <c r="BH674" s="33"/>
      <c r="BI674" s="33"/>
      <c r="BJ674" s="33"/>
      <c r="BK674" s="33"/>
      <c r="BL674" s="33"/>
      <c r="BM674" s="36"/>
      <c r="BN674" s="33"/>
      <c r="BO674" s="33"/>
      <c r="BP674" s="33"/>
      <c r="BQ674" s="33"/>
      <c r="BR674" s="33"/>
      <c r="BS674" s="33"/>
      <c r="BT674" s="33"/>
      <c r="BU674" s="33"/>
      <c r="BV674" s="33"/>
      <c r="BW674" s="33"/>
      <c r="BX674" s="33"/>
      <c r="BY674" s="33"/>
      <c r="BZ674" s="33"/>
      <c r="CA674" s="33"/>
      <c r="CB674" s="33"/>
      <c r="CC674" s="33"/>
      <c r="CD674" s="33"/>
      <c r="CE674" s="33"/>
      <c r="CF674" s="33"/>
      <c r="CG674" s="33"/>
      <c r="CH674" s="33"/>
      <c r="CI674" s="33"/>
      <c r="CJ674" s="33"/>
      <c r="CK674" s="33"/>
      <c r="CL674" s="33"/>
      <c r="CM674" s="33"/>
      <c r="CN674" s="33"/>
      <c r="CO674" s="33"/>
    </row>
    <row r="675" spans="1:93" ht="20.25" hidden="1" customHeight="1" x14ac:dyDescent="0.2">
      <c r="A675" s="33"/>
      <c r="B675" s="33"/>
      <c r="C675" s="33"/>
      <c r="D675" s="33"/>
      <c r="E675" s="33"/>
      <c r="F675" s="33"/>
      <c r="G675" s="33"/>
      <c r="H675" s="33"/>
      <c r="I675" s="34"/>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3"/>
      <c r="BF675" s="33"/>
      <c r="BG675" s="33"/>
      <c r="BH675" s="33"/>
      <c r="BI675" s="33"/>
      <c r="BJ675" s="33"/>
      <c r="BK675" s="33"/>
      <c r="BL675" s="33"/>
      <c r="BM675" s="36"/>
      <c r="BN675" s="33"/>
      <c r="BO675" s="33"/>
      <c r="BP675" s="33"/>
      <c r="BQ675" s="33"/>
      <c r="BR675" s="33"/>
      <c r="BS675" s="33"/>
      <c r="BT675" s="33"/>
      <c r="BU675" s="33"/>
      <c r="BV675" s="33"/>
      <c r="BW675" s="33"/>
      <c r="BX675" s="33"/>
      <c r="BY675" s="33"/>
      <c r="BZ675" s="33"/>
      <c r="CA675" s="33"/>
      <c r="CB675" s="33"/>
      <c r="CC675" s="33"/>
      <c r="CD675" s="33"/>
      <c r="CE675" s="33"/>
      <c r="CF675" s="33"/>
      <c r="CG675" s="33"/>
      <c r="CH675" s="33"/>
      <c r="CI675" s="33"/>
      <c r="CJ675" s="33"/>
      <c r="CK675" s="33"/>
      <c r="CL675" s="33"/>
      <c r="CM675" s="33"/>
      <c r="CN675" s="33"/>
      <c r="CO675" s="33"/>
    </row>
    <row r="676" spans="1:93" ht="20.25" hidden="1" customHeight="1" x14ac:dyDescent="0.2">
      <c r="A676" s="33"/>
      <c r="B676" s="33"/>
      <c r="C676" s="33"/>
      <c r="D676" s="33"/>
      <c r="E676" s="33"/>
      <c r="F676" s="33"/>
      <c r="G676" s="33"/>
      <c r="H676" s="33"/>
      <c r="I676" s="34"/>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6"/>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row>
    <row r="677" spans="1:93" ht="20.25" hidden="1" customHeight="1" x14ac:dyDescent="0.2">
      <c r="A677" s="33"/>
      <c r="B677" s="33"/>
      <c r="C677" s="33"/>
      <c r="D677" s="33"/>
      <c r="E677" s="33"/>
      <c r="F677" s="33"/>
      <c r="G677" s="33"/>
      <c r="H677" s="33"/>
      <c r="I677" s="34"/>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3"/>
      <c r="BF677" s="33"/>
      <c r="BG677" s="33"/>
      <c r="BH677" s="33"/>
      <c r="BI677" s="33"/>
      <c r="BJ677" s="33"/>
      <c r="BK677" s="33"/>
      <c r="BL677" s="33"/>
      <c r="BM677" s="36"/>
      <c r="BN677" s="33"/>
      <c r="BO677" s="33"/>
      <c r="BP677" s="33"/>
      <c r="BQ677" s="33"/>
      <c r="BR677" s="33"/>
      <c r="BS677" s="33"/>
      <c r="BT677" s="33"/>
      <c r="BU677" s="33"/>
      <c r="BV677" s="33"/>
      <c r="BW677" s="33"/>
      <c r="BX677" s="33"/>
      <c r="BY677" s="33"/>
      <c r="BZ677" s="33"/>
      <c r="CA677" s="33"/>
      <c r="CB677" s="33"/>
      <c r="CC677" s="33"/>
      <c r="CD677" s="33"/>
      <c r="CE677" s="33"/>
      <c r="CF677" s="33"/>
      <c r="CG677" s="33"/>
      <c r="CH677" s="33"/>
      <c r="CI677" s="33"/>
      <c r="CJ677" s="33"/>
      <c r="CK677" s="33"/>
      <c r="CL677" s="33"/>
      <c r="CM677" s="33"/>
      <c r="CN677" s="33"/>
      <c r="CO677" s="33"/>
    </row>
    <row r="678" spans="1:93" ht="20.25" hidden="1" customHeight="1" x14ac:dyDescent="0.2">
      <c r="A678" s="33"/>
      <c r="B678" s="33"/>
      <c r="C678" s="33"/>
      <c r="D678" s="33"/>
      <c r="E678" s="33"/>
      <c r="F678" s="33"/>
      <c r="G678" s="33"/>
      <c r="H678" s="33"/>
      <c r="I678" s="34"/>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3"/>
      <c r="BF678" s="33"/>
      <c r="BG678" s="33"/>
      <c r="BH678" s="33"/>
      <c r="BI678" s="33"/>
      <c r="BJ678" s="33"/>
      <c r="BK678" s="33"/>
      <c r="BL678" s="33"/>
      <c r="BM678" s="36"/>
      <c r="BN678" s="33"/>
      <c r="BO678" s="33"/>
      <c r="BP678" s="33"/>
      <c r="BQ678" s="33"/>
      <c r="BR678" s="33"/>
      <c r="BS678" s="33"/>
      <c r="BT678" s="33"/>
      <c r="BU678" s="33"/>
      <c r="BV678" s="33"/>
      <c r="BW678" s="33"/>
      <c r="BX678" s="33"/>
      <c r="BY678" s="33"/>
      <c r="BZ678" s="33"/>
      <c r="CA678" s="33"/>
      <c r="CB678" s="33"/>
      <c r="CC678" s="33"/>
      <c r="CD678" s="33"/>
      <c r="CE678" s="33"/>
      <c r="CF678" s="33"/>
      <c r="CG678" s="33"/>
      <c r="CH678" s="33"/>
      <c r="CI678" s="33"/>
      <c r="CJ678" s="33"/>
      <c r="CK678" s="33"/>
      <c r="CL678" s="33"/>
      <c r="CM678" s="33"/>
      <c r="CN678" s="33"/>
      <c r="CO678" s="33"/>
    </row>
    <row r="679" spans="1:93" ht="20.25" hidden="1" customHeight="1" x14ac:dyDescent="0.2">
      <c r="A679" s="33"/>
      <c r="B679" s="33"/>
      <c r="C679" s="33"/>
      <c r="D679" s="33"/>
      <c r="E679" s="33"/>
      <c r="F679" s="33"/>
      <c r="G679" s="33"/>
      <c r="H679" s="33"/>
      <c r="I679" s="34"/>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3"/>
      <c r="BF679" s="33"/>
      <c r="BG679" s="33"/>
      <c r="BH679" s="33"/>
      <c r="BI679" s="33"/>
      <c r="BJ679" s="33"/>
      <c r="BK679" s="33"/>
      <c r="BL679" s="33"/>
      <c r="BM679" s="36"/>
      <c r="BN679" s="33"/>
      <c r="BO679" s="33"/>
      <c r="BP679" s="33"/>
      <c r="BQ679" s="33"/>
      <c r="BR679" s="33"/>
      <c r="BS679" s="33"/>
      <c r="BT679" s="33"/>
      <c r="BU679" s="33"/>
      <c r="BV679" s="33"/>
      <c r="BW679" s="33"/>
      <c r="BX679" s="33"/>
      <c r="BY679" s="33"/>
      <c r="BZ679" s="33"/>
      <c r="CA679" s="33"/>
      <c r="CB679" s="33"/>
      <c r="CC679" s="33"/>
      <c r="CD679" s="33"/>
      <c r="CE679" s="33"/>
      <c r="CF679" s="33"/>
      <c r="CG679" s="33"/>
      <c r="CH679" s="33"/>
      <c r="CI679" s="33"/>
      <c r="CJ679" s="33"/>
      <c r="CK679" s="33"/>
      <c r="CL679" s="33"/>
      <c r="CM679" s="33"/>
      <c r="CN679" s="33"/>
      <c r="CO679" s="33"/>
    </row>
    <row r="680" spans="1:93" ht="20.25" hidden="1" customHeight="1" x14ac:dyDescent="0.2">
      <c r="A680" s="33"/>
      <c r="B680" s="33"/>
      <c r="C680" s="33"/>
      <c r="D680" s="33"/>
      <c r="E680" s="33"/>
      <c r="F680" s="33"/>
      <c r="G680" s="33"/>
      <c r="H680" s="33"/>
      <c r="I680" s="34"/>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3"/>
      <c r="BF680" s="33"/>
      <c r="BG680" s="33"/>
      <c r="BH680" s="33"/>
      <c r="BI680" s="33"/>
      <c r="BJ680" s="33"/>
      <c r="BK680" s="33"/>
      <c r="BL680" s="33"/>
      <c r="BM680" s="36"/>
      <c r="BN680" s="33"/>
      <c r="BO680" s="33"/>
      <c r="BP680" s="33"/>
      <c r="BQ680" s="33"/>
      <c r="BR680" s="33"/>
      <c r="BS680" s="33"/>
      <c r="BT680" s="33"/>
      <c r="BU680" s="33"/>
      <c r="BV680" s="33"/>
      <c r="BW680" s="33"/>
      <c r="BX680" s="33"/>
      <c r="BY680" s="33"/>
      <c r="BZ680" s="33"/>
      <c r="CA680" s="33"/>
      <c r="CB680" s="33"/>
      <c r="CC680" s="33"/>
      <c r="CD680" s="33"/>
      <c r="CE680" s="33"/>
      <c r="CF680" s="33"/>
      <c r="CG680" s="33"/>
      <c r="CH680" s="33"/>
      <c r="CI680" s="33"/>
      <c r="CJ680" s="33"/>
      <c r="CK680" s="33"/>
      <c r="CL680" s="33"/>
      <c r="CM680" s="33"/>
      <c r="CN680" s="33"/>
      <c r="CO680" s="33"/>
    </row>
    <row r="681" spans="1:93" ht="20.25" hidden="1" customHeight="1" x14ac:dyDescent="0.2">
      <c r="A681" s="33"/>
      <c r="B681" s="33"/>
      <c r="C681" s="33"/>
      <c r="D681" s="33"/>
      <c r="E681" s="33"/>
      <c r="F681" s="33"/>
      <c r="G681" s="33"/>
      <c r="H681" s="33"/>
      <c r="I681" s="34"/>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3"/>
      <c r="BF681" s="33"/>
      <c r="BG681" s="33"/>
      <c r="BH681" s="33"/>
      <c r="BI681" s="33"/>
      <c r="BJ681" s="33"/>
      <c r="BK681" s="33"/>
      <c r="BL681" s="33"/>
      <c r="BM681" s="36"/>
      <c r="BN681" s="33"/>
      <c r="BO681" s="33"/>
      <c r="BP681" s="33"/>
      <c r="BQ681" s="33"/>
      <c r="BR681" s="33"/>
      <c r="BS681" s="33"/>
      <c r="BT681" s="33"/>
      <c r="BU681" s="33"/>
      <c r="BV681" s="33"/>
      <c r="BW681" s="33"/>
      <c r="BX681" s="33"/>
      <c r="BY681" s="33"/>
      <c r="BZ681" s="33"/>
      <c r="CA681" s="33"/>
      <c r="CB681" s="33"/>
      <c r="CC681" s="33"/>
      <c r="CD681" s="33"/>
      <c r="CE681" s="33"/>
      <c r="CF681" s="33"/>
      <c r="CG681" s="33"/>
      <c r="CH681" s="33"/>
      <c r="CI681" s="33"/>
      <c r="CJ681" s="33"/>
      <c r="CK681" s="33"/>
      <c r="CL681" s="33"/>
      <c r="CM681" s="33"/>
      <c r="CN681" s="33"/>
      <c r="CO681" s="33"/>
    </row>
    <row r="682" spans="1:93" ht="20.25" hidden="1" customHeight="1" x14ac:dyDescent="0.2">
      <c r="A682" s="33"/>
      <c r="B682" s="33"/>
      <c r="C682" s="33"/>
      <c r="D682" s="33"/>
      <c r="E682" s="33"/>
      <c r="F682" s="33"/>
      <c r="G682" s="33"/>
      <c r="H682" s="33"/>
      <c r="I682" s="34"/>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3"/>
      <c r="BF682" s="33"/>
      <c r="BG682" s="33"/>
      <c r="BH682" s="33"/>
      <c r="BI682" s="33"/>
      <c r="BJ682" s="33"/>
      <c r="BK682" s="33"/>
      <c r="BL682" s="33"/>
      <c r="BM682" s="36"/>
      <c r="BN682" s="33"/>
      <c r="BO682" s="33"/>
      <c r="BP682" s="33"/>
      <c r="BQ682" s="33"/>
      <c r="BR682" s="33"/>
      <c r="BS682" s="33"/>
      <c r="BT682" s="33"/>
      <c r="BU682" s="33"/>
      <c r="BV682" s="33"/>
      <c r="BW682" s="33"/>
      <c r="BX682" s="33"/>
      <c r="BY682" s="33"/>
      <c r="BZ682" s="33"/>
      <c r="CA682" s="33"/>
      <c r="CB682" s="33"/>
      <c r="CC682" s="33"/>
      <c r="CD682" s="33"/>
      <c r="CE682" s="33"/>
      <c r="CF682" s="33"/>
      <c r="CG682" s="33"/>
      <c r="CH682" s="33"/>
      <c r="CI682" s="33"/>
      <c r="CJ682" s="33"/>
      <c r="CK682" s="33"/>
      <c r="CL682" s="33"/>
      <c r="CM682" s="33"/>
      <c r="CN682" s="33"/>
      <c r="CO682" s="33"/>
    </row>
    <row r="683" spans="1:93" ht="20.25" hidden="1" customHeight="1" x14ac:dyDescent="0.2">
      <c r="A683" s="33"/>
      <c r="B683" s="33"/>
      <c r="C683" s="33"/>
      <c r="D683" s="33"/>
      <c r="E683" s="33"/>
      <c r="F683" s="33"/>
      <c r="G683" s="33"/>
      <c r="H683" s="33"/>
      <c r="I683" s="34"/>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3"/>
      <c r="BF683" s="33"/>
      <c r="BG683" s="33"/>
      <c r="BH683" s="33"/>
      <c r="BI683" s="33"/>
      <c r="BJ683" s="33"/>
      <c r="BK683" s="33"/>
      <c r="BL683" s="33"/>
      <c r="BM683" s="36"/>
      <c r="BN683" s="33"/>
      <c r="BO683" s="33"/>
      <c r="BP683" s="33"/>
      <c r="BQ683" s="33"/>
      <c r="BR683" s="33"/>
      <c r="BS683" s="33"/>
      <c r="BT683" s="33"/>
      <c r="BU683" s="33"/>
      <c r="BV683" s="33"/>
      <c r="BW683" s="33"/>
      <c r="BX683" s="33"/>
      <c r="BY683" s="33"/>
      <c r="BZ683" s="33"/>
      <c r="CA683" s="33"/>
      <c r="CB683" s="33"/>
      <c r="CC683" s="33"/>
      <c r="CD683" s="33"/>
      <c r="CE683" s="33"/>
      <c r="CF683" s="33"/>
      <c r="CG683" s="33"/>
      <c r="CH683" s="33"/>
      <c r="CI683" s="33"/>
      <c r="CJ683" s="33"/>
      <c r="CK683" s="33"/>
      <c r="CL683" s="33"/>
      <c r="CM683" s="33"/>
      <c r="CN683" s="33"/>
      <c r="CO683" s="33"/>
    </row>
    <row r="684" spans="1:93" ht="20.25" hidden="1" customHeight="1" x14ac:dyDescent="0.2">
      <c r="A684" s="33"/>
      <c r="B684" s="33"/>
      <c r="C684" s="33"/>
      <c r="D684" s="33"/>
      <c r="E684" s="33"/>
      <c r="F684" s="33"/>
      <c r="G684" s="33"/>
      <c r="H684" s="33"/>
      <c r="I684" s="34"/>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3"/>
      <c r="BF684" s="33"/>
      <c r="BG684" s="33"/>
      <c r="BH684" s="33"/>
      <c r="BI684" s="33"/>
      <c r="BJ684" s="33"/>
      <c r="BK684" s="33"/>
      <c r="BL684" s="33"/>
      <c r="BM684" s="36"/>
      <c r="BN684" s="33"/>
      <c r="BO684" s="33"/>
      <c r="BP684" s="33"/>
      <c r="BQ684" s="33"/>
      <c r="BR684" s="33"/>
      <c r="BS684" s="33"/>
      <c r="BT684" s="33"/>
      <c r="BU684" s="33"/>
      <c r="BV684" s="33"/>
      <c r="BW684" s="33"/>
      <c r="BX684" s="33"/>
      <c r="BY684" s="33"/>
      <c r="BZ684" s="33"/>
      <c r="CA684" s="33"/>
      <c r="CB684" s="33"/>
      <c r="CC684" s="33"/>
      <c r="CD684" s="33"/>
      <c r="CE684" s="33"/>
      <c r="CF684" s="33"/>
      <c r="CG684" s="33"/>
      <c r="CH684" s="33"/>
      <c r="CI684" s="33"/>
      <c r="CJ684" s="33"/>
      <c r="CK684" s="33"/>
      <c r="CL684" s="33"/>
      <c r="CM684" s="33"/>
      <c r="CN684" s="33"/>
      <c r="CO684" s="33"/>
    </row>
    <row r="685" spans="1:93" ht="20.25" hidden="1" customHeight="1" x14ac:dyDescent="0.2">
      <c r="A685" s="33"/>
      <c r="B685" s="33"/>
      <c r="C685" s="33"/>
      <c r="D685" s="33"/>
      <c r="E685" s="33"/>
      <c r="F685" s="33"/>
      <c r="G685" s="33"/>
      <c r="H685" s="33"/>
      <c r="I685" s="34"/>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3"/>
      <c r="BF685" s="33"/>
      <c r="BG685" s="33"/>
      <c r="BH685" s="33"/>
      <c r="BI685" s="33"/>
      <c r="BJ685" s="33"/>
      <c r="BK685" s="33"/>
      <c r="BL685" s="33"/>
      <c r="BM685" s="36"/>
      <c r="BN685" s="33"/>
      <c r="BO685" s="33"/>
      <c r="BP685" s="33"/>
      <c r="BQ685" s="33"/>
      <c r="BR685" s="33"/>
      <c r="BS685" s="33"/>
      <c r="BT685" s="33"/>
      <c r="BU685" s="33"/>
      <c r="BV685" s="33"/>
      <c r="BW685" s="33"/>
      <c r="BX685" s="33"/>
      <c r="BY685" s="33"/>
      <c r="BZ685" s="33"/>
      <c r="CA685" s="33"/>
      <c r="CB685" s="33"/>
      <c r="CC685" s="33"/>
      <c r="CD685" s="33"/>
      <c r="CE685" s="33"/>
      <c r="CF685" s="33"/>
      <c r="CG685" s="33"/>
      <c r="CH685" s="33"/>
      <c r="CI685" s="33"/>
      <c r="CJ685" s="33"/>
      <c r="CK685" s="33"/>
      <c r="CL685" s="33"/>
      <c r="CM685" s="33"/>
      <c r="CN685" s="33"/>
      <c r="CO685" s="33"/>
    </row>
    <row r="686" spans="1:93" ht="20.25" hidden="1" customHeight="1" x14ac:dyDescent="0.2">
      <c r="A686" s="33"/>
      <c r="B686" s="33"/>
      <c r="C686" s="33"/>
      <c r="D686" s="33"/>
      <c r="E686" s="33"/>
      <c r="F686" s="33"/>
      <c r="G686" s="33"/>
      <c r="H686" s="33"/>
      <c r="I686" s="34"/>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6"/>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row>
    <row r="687" spans="1:93" ht="20.25" hidden="1" customHeight="1" x14ac:dyDescent="0.2">
      <c r="A687" s="33"/>
      <c r="B687" s="33"/>
      <c r="C687" s="33"/>
      <c r="D687" s="33"/>
      <c r="E687" s="33"/>
      <c r="F687" s="33"/>
      <c r="G687" s="33"/>
      <c r="H687" s="33"/>
      <c r="I687" s="34"/>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3"/>
      <c r="BF687" s="33"/>
      <c r="BG687" s="33"/>
      <c r="BH687" s="33"/>
      <c r="BI687" s="33"/>
      <c r="BJ687" s="33"/>
      <c r="BK687" s="33"/>
      <c r="BL687" s="33"/>
      <c r="BM687" s="36"/>
      <c r="BN687" s="33"/>
      <c r="BO687" s="33"/>
      <c r="BP687" s="33"/>
      <c r="BQ687" s="33"/>
      <c r="BR687" s="33"/>
      <c r="BS687" s="33"/>
      <c r="BT687" s="33"/>
      <c r="BU687" s="33"/>
      <c r="BV687" s="33"/>
      <c r="BW687" s="33"/>
      <c r="BX687" s="33"/>
      <c r="BY687" s="33"/>
      <c r="BZ687" s="33"/>
      <c r="CA687" s="33"/>
      <c r="CB687" s="33"/>
      <c r="CC687" s="33"/>
      <c r="CD687" s="33"/>
      <c r="CE687" s="33"/>
      <c r="CF687" s="33"/>
      <c r="CG687" s="33"/>
      <c r="CH687" s="33"/>
      <c r="CI687" s="33"/>
      <c r="CJ687" s="33"/>
      <c r="CK687" s="33"/>
      <c r="CL687" s="33"/>
      <c r="CM687" s="33"/>
      <c r="CN687" s="33"/>
      <c r="CO687" s="33"/>
    </row>
    <row r="688" spans="1:93" ht="20.25" hidden="1" customHeight="1" x14ac:dyDescent="0.2">
      <c r="A688" s="33"/>
      <c r="B688" s="33"/>
      <c r="C688" s="33"/>
      <c r="D688" s="33"/>
      <c r="E688" s="33"/>
      <c r="F688" s="33"/>
      <c r="G688" s="33"/>
      <c r="H688" s="33"/>
      <c r="I688" s="34"/>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3"/>
      <c r="BF688" s="33"/>
      <c r="BG688" s="33"/>
      <c r="BH688" s="33"/>
      <c r="BI688" s="33"/>
      <c r="BJ688" s="33"/>
      <c r="BK688" s="33"/>
      <c r="BL688" s="33"/>
      <c r="BM688" s="36"/>
      <c r="BN688" s="33"/>
      <c r="BO688" s="33"/>
      <c r="BP688" s="33"/>
      <c r="BQ688" s="33"/>
      <c r="BR688" s="33"/>
      <c r="BS688" s="33"/>
      <c r="BT688" s="33"/>
      <c r="BU688" s="33"/>
      <c r="BV688" s="33"/>
      <c r="BW688" s="33"/>
      <c r="BX688" s="33"/>
      <c r="BY688" s="33"/>
      <c r="BZ688" s="33"/>
      <c r="CA688" s="33"/>
      <c r="CB688" s="33"/>
      <c r="CC688" s="33"/>
      <c r="CD688" s="33"/>
      <c r="CE688" s="33"/>
      <c r="CF688" s="33"/>
      <c r="CG688" s="33"/>
      <c r="CH688" s="33"/>
      <c r="CI688" s="33"/>
      <c r="CJ688" s="33"/>
      <c r="CK688" s="33"/>
      <c r="CL688" s="33"/>
      <c r="CM688" s="33"/>
      <c r="CN688" s="33"/>
      <c r="CO688" s="33"/>
    </row>
    <row r="689" spans="1:93" ht="20.25" hidden="1" customHeight="1" x14ac:dyDescent="0.2">
      <c r="A689" s="33"/>
      <c r="B689" s="33"/>
      <c r="C689" s="33"/>
      <c r="D689" s="33"/>
      <c r="E689" s="33"/>
      <c r="F689" s="33"/>
      <c r="G689" s="33"/>
      <c r="H689" s="33"/>
      <c r="I689" s="34"/>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3"/>
      <c r="BF689" s="33"/>
      <c r="BG689" s="33"/>
      <c r="BH689" s="33"/>
      <c r="BI689" s="33"/>
      <c r="BJ689" s="33"/>
      <c r="BK689" s="33"/>
      <c r="BL689" s="33"/>
      <c r="BM689" s="36"/>
      <c r="BN689" s="33"/>
      <c r="BO689" s="33"/>
      <c r="BP689" s="33"/>
      <c r="BQ689" s="33"/>
      <c r="BR689" s="33"/>
      <c r="BS689" s="33"/>
      <c r="BT689" s="33"/>
      <c r="BU689" s="33"/>
      <c r="BV689" s="33"/>
      <c r="BW689" s="33"/>
      <c r="BX689" s="33"/>
      <c r="BY689" s="33"/>
      <c r="BZ689" s="33"/>
      <c r="CA689" s="33"/>
      <c r="CB689" s="33"/>
      <c r="CC689" s="33"/>
      <c r="CD689" s="33"/>
      <c r="CE689" s="33"/>
      <c r="CF689" s="33"/>
      <c r="CG689" s="33"/>
      <c r="CH689" s="33"/>
      <c r="CI689" s="33"/>
      <c r="CJ689" s="33"/>
      <c r="CK689" s="33"/>
      <c r="CL689" s="33"/>
      <c r="CM689" s="33"/>
      <c r="CN689" s="33"/>
      <c r="CO689" s="33"/>
    </row>
    <row r="690" spans="1:93" ht="20.25" hidden="1" customHeight="1" x14ac:dyDescent="0.2">
      <c r="A690" s="33"/>
      <c r="B690" s="33"/>
      <c r="C690" s="33"/>
      <c r="D690" s="33"/>
      <c r="E690" s="33"/>
      <c r="F690" s="33"/>
      <c r="G690" s="33"/>
      <c r="H690" s="33"/>
      <c r="I690" s="34"/>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3"/>
      <c r="BF690" s="33"/>
      <c r="BG690" s="33"/>
      <c r="BH690" s="33"/>
      <c r="BI690" s="33"/>
      <c r="BJ690" s="33"/>
      <c r="BK690" s="33"/>
      <c r="BL690" s="33"/>
      <c r="BM690" s="36"/>
      <c r="BN690" s="33"/>
      <c r="BO690" s="33"/>
      <c r="BP690" s="33"/>
      <c r="BQ690" s="33"/>
      <c r="BR690" s="33"/>
      <c r="BS690" s="33"/>
      <c r="BT690" s="33"/>
      <c r="BU690" s="33"/>
      <c r="BV690" s="33"/>
      <c r="BW690" s="33"/>
      <c r="BX690" s="33"/>
      <c r="BY690" s="33"/>
      <c r="BZ690" s="33"/>
      <c r="CA690" s="33"/>
      <c r="CB690" s="33"/>
      <c r="CC690" s="33"/>
      <c r="CD690" s="33"/>
      <c r="CE690" s="33"/>
      <c r="CF690" s="33"/>
      <c r="CG690" s="33"/>
      <c r="CH690" s="33"/>
      <c r="CI690" s="33"/>
      <c r="CJ690" s="33"/>
      <c r="CK690" s="33"/>
      <c r="CL690" s="33"/>
      <c r="CM690" s="33"/>
      <c r="CN690" s="33"/>
      <c r="CO690" s="33"/>
    </row>
    <row r="691" spans="1:93" ht="20.25" hidden="1" customHeight="1" x14ac:dyDescent="0.2">
      <c r="A691" s="33"/>
      <c r="B691" s="33"/>
      <c r="C691" s="33"/>
      <c r="D691" s="33"/>
      <c r="E691" s="33"/>
      <c r="F691" s="33"/>
      <c r="G691" s="33"/>
      <c r="H691" s="33"/>
      <c r="I691" s="34"/>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3"/>
      <c r="BF691" s="33"/>
      <c r="BG691" s="33"/>
      <c r="BH691" s="33"/>
      <c r="BI691" s="33"/>
      <c r="BJ691" s="33"/>
      <c r="BK691" s="33"/>
      <c r="BL691" s="33"/>
      <c r="BM691" s="36"/>
      <c r="BN691" s="33"/>
      <c r="BO691" s="33"/>
      <c r="BP691" s="33"/>
      <c r="BQ691" s="33"/>
      <c r="BR691" s="33"/>
      <c r="BS691" s="33"/>
      <c r="BT691" s="33"/>
      <c r="BU691" s="33"/>
      <c r="BV691" s="33"/>
      <c r="BW691" s="33"/>
      <c r="BX691" s="33"/>
      <c r="BY691" s="33"/>
      <c r="BZ691" s="33"/>
      <c r="CA691" s="33"/>
      <c r="CB691" s="33"/>
      <c r="CC691" s="33"/>
      <c r="CD691" s="33"/>
      <c r="CE691" s="33"/>
      <c r="CF691" s="33"/>
      <c r="CG691" s="33"/>
      <c r="CH691" s="33"/>
      <c r="CI691" s="33"/>
      <c r="CJ691" s="33"/>
      <c r="CK691" s="33"/>
      <c r="CL691" s="33"/>
      <c r="CM691" s="33"/>
      <c r="CN691" s="33"/>
      <c r="CO691" s="33"/>
    </row>
    <row r="692" spans="1:93" ht="20.25" hidden="1" customHeight="1" x14ac:dyDescent="0.2">
      <c r="A692" s="33"/>
      <c r="B692" s="33"/>
      <c r="C692" s="33"/>
      <c r="D692" s="33"/>
      <c r="E692" s="33"/>
      <c r="F692" s="33"/>
      <c r="G692" s="33"/>
      <c r="H692" s="33"/>
      <c r="I692" s="34"/>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3"/>
      <c r="BF692" s="33"/>
      <c r="BG692" s="33"/>
      <c r="BH692" s="33"/>
      <c r="BI692" s="33"/>
      <c r="BJ692" s="33"/>
      <c r="BK692" s="33"/>
      <c r="BL692" s="33"/>
      <c r="BM692" s="36"/>
      <c r="BN692" s="33"/>
      <c r="BO692" s="33"/>
      <c r="BP692" s="33"/>
      <c r="BQ692" s="33"/>
      <c r="BR692" s="33"/>
      <c r="BS692" s="33"/>
      <c r="BT692" s="33"/>
      <c r="BU692" s="33"/>
      <c r="BV692" s="33"/>
      <c r="BW692" s="33"/>
      <c r="BX692" s="33"/>
      <c r="BY692" s="33"/>
      <c r="BZ692" s="33"/>
      <c r="CA692" s="33"/>
      <c r="CB692" s="33"/>
      <c r="CC692" s="33"/>
      <c r="CD692" s="33"/>
      <c r="CE692" s="33"/>
      <c r="CF692" s="33"/>
      <c r="CG692" s="33"/>
      <c r="CH692" s="33"/>
      <c r="CI692" s="33"/>
      <c r="CJ692" s="33"/>
      <c r="CK692" s="33"/>
      <c r="CL692" s="33"/>
      <c r="CM692" s="33"/>
      <c r="CN692" s="33"/>
      <c r="CO692" s="33"/>
    </row>
    <row r="693" spans="1:93" ht="20.25" hidden="1" customHeight="1" x14ac:dyDescent="0.2">
      <c r="A693" s="33"/>
      <c r="B693" s="33"/>
      <c r="C693" s="33"/>
      <c r="D693" s="33"/>
      <c r="E693" s="33"/>
      <c r="F693" s="33"/>
      <c r="G693" s="33"/>
      <c r="H693" s="33"/>
      <c r="I693" s="34"/>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3"/>
      <c r="BF693" s="33"/>
      <c r="BG693" s="33"/>
      <c r="BH693" s="33"/>
      <c r="BI693" s="33"/>
      <c r="BJ693" s="33"/>
      <c r="BK693" s="33"/>
      <c r="BL693" s="33"/>
      <c r="BM693" s="36"/>
      <c r="BN693" s="33"/>
      <c r="BO693" s="33"/>
      <c r="BP693" s="33"/>
      <c r="BQ693" s="33"/>
      <c r="BR693" s="33"/>
      <c r="BS693" s="33"/>
      <c r="BT693" s="33"/>
      <c r="BU693" s="33"/>
      <c r="BV693" s="33"/>
      <c r="BW693" s="33"/>
      <c r="BX693" s="33"/>
      <c r="BY693" s="33"/>
      <c r="BZ693" s="33"/>
      <c r="CA693" s="33"/>
      <c r="CB693" s="33"/>
      <c r="CC693" s="33"/>
      <c r="CD693" s="33"/>
      <c r="CE693" s="33"/>
      <c r="CF693" s="33"/>
      <c r="CG693" s="33"/>
      <c r="CH693" s="33"/>
      <c r="CI693" s="33"/>
      <c r="CJ693" s="33"/>
      <c r="CK693" s="33"/>
      <c r="CL693" s="33"/>
      <c r="CM693" s="33"/>
      <c r="CN693" s="33"/>
      <c r="CO693" s="33"/>
    </row>
    <row r="694" spans="1:93" ht="20.25" hidden="1" customHeight="1" x14ac:dyDescent="0.2">
      <c r="A694" s="33"/>
      <c r="B694" s="33"/>
      <c r="C694" s="33"/>
      <c r="D694" s="33"/>
      <c r="E694" s="33"/>
      <c r="F694" s="33"/>
      <c r="G694" s="33"/>
      <c r="H694" s="33"/>
      <c r="I694" s="34"/>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3"/>
      <c r="BF694" s="33"/>
      <c r="BG694" s="33"/>
      <c r="BH694" s="33"/>
      <c r="BI694" s="33"/>
      <c r="BJ694" s="33"/>
      <c r="BK694" s="33"/>
      <c r="BL694" s="33"/>
      <c r="BM694" s="36"/>
      <c r="BN694" s="33"/>
      <c r="BO694" s="33"/>
      <c r="BP694" s="33"/>
      <c r="BQ694" s="33"/>
      <c r="BR694" s="33"/>
      <c r="BS694" s="33"/>
      <c r="BT694" s="33"/>
      <c r="BU694" s="33"/>
      <c r="BV694" s="33"/>
      <c r="BW694" s="33"/>
      <c r="BX694" s="33"/>
      <c r="BY694" s="33"/>
      <c r="BZ694" s="33"/>
      <c r="CA694" s="33"/>
      <c r="CB694" s="33"/>
      <c r="CC694" s="33"/>
      <c r="CD694" s="33"/>
      <c r="CE694" s="33"/>
      <c r="CF694" s="33"/>
      <c r="CG694" s="33"/>
      <c r="CH694" s="33"/>
      <c r="CI694" s="33"/>
      <c r="CJ694" s="33"/>
      <c r="CK694" s="33"/>
      <c r="CL694" s="33"/>
      <c r="CM694" s="33"/>
      <c r="CN694" s="33"/>
      <c r="CO694" s="33"/>
    </row>
    <row r="695" spans="1:93" ht="20.25" hidden="1" customHeight="1" x14ac:dyDescent="0.2">
      <c r="A695" s="33"/>
      <c r="B695" s="33"/>
      <c r="C695" s="33"/>
      <c r="D695" s="33"/>
      <c r="E695" s="33"/>
      <c r="F695" s="33"/>
      <c r="G695" s="33"/>
      <c r="H695" s="33"/>
      <c r="I695" s="34"/>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3"/>
      <c r="BF695" s="33"/>
      <c r="BG695" s="33"/>
      <c r="BH695" s="33"/>
      <c r="BI695" s="33"/>
      <c r="BJ695" s="33"/>
      <c r="BK695" s="33"/>
      <c r="BL695" s="33"/>
      <c r="BM695" s="36"/>
      <c r="BN695" s="33"/>
      <c r="BO695" s="33"/>
      <c r="BP695" s="33"/>
      <c r="BQ695" s="33"/>
      <c r="BR695" s="33"/>
      <c r="BS695" s="33"/>
      <c r="BT695" s="33"/>
      <c r="BU695" s="33"/>
      <c r="BV695" s="33"/>
      <c r="BW695" s="33"/>
      <c r="BX695" s="33"/>
      <c r="BY695" s="33"/>
      <c r="BZ695" s="33"/>
      <c r="CA695" s="33"/>
      <c r="CB695" s="33"/>
      <c r="CC695" s="33"/>
      <c r="CD695" s="33"/>
      <c r="CE695" s="33"/>
      <c r="CF695" s="33"/>
      <c r="CG695" s="33"/>
      <c r="CH695" s="33"/>
      <c r="CI695" s="33"/>
      <c r="CJ695" s="33"/>
      <c r="CK695" s="33"/>
      <c r="CL695" s="33"/>
      <c r="CM695" s="33"/>
      <c r="CN695" s="33"/>
      <c r="CO695" s="33"/>
    </row>
    <row r="696" spans="1:93" ht="20.25" hidden="1" customHeight="1" x14ac:dyDescent="0.2">
      <c r="A696" s="33"/>
      <c r="B696" s="33"/>
      <c r="C696" s="33"/>
      <c r="D696" s="33"/>
      <c r="E696" s="33"/>
      <c r="F696" s="33"/>
      <c r="G696" s="33"/>
      <c r="H696" s="33"/>
      <c r="I696" s="34"/>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6"/>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row>
    <row r="697" spans="1:93" ht="20.25" hidden="1" customHeight="1" x14ac:dyDescent="0.2">
      <c r="A697" s="33"/>
      <c r="B697" s="33"/>
      <c r="C697" s="33"/>
      <c r="D697" s="33"/>
      <c r="E697" s="33"/>
      <c r="F697" s="33"/>
      <c r="G697" s="33"/>
      <c r="H697" s="33"/>
      <c r="I697" s="34"/>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3"/>
      <c r="BF697" s="33"/>
      <c r="BG697" s="33"/>
      <c r="BH697" s="33"/>
      <c r="BI697" s="33"/>
      <c r="BJ697" s="33"/>
      <c r="BK697" s="33"/>
      <c r="BL697" s="33"/>
      <c r="BM697" s="36"/>
      <c r="BN697" s="33"/>
      <c r="BO697" s="33"/>
      <c r="BP697" s="33"/>
      <c r="BQ697" s="33"/>
      <c r="BR697" s="33"/>
      <c r="BS697" s="33"/>
      <c r="BT697" s="33"/>
      <c r="BU697" s="33"/>
      <c r="BV697" s="33"/>
      <c r="BW697" s="33"/>
      <c r="BX697" s="33"/>
      <c r="BY697" s="33"/>
      <c r="BZ697" s="33"/>
      <c r="CA697" s="33"/>
      <c r="CB697" s="33"/>
      <c r="CC697" s="33"/>
      <c r="CD697" s="33"/>
      <c r="CE697" s="33"/>
      <c r="CF697" s="33"/>
      <c r="CG697" s="33"/>
      <c r="CH697" s="33"/>
      <c r="CI697" s="33"/>
      <c r="CJ697" s="33"/>
      <c r="CK697" s="33"/>
      <c r="CL697" s="33"/>
      <c r="CM697" s="33"/>
      <c r="CN697" s="33"/>
      <c r="CO697" s="33"/>
    </row>
    <row r="698" spans="1:93" ht="20.25" hidden="1" customHeight="1" x14ac:dyDescent="0.2">
      <c r="A698" s="33"/>
      <c r="B698" s="33"/>
      <c r="C698" s="33"/>
      <c r="D698" s="33"/>
      <c r="E698" s="33"/>
      <c r="F698" s="33"/>
      <c r="G698" s="33"/>
      <c r="H698" s="33"/>
      <c r="I698" s="34"/>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3"/>
      <c r="BF698" s="33"/>
      <c r="BG698" s="33"/>
      <c r="BH698" s="33"/>
      <c r="BI698" s="33"/>
      <c r="BJ698" s="33"/>
      <c r="BK698" s="33"/>
      <c r="BL698" s="33"/>
      <c r="BM698" s="36"/>
      <c r="BN698" s="33"/>
      <c r="BO698" s="33"/>
      <c r="BP698" s="33"/>
      <c r="BQ698" s="33"/>
      <c r="BR698" s="33"/>
      <c r="BS698" s="33"/>
      <c r="BT698" s="33"/>
      <c r="BU698" s="33"/>
      <c r="BV698" s="33"/>
      <c r="BW698" s="33"/>
      <c r="BX698" s="33"/>
      <c r="BY698" s="33"/>
      <c r="BZ698" s="33"/>
      <c r="CA698" s="33"/>
      <c r="CB698" s="33"/>
      <c r="CC698" s="33"/>
      <c r="CD698" s="33"/>
      <c r="CE698" s="33"/>
      <c r="CF698" s="33"/>
      <c r="CG698" s="33"/>
      <c r="CH698" s="33"/>
      <c r="CI698" s="33"/>
      <c r="CJ698" s="33"/>
      <c r="CK698" s="33"/>
      <c r="CL698" s="33"/>
      <c r="CM698" s="33"/>
      <c r="CN698" s="33"/>
      <c r="CO698" s="33"/>
    </row>
    <row r="699" spans="1:93" ht="20.25" hidden="1" customHeight="1" x14ac:dyDescent="0.2">
      <c r="A699" s="33"/>
      <c r="B699" s="33"/>
      <c r="C699" s="33"/>
      <c r="D699" s="33"/>
      <c r="E699" s="33"/>
      <c r="F699" s="33"/>
      <c r="G699" s="33"/>
      <c r="H699" s="33"/>
      <c r="I699" s="34"/>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3"/>
      <c r="BF699" s="33"/>
      <c r="BG699" s="33"/>
      <c r="BH699" s="33"/>
      <c r="BI699" s="33"/>
      <c r="BJ699" s="33"/>
      <c r="BK699" s="33"/>
      <c r="BL699" s="33"/>
      <c r="BM699" s="36"/>
      <c r="BN699" s="33"/>
      <c r="BO699" s="33"/>
      <c r="BP699" s="33"/>
      <c r="BQ699" s="33"/>
      <c r="BR699" s="33"/>
      <c r="BS699" s="33"/>
      <c r="BT699" s="33"/>
      <c r="BU699" s="33"/>
      <c r="BV699" s="33"/>
      <c r="BW699" s="33"/>
      <c r="BX699" s="33"/>
      <c r="BY699" s="33"/>
      <c r="BZ699" s="33"/>
      <c r="CA699" s="33"/>
      <c r="CB699" s="33"/>
      <c r="CC699" s="33"/>
      <c r="CD699" s="33"/>
      <c r="CE699" s="33"/>
      <c r="CF699" s="33"/>
      <c r="CG699" s="33"/>
      <c r="CH699" s="33"/>
      <c r="CI699" s="33"/>
      <c r="CJ699" s="33"/>
      <c r="CK699" s="33"/>
      <c r="CL699" s="33"/>
      <c r="CM699" s="33"/>
      <c r="CN699" s="33"/>
      <c r="CO699" s="33"/>
    </row>
    <row r="700" spans="1:93" ht="20.25" hidden="1" customHeight="1" x14ac:dyDescent="0.2">
      <c r="A700" s="33"/>
      <c r="B700" s="33"/>
      <c r="C700" s="33"/>
      <c r="D700" s="33"/>
      <c r="E700" s="33"/>
      <c r="F700" s="33"/>
      <c r="G700" s="33"/>
      <c r="H700" s="33"/>
      <c r="I700" s="34"/>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3"/>
      <c r="BF700" s="33"/>
      <c r="BG700" s="33"/>
      <c r="BH700" s="33"/>
      <c r="BI700" s="33"/>
      <c r="BJ700" s="33"/>
      <c r="BK700" s="33"/>
      <c r="BL700" s="33"/>
      <c r="BM700" s="36"/>
      <c r="BN700" s="33"/>
      <c r="BO700" s="33"/>
      <c r="BP700" s="33"/>
      <c r="BQ700" s="33"/>
      <c r="BR700" s="33"/>
      <c r="BS700" s="33"/>
      <c r="BT700" s="33"/>
      <c r="BU700" s="33"/>
      <c r="BV700" s="33"/>
      <c r="BW700" s="33"/>
      <c r="BX700" s="33"/>
      <c r="BY700" s="33"/>
      <c r="BZ700" s="33"/>
      <c r="CA700" s="33"/>
      <c r="CB700" s="33"/>
      <c r="CC700" s="33"/>
      <c r="CD700" s="33"/>
      <c r="CE700" s="33"/>
      <c r="CF700" s="33"/>
      <c r="CG700" s="33"/>
      <c r="CH700" s="33"/>
      <c r="CI700" s="33"/>
      <c r="CJ700" s="33"/>
      <c r="CK700" s="33"/>
      <c r="CL700" s="33"/>
      <c r="CM700" s="33"/>
      <c r="CN700" s="33"/>
      <c r="CO700" s="33"/>
    </row>
    <row r="701" spans="1:93" ht="20.25" hidden="1" customHeight="1" x14ac:dyDescent="0.2">
      <c r="A701" s="33"/>
      <c r="B701" s="33"/>
      <c r="C701" s="33"/>
      <c r="D701" s="33"/>
      <c r="E701" s="33"/>
      <c r="F701" s="33"/>
      <c r="G701" s="33"/>
      <c r="H701" s="33"/>
      <c r="I701" s="34"/>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3"/>
      <c r="BF701" s="33"/>
      <c r="BG701" s="33"/>
      <c r="BH701" s="33"/>
      <c r="BI701" s="33"/>
      <c r="BJ701" s="33"/>
      <c r="BK701" s="33"/>
      <c r="BL701" s="33"/>
      <c r="BM701" s="36"/>
      <c r="BN701" s="33"/>
      <c r="BO701" s="33"/>
      <c r="BP701" s="33"/>
      <c r="BQ701" s="33"/>
      <c r="BR701" s="33"/>
      <c r="BS701" s="33"/>
      <c r="BT701" s="33"/>
      <c r="BU701" s="33"/>
      <c r="BV701" s="33"/>
      <c r="BW701" s="33"/>
      <c r="BX701" s="33"/>
      <c r="BY701" s="33"/>
      <c r="BZ701" s="33"/>
      <c r="CA701" s="33"/>
      <c r="CB701" s="33"/>
      <c r="CC701" s="33"/>
      <c r="CD701" s="33"/>
      <c r="CE701" s="33"/>
      <c r="CF701" s="33"/>
      <c r="CG701" s="33"/>
      <c r="CH701" s="33"/>
      <c r="CI701" s="33"/>
      <c r="CJ701" s="33"/>
      <c r="CK701" s="33"/>
      <c r="CL701" s="33"/>
      <c r="CM701" s="33"/>
      <c r="CN701" s="33"/>
      <c r="CO701" s="33"/>
    </row>
    <row r="702" spans="1:93" ht="20.25" hidden="1" customHeight="1" x14ac:dyDescent="0.2">
      <c r="A702" s="33"/>
      <c r="B702" s="33"/>
      <c r="C702" s="33"/>
      <c r="D702" s="33"/>
      <c r="E702" s="33"/>
      <c r="F702" s="33"/>
      <c r="G702" s="33"/>
      <c r="H702" s="33"/>
      <c r="I702" s="34"/>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3"/>
      <c r="BF702" s="33"/>
      <c r="BG702" s="33"/>
      <c r="BH702" s="33"/>
      <c r="BI702" s="33"/>
      <c r="BJ702" s="33"/>
      <c r="BK702" s="33"/>
      <c r="BL702" s="33"/>
      <c r="BM702" s="36"/>
      <c r="BN702" s="33"/>
      <c r="BO702" s="33"/>
      <c r="BP702" s="33"/>
      <c r="BQ702" s="33"/>
      <c r="BR702" s="33"/>
      <c r="BS702" s="33"/>
      <c r="BT702" s="33"/>
      <c r="BU702" s="33"/>
      <c r="BV702" s="33"/>
      <c r="BW702" s="33"/>
      <c r="BX702" s="33"/>
      <c r="BY702" s="33"/>
      <c r="BZ702" s="33"/>
      <c r="CA702" s="33"/>
      <c r="CB702" s="33"/>
      <c r="CC702" s="33"/>
      <c r="CD702" s="33"/>
      <c r="CE702" s="33"/>
      <c r="CF702" s="33"/>
      <c r="CG702" s="33"/>
      <c r="CH702" s="33"/>
      <c r="CI702" s="33"/>
      <c r="CJ702" s="33"/>
      <c r="CK702" s="33"/>
      <c r="CL702" s="33"/>
      <c r="CM702" s="33"/>
      <c r="CN702" s="33"/>
      <c r="CO702" s="33"/>
    </row>
    <row r="703" spans="1:93" ht="20.25" hidden="1" customHeight="1" x14ac:dyDescent="0.2">
      <c r="A703" s="33"/>
      <c r="B703" s="33"/>
      <c r="C703" s="33"/>
      <c r="D703" s="33"/>
      <c r="E703" s="33"/>
      <c r="F703" s="33"/>
      <c r="G703" s="33"/>
      <c r="H703" s="33"/>
      <c r="I703" s="34"/>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3"/>
      <c r="BF703" s="33"/>
      <c r="BG703" s="33"/>
      <c r="BH703" s="33"/>
      <c r="BI703" s="33"/>
      <c r="BJ703" s="33"/>
      <c r="BK703" s="33"/>
      <c r="BL703" s="33"/>
      <c r="BM703" s="36"/>
      <c r="BN703" s="33"/>
      <c r="BO703" s="33"/>
      <c r="BP703" s="33"/>
      <c r="BQ703" s="33"/>
      <c r="BR703" s="33"/>
      <c r="BS703" s="33"/>
      <c r="BT703" s="33"/>
      <c r="BU703" s="33"/>
      <c r="BV703" s="33"/>
      <c r="BW703" s="33"/>
      <c r="BX703" s="33"/>
      <c r="BY703" s="33"/>
      <c r="BZ703" s="33"/>
      <c r="CA703" s="33"/>
      <c r="CB703" s="33"/>
      <c r="CC703" s="33"/>
      <c r="CD703" s="33"/>
      <c r="CE703" s="33"/>
      <c r="CF703" s="33"/>
      <c r="CG703" s="33"/>
      <c r="CH703" s="33"/>
      <c r="CI703" s="33"/>
      <c r="CJ703" s="33"/>
      <c r="CK703" s="33"/>
      <c r="CL703" s="33"/>
      <c r="CM703" s="33"/>
      <c r="CN703" s="33"/>
      <c r="CO703" s="33"/>
    </row>
    <row r="704" spans="1:93" ht="20.25" hidden="1" customHeight="1" x14ac:dyDescent="0.2">
      <c r="A704" s="33"/>
      <c r="B704" s="33"/>
      <c r="C704" s="33"/>
      <c r="D704" s="33"/>
      <c r="E704" s="33"/>
      <c r="F704" s="33"/>
      <c r="G704" s="33"/>
      <c r="H704" s="33"/>
      <c r="I704" s="34"/>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3"/>
      <c r="BF704" s="33"/>
      <c r="BG704" s="33"/>
      <c r="BH704" s="33"/>
      <c r="BI704" s="33"/>
      <c r="BJ704" s="33"/>
      <c r="BK704" s="33"/>
      <c r="BL704" s="33"/>
      <c r="BM704" s="36"/>
      <c r="BN704" s="33"/>
      <c r="BO704" s="33"/>
      <c r="BP704" s="33"/>
      <c r="BQ704" s="33"/>
      <c r="BR704" s="33"/>
      <c r="BS704" s="33"/>
      <c r="BT704" s="33"/>
      <c r="BU704" s="33"/>
      <c r="BV704" s="33"/>
      <c r="BW704" s="33"/>
      <c r="BX704" s="33"/>
      <c r="BY704" s="33"/>
      <c r="BZ704" s="33"/>
      <c r="CA704" s="33"/>
      <c r="CB704" s="33"/>
      <c r="CC704" s="33"/>
      <c r="CD704" s="33"/>
      <c r="CE704" s="33"/>
      <c r="CF704" s="33"/>
      <c r="CG704" s="33"/>
      <c r="CH704" s="33"/>
      <c r="CI704" s="33"/>
      <c r="CJ704" s="33"/>
      <c r="CK704" s="33"/>
      <c r="CL704" s="33"/>
      <c r="CM704" s="33"/>
      <c r="CN704" s="33"/>
      <c r="CO704" s="33"/>
    </row>
    <row r="705" spans="1:93" ht="20.25" hidden="1" customHeight="1" x14ac:dyDescent="0.2">
      <c r="A705" s="33"/>
      <c r="B705" s="33"/>
      <c r="C705" s="33"/>
      <c r="D705" s="33"/>
      <c r="E705" s="33"/>
      <c r="F705" s="33"/>
      <c r="G705" s="33"/>
      <c r="H705" s="33"/>
      <c r="I705" s="34"/>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3"/>
      <c r="BF705" s="33"/>
      <c r="BG705" s="33"/>
      <c r="BH705" s="33"/>
      <c r="BI705" s="33"/>
      <c r="BJ705" s="33"/>
      <c r="BK705" s="33"/>
      <c r="BL705" s="33"/>
      <c r="BM705" s="36"/>
      <c r="BN705" s="33"/>
      <c r="BO705" s="33"/>
      <c r="BP705" s="33"/>
      <c r="BQ705" s="33"/>
      <c r="BR705" s="33"/>
      <c r="BS705" s="33"/>
      <c r="BT705" s="33"/>
      <c r="BU705" s="33"/>
      <c r="BV705" s="33"/>
      <c r="BW705" s="33"/>
      <c r="BX705" s="33"/>
      <c r="BY705" s="33"/>
      <c r="BZ705" s="33"/>
      <c r="CA705" s="33"/>
      <c r="CB705" s="33"/>
      <c r="CC705" s="33"/>
      <c r="CD705" s="33"/>
      <c r="CE705" s="33"/>
      <c r="CF705" s="33"/>
      <c r="CG705" s="33"/>
      <c r="CH705" s="33"/>
      <c r="CI705" s="33"/>
      <c r="CJ705" s="33"/>
      <c r="CK705" s="33"/>
      <c r="CL705" s="33"/>
      <c r="CM705" s="33"/>
      <c r="CN705" s="33"/>
      <c r="CO705" s="33"/>
    </row>
    <row r="706" spans="1:93" ht="20.25" hidden="1" customHeight="1" x14ac:dyDescent="0.2">
      <c r="A706" s="33"/>
      <c r="B706" s="33"/>
      <c r="C706" s="33"/>
      <c r="D706" s="33"/>
      <c r="E706" s="33"/>
      <c r="F706" s="33"/>
      <c r="G706" s="33"/>
      <c r="H706" s="33"/>
      <c r="I706" s="34"/>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6"/>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row>
    <row r="707" spans="1:93" ht="20.25" hidden="1" customHeight="1" x14ac:dyDescent="0.2">
      <c r="A707" s="33"/>
      <c r="B707" s="33"/>
      <c r="C707" s="33"/>
      <c r="D707" s="33"/>
      <c r="E707" s="33"/>
      <c r="F707" s="33"/>
      <c r="G707" s="33"/>
      <c r="H707" s="33"/>
      <c r="I707" s="34"/>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3"/>
      <c r="BF707" s="33"/>
      <c r="BG707" s="33"/>
      <c r="BH707" s="33"/>
      <c r="BI707" s="33"/>
      <c r="BJ707" s="33"/>
      <c r="BK707" s="33"/>
      <c r="BL707" s="33"/>
      <c r="BM707" s="36"/>
      <c r="BN707" s="33"/>
      <c r="BO707" s="33"/>
      <c r="BP707" s="33"/>
      <c r="BQ707" s="33"/>
      <c r="BR707" s="33"/>
      <c r="BS707" s="33"/>
      <c r="BT707" s="33"/>
      <c r="BU707" s="33"/>
      <c r="BV707" s="33"/>
      <c r="BW707" s="33"/>
      <c r="BX707" s="33"/>
      <c r="BY707" s="33"/>
      <c r="BZ707" s="33"/>
      <c r="CA707" s="33"/>
      <c r="CB707" s="33"/>
      <c r="CC707" s="33"/>
      <c r="CD707" s="33"/>
      <c r="CE707" s="33"/>
      <c r="CF707" s="33"/>
      <c r="CG707" s="33"/>
      <c r="CH707" s="33"/>
      <c r="CI707" s="33"/>
      <c r="CJ707" s="33"/>
      <c r="CK707" s="33"/>
      <c r="CL707" s="33"/>
      <c r="CM707" s="33"/>
      <c r="CN707" s="33"/>
      <c r="CO707" s="33"/>
    </row>
    <row r="708" spans="1:93" ht="20.25" hidden="1" customHeight="1" x14ac:dyDescent="0.2">
      <c r="A708" s="33"/>
      <c r="B708" s="33"/>
      <c r="C708" s="33"/>
      <c r="D708" s="33"/>
      <c r="E708" s="33"/>
      <c r="F708" s="33"/>
      <c r="G708" s="33"/>
      <c r="H708" s="33"/>
      <c r="I708" s="34"/>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3"/>
      <c r="BF708" s="33"/>
      <c r="BG708" s="33"/>
      <c r="BH708" s="33"/>
      <c r="BI708" s="33"/>
      <c r="BJ708" s="33"/>
      <c r="BK708" s="33"/>
      <c r="BL708" s="33"/>
      <c r="BM708" s="36"/>
      <c r="BN708" s="33"/>
      <c r="BO708" s="33"/>
      <c r="BP708" s="33"/>
      <c r="BQ708" s="33"/>
      <c r="BR708" s="33"/>
      <c r="BS708" s="33"/>
      <c r="BT708" s="33"/>
      <c r="BU708" s="33"/>
      <c r="BV708" s="33"/>
      <c r="BW708" s="33"/>
      <c r="BX708" s="33"/>
      <c r="BY708" s="33"/>
      <c r="BZ708" s="33"/>
      <c r="CA708" s="33"/>
      <c r="CB708" s="33"/>
      <c r="CC708" s="33"/>
      <c r="CD708" s="33"/>
      <c r="CE708" s="33"/>
      <c r="CF708" s="33"/>
      <c r="CG708" s="33"/>
      <c r="CH708" s="33"/>
      <c r="CI708" s="33"/>
      <c r="CJ708" s="33"/>
      <c r="CK708" s="33"/>
      <c r="CL708" s="33"/>
      <c r="CM708" s="33"/>
      <c r="CN708" s="33"/>
      <c r="CO708" s="33"/>
    </row>
    <row r="709" spans="1:93" ht="20.25" hidden="1" customHeight="1" x14ac:dyDescent="0.2">
      <c r="A709" s="33"/>
      <c r="B709" s="33"/>
      <c r="C709" s="33"/>
      <c r="D709" s="33"/>
      <c r="E709" s="33"/>
      <c r="F709" s="33"/>
      <c r="G709" s="33"/>
      <c r="H709" s="33"/>
      <c r="I709" s="34"/>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3"/>
      <c r="BF709" s="33"/>
      <c r="BG709" s="33"/>
      <c r="BH709" s="33"/>
      <c r="BI709" s="33"/>
      <c r="BJ709" s="33"/>
      <c r="BK709" s="33"/>
      <c r="BL709" s="33"/>
      <c r="BM709" s="36"/>
      <c r="BN709" s="33"/>
      <c r="BO709" s="33"/>
      <c r="BP709" s="33"/>
      <c r="BQ709" s="33"/>
      <c r="BR709" s="33"/>
      <c r="BS709" s="33"/>
      <c r="BT709" s="33"/>
      <c r="BU709" s="33"/>
      <c r="BV709" s="33"/>
      <c r="BW709" s="33"/>
      <c r="BX709" s="33"/>
      <c r="BY709" s="33"/>
      <c r="BZ709" s="33"/>
      <c r="CA709" s="33"/>
      <c r="CB709" s="33"/>
      <c r="CC709" s="33"/>
      <c r="CD709" s="33"/>
      <c r="CE709" s="33"/>
      <c r="CF709" s="33"/>
      <c r="CG709" s="33"/>
      <c r="CH709" s="33"/>
      <c r="CI709" s="33"/>
      <c r="CJ709" s="33"/>
      <c r="CK709" s="33"/>
      <c r="CL709" s="33"/>
      <c r="CM709" s="33"/>
      <c r="CN709" s="33"/>
      <c r="CO709" s="33"/>
    </row>
    <row r="710" spans="1:93" ht="20.25" hidden="1" customHeight="1" x14ac:dyDescent="0.2">
      <c r="A710" s="33"/>
      <c r="B710" s="33"/>
      <c r="C710" s="33"/>
      <c r="D710" s="33"/>
      <c r="E710" s="33"/>
      <c r="F710" s="33"/>
      <c r="G710" s="33"/>
      <c r="H710" s="33"/>
      <c r="I710" s="34"/>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3"/>
      <c r="BF710" s="33"/>
      <c r="BG710" s="33"/>
      <c r="BH710" s="33"/>
      <c r="BI710" s="33"/>
      <c r="BJ710" s="33"/>
      <c r="BK710" s="33"/>
      <c r="BL710" s="33"/>
      <c r="BM710" s="36"/>
      <c r="BN710" s="33"/>
      <c r="BO710" s="33"/>
      <c r="BP710" s="33"/>
      <c r="BQ710" s="33"/>
      <c r="BR710" s="33"/>
      <c r="BS710" s="33"/>
      <c r="BT710" s="33"/>
      <c r="BU710" s="33"/>
      <c r="BV710" s="33"/>
      <c r="BW710" s="33"/>
      <c r="BX710" s="33"/>
      <c r="BY710" s="33"/>
      <c r="BZ710" s="33"/>
      <c r="CA710" s="33"/>
      <c r="CB710" s="33"/>
      <c r="CC710" s="33"/>
      <c r="CD710" s="33"/>
      <c r="CE710" s="33"/>
      <c r="CF710" s="33"/>
      <c r="CG710" s="33"/>
      <c r="CH710" s="33"/>
      <c r="CI710" s="33"/>
      <c r="CJ710" s="33"/>
      <c r="CK710" s="33"/>
      <c r="CL710" s="33"/>
      <c r="CM710" s="33"/>
      <c r="CN710" s="33"/>
      <c r="CO710" s="33"/>
    </row>
    <row r="711" spans="1:93" ht="20.25" hidden="1" customHeight="1" x14ac:dyDescent="0.2">
      <c r="A711" s="33"/>
      <c r="B711" s="33"/>
      <c r="C711" s="33"/>
      <c r="D711" s="33"/>
      <c r="E711" s="33"/>
      <c r="F711" s="33"/>
      <c r="G711" s="33"/>
      <c r="H711" s="33"/>
      <c r="I711" s="34"/>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3"/>
      <c r="BF711" s="33"/>
      <c r="BG711" s="33"/>
      <c r="BH711" s="33"/>
      <c r="BI711" s="33"/>
      <c r="BJ711" s="33"/>
      <c r="BK711" s="33"/>
      <c r="BL711" s="33"/>
      <c r="BM711" s="36"/>
      <c r="BN711" s="33"/>
      <c r="BO711" s="33"/>
      <c r="BP711" s="33"/>
      <c r="BQ711" s="33"/>
      <c r="BR711" s="33"/>
      <c r="BS711" s="33"/>
      <c r="BT711" s="33"/>
      <c r="BU711" s="33"/>
      <c r="BV711" s="33"/>
      <c r="BW711" s="33"/>
      <c r="BX711" s="33"/>
      <c r="BY711" s="33"/>
      <c r="BZ711" s="33"/>
      <c r="CA711" s="33"/>
      <c r="CB711" s="33"/>
      <c r="CC711" s="33"/>
      <c r="CD711" s="33"/>
      <c r="CE711" s="33"/>
      <c r="CF711" s="33"/>
      <c r="CG711" s="33"/>
      <c r="CH711" s="33"/>
      <c r="CI711" s="33"/>
      <c r="CJ711" s="33"/>
      <c r="CK711" s="33"/>
      <c r="CL711" s="33"/>
      <c r="CM711" s="33"/>
      <c r="CN711" s="33"/>
      <c r="CO711" s="33"/>
    </row>
    <row r="712" spans="1:93" ht="20.25" hidden="1" customHeight="1" x14ac:dyDescent="0.2">
      <c r="A712" s="33"/>
      <c r="B712" s="33"/>
      <c r="C712" s="33"/>
      <c r="D712" s="33"/>
      <c r="E712" s="33"/>
      <c r="F712" s="33"/>
      <c r="G712" s="33"/>
      <c r="H712" s="33"/>
      <c r="I712" s="34"/>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3"/>
      <c r="BF712" s="33"/>
      <c r="BG712" s="33"/>
      <c r="BH712" s="33"/>
      <c r="BI712" s="33"/>
      <c r="BJ712" s="33"/>
      <c r="BK712" s="33"/>
      <c r="BL712" s="33"/>
      <c r="BM712" s="36"/>
      <c r="BN712" s="33"/>
      <c r="BO712" s="33"/>
      <c r="BP712" s="33"/>
      <c r="BQ712" s="33"/>
      <c r="BR712" s="33"/>
      <c r="BS712" s="33"/>
      <c r="BT712" s="33"/>
      <c r="BU712" s="33"/>
      <c r="BV712" s="33"/>
      <c r="BW712" s="33"/>
      <c r="BX712" s="33"/>
      <c r="BY712" s="33"/>
      <c r="BZ712" s="33"/>
      <c r="CA712" s="33"/>
      <c r="CB712" s="33"/>
      <c r="CC712" s="33"/>
      <c r="CD712" s="33"/>
      <c r="CE712" s="33"/>
      <c r="CF712" s="33"/>
      <c r="CG712" s="33"/>
      <c r="CH712" s="33"/>
      <c r="CI712" s="33"/>
      <c r="CJ712" s="33"/>
      <c r="CK712" s="33"/>
      <c r="CL712" s="33"/>
      <c r="CM712" s="33"/>
      <c r="CN712" s="33"/>
      <c r="CO712" s="33"/>
    </row>
    <row r="713" spans="1:93" ht="20.25" hidden="1" customHeight="1" x14ac:dyDescent="0.2">
      <c r="A713" s="33"/>
      <c r="B713" s="33"/>
      <c r="C713" s="33"/>
      <c r="D713" s="33"/>
      <c r="E713" s="33"/>
      <c r="F713" s="33"/>
      <c r="G713" s="33"/>
      <c r="H713" s="33"/>
      <c r="I713" s="34"/>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3"/>
      <c r="BF713" s="33"/>
      <c r="BG713" s="33"/>
      <c r="BH713" s="33"/>
      <c r="BI713" s="33"/>
      <c r="BJ713" s="33"/>
      <c r="BK713" s="33"/>
      <c r="BL713" s="33"/>
      <c r="BM713" s="36"/>
      <c r="BN713" s="33"/>
      <c r="BO713" s="33"/>
      <c r="BP713" s="33"/>
      <c r="BQ713" s="33"/>
      <c r="BR713" s="33"/>
      <c r="BS713" s="33"/>
      <c r="BT713" s="33"/>
      <c r="BU713" s="33"/>
      <c r="BV713" s="33"/>
      <c r="BW713" s="33"/>
      <c r="BX713" s="33"/>
      <c r="BY713" s="33"/>
      <c r="BZ713" s="33"/>
      <c r="CA713" s="33"/>
      <c r="CB713" s="33"/>
      <c r="CC713" s="33"/>
      <c r="CD713" s="33"/>
      <c r="CE713" s="33"/>
      <c r="CF713" s="33"/>
      <c r="CG713" s="33"/>
      <c r="CH713" s="33"/>
      <c r="CI713" s="33"/>
      <c r="CJ713" s="33"/>
      <c r="CK713" s="33"/>
      <c r="CL713" s="33"/>
      <c r="CM713" s="33"/>
      <c r="CN713" s="33"/>
      <c r="CO713" s="33"/>
    </row>
    <row r="714" spans="1:93" ht="20.25" hidden="1" customHeight="1" x14ac:dyDescent="0.2">
      <c r="A714" s="33"/>
      <c r="B714" s="33"/>
      <c r="C714" s="33"/>
      <c r="D714" s="33"/>
      <c r="E714" s="33"/>
      <c r="F714" s="33"/>
      <c r="G714" s="33"/>
      <c r="H714" s="33"/>
      <c r="I714" s="34"/>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3"/>
      <c r="BF714" s="33"/>
      <c r="BG714" s="33"/>
      <c r="BH714" s="33"/>
      <c r="BI714" s="33"/>
      <c r="BJ714" s="33"/>
      <c r="BK714" s="33"/>
      <c r="BL714" s="33"/>
      <c r="BM714" s="36"/>
      <c r="BN714" s="33"/>
      <c r="BO714" s="33"/>
      <c r="BP714" s="33"/>
      <c r="BQ714" s="33"/>
      <c r="BR714" s="33"/>
      <c r="BS714" s="33"/>
      <c r="BT714" s="33"/>
      <c r="BU714" s="33"/>
      <c r="BV714" s="33"/>
      <c r="BW714" s="33"/>
      <c r="BX714" s="33"/>
      <c r="BY714" s="33"/>
      <c r="BZ714" s="33"/>
      <c r="CA714" s="33"/>
      <c r="CB714" s="33"/>
      <c r="CC714" s="33"/>
      <c r="CD714" s="33"/>
      <c r="CE714" s="33"/>
      <c r="CF714" s="33"/>
      <c r="CG714" s="33"/>
      <c r="CH714" s="33"/>
      <c r="CI714" s="33"/>
      <c r="CJ714" s="33"/>
      <c r="CK714" s="33"/>
      <c r="CL714" s="33"/>
      <c r="CM714" s="33"/>
      <c r="CN714" s="33"/>
      <c r="CO714" s="33"/>
    </row>
    <row r="715" spans="1:93" ht="20.25" hidden="1" customHeight="1" x14ac:dyDescent="0.2">
      <c r="A715" s="33"/>
      <c r="B715" s="33"/>
      <c r="C715" s="33"/>
      <c r="D715" s="33"/>
      <c r="E715" s="33"/>
      <c r="F715" s="33"/>
      <c r="G715" s="33"/>
      <c r="H715" s="33"/>
      <c r="I715" s="34"/>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3"/>
      <c r="BF715" s="33"/>
      <c r="BG715" s="33"/>
      <c r="BH715" s="33"/>
      <c r="BI715" s="33"/>
      <c r="BJ715" s="33"/>
      <c r="BK715" s="33"/>
      <c r="BL715" s="33"/>
      <c r="BM715" s="36"/>
      <c r="BN715" s="33"/>
      <c r="BO715" s="33"/>
      <c r="BP715" s="33"/>
      <c r="BQ715" s="33"/>
      <c r="BR715" s="33"/>
      <c r="BS715" s="33"/>
      <c r="BT715" s="33"/>
      <c r="BU715" s="33"/>
      <c r="BV715" s="33"/>
      <c r="BW715" s="33"/>
      <c r="BX715" s="33"/>
      <c r="BY715" s="33"/>
      <c r="BZ715" s="33"/>
      <c r="CA715" s="33"/>
      <c r="CB715" s="33"/>
      <c r="CC715" s="33"/>
      <c r="CD715" s="33"/>
      <c r="CE715" s="33"/>
      <c r="CF715" s="33"/>
      <c r="CG715" s="33"/>
      <c r="CH715" s="33"/>
      <c r="CI715" s="33"/>
      <c r="CJ715" s="33"/>
      <c r="CK715" s="33"/>
      <c r="CL715" s="33"/>
      <c r="CM715" s="33"/>
      <c r="CN715" s="33"/>
      <c r="CO715" s="33"/>
    </row>
    <row r="716" spans="1:93" ht="20.25" hidden="1" customHeight="1" x14ac:dyDescent="0.2">
      <c r="A716" s="33"/>
      <c r="B716" s="33"/>
      <c r="C716" s="33"/>
      <c r="D716" s="33"/>
      <c r="E716" s="33"/>
      <c r="F716" s="33"/>
      <c r="G716" s="33"/>
      <c r="H716" s="33"/>
      <c r="I716" s="34"/>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6"/>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row>
    <row r="717" spans="1:93" ht="20.25" hidden="1" customHeight="1" x14ac:dyDescent="0.2">
      <c r="A717" s="33"/>
      <c r="B717" s="33"/>
      <c r="C717" s="33"/>
      <c r="D717" s="33"/>
      <c r="E717" s="33"/>
      <c r="F717" s="33"/>
      <c r="G717" s="33"/>
      <c r="H717" s="33"/>
      <c r="I717" s="34"/>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3"/>
      <c r="BF717" s="33"/>
      <c r="BG717" s="33"/>
      <c r="BH717" s="33"/>
      <c r="BI717" s="33"/>
      <c r="BJ717" s="33"/>
      <c r="BK717" s="33"/>
      <c r="BL717" s="33"/>
      <c r="BM717" s="36"/>
      <c r="BN717" s="33"/>
      <c r="BO717" s="33"/>
      <c r="BP717" s="33"/>
      <c r="BQ717" s="33"/>
      <c r="BR717" s="33"/>
      <c r="BS717" s="33"/>
      <c r="BT717" s="33"/>
      <c r="BU717" s="33"/>
      <c r="BV717" s="33"/>
      <c r="BW717" s="33"/>
      <c r="BX717" s="33"/>
      <c r="BY717" s="33"/>
      <c r="BZ717" s="33"/>
      <c r="CA717" s="33"/>
      <c r="CB717" s="33"/>
      <c r="CC717" s="33"/>
      <c r="CD717" s="33"/>
      <c r="CE717" s="33"/>
      <c r="CF717" s="33"/>
      <c r="CG717" s="33"/>
      <c r="CH717" s="33"/>
      <c r="CI717" s="33"/>
      <c r="CJ717" s="33"/>
      <c r="CK717" s="33"/>
      <c r="CL717" s="33"/>
      <c r="CM717" s="33"/>
      <c r="CN717" s="33"/>
      <c r="CO717" s="33"/>
    </row>
    <row r="718" spans="1:93" ht="20.25" hidden="1" customHeight="1" x14ac:dyDescent="0.2">
      <c r="A718" s="33"/>
      <c r="B718" s="33"/>
      <c r="C718" s="33"/>
      <c r="D718" s="33"/>
      <c r="E718" s="33"/>
      <c r="F718" s="33"/>
      <c r="G718" s="33"/>
      <c r="H718" s="33"/>
      <c r="I718" s="34"/>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3"/>
      <c r="BF718" s="33"/>
      <c r="BG718" s="33"/>
      <c r="BH718" s="33"/>
      <c r="BI718" s="33"/>
      <c r="BJ718" s="33"/>
      <c r="BK718" s="33"/>
      <c r="BL718" s="33"/>
      <c r="BM718" s="36"/>
      <c r="BN718" s="33"/>
      <c r="BO718" s="33"/>
      <c r="BP718" s="33"/>
      <c r="BQ718" s="33"/>
      <c r="BR718" s="33"/>
      <c r="BS718" s="33"/>
      <c r="BT718" s="33"/>
      <c r="BU718" s="33"/>
      <c r="BV718" s="33"/>
      <c r="BW718" s="33"/>
      <c r="BX718" s="33"/>
      <c r="BY718" s="33"/>
      <c r="BZ718" s="33"/>
      <c r="CA718" s="33"/>
      <c r="CB718" s="33"/>
      <c r="CC718" s="33"/>
      <c r="CD718" s="33"/>
      <c r="CE718" s="33"/>
      <c r="CF718" s="33"/>
      <c r="CG718" s="33"/>
      <c r="CH718" s="33"/>
      <c r="CI718" s="33"/>
      <c r="CJ718" s="33"/>
      <c r="CK718" s="33"/>
      <c r="CL718" s="33"/>
      <c r="CM718" s="33"/>
      <c r="CN718" s="33"/>
      <c r="CO718" s="33"/>
    </row>
    <row r="719" spans="1:93" ht="20.25" hidden="1" customHeight="1" x14ac:dyDescent="0.2">
      <c r="A719" s="33"/>
      <c r="B719" s="33"/>
      <c r="C719" s="33"/>
      <c r="D719" s="33"/>
      <c r="E719" s="33"/>
      <c r="F719" s="33"/>
      <c r="G719" s="33"/>
      <c r="H719" s="33"/>
      <c r="I719" s="34"/>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3"/>
      <c r="BF719" s="33"/>
      <c r="BG719" s="33"/>
      <c r="BH719" s="33"/>
      <c r="BI719" s="33"/>
      <c r="BJ719" s="33"/>
      <c r="BK719" s="33"/>
      <c r="BL719" s="33"/>
      <c r="BM719" s="36"/>
      <c r="BN719" s="33"/>
      <c r="BO719" s="33"/>
      <c r="BP719" s="33"/>
      <c r="BQ719" s="33"/>
      <c r="BR719" s="33"/>
      <c r="BS719" s="33"/>
      <c r="BT719" s="33"/>
      <c r="BU719" s="33"/>
      <c r="BV719" s="33"/>
      <c r="BW719" s="33"/>
      <c r="BX719" s="33"/>
      <c r="BY719" s="33"/>
      <c r="BZ719" s="33"/>
      <c r="CA719" s="33"/>
      <c r="CB719" s="33"/>
      <c r="CC719" s="33"/>
      <c r="CD719" s="33"/>
      <c r="CE719" s="33"/>
      <c r="CF719" s="33"/>
      <c r="CG719" s="33"/>
      <c r="CH719" s="33"/>
      <c r="CI719" s="33"/>
      <c r="CJ719" s="33"/>
      <c r="CK719" s="33"/>
      <c r="CL719" s="33"/>
      <c r="CM719" s="33"/>
      <c r="CN719" s="33"/>
      <c r="CO719" s="33"/>
    </row>
    <row r="720" spans="1:93" ht="20.25" hidden="1" customHeight="1" x14ac:dyDescent="0.2">
      <c r="A720" s="33"/>
      <c r="B720" s="33"/>
      <c r="C720" s="33"/>
      <c r="D720" s="33"/>
      <c r="E720" s="33"/>
      <c r="F720" s="33"/>
      <c r="G720" s="33"/>
      <c r="H720" s="33"/>
      <c r="I720" s="34"/>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3"/>
      <c r="BF720" s="33"/>
      <c r="BG720" s="33"/>
      <c r="BH720" s="33"/>
      <c r="BI720" s="33"/>
      <c r="BJ720" s="33"/>
      <c r="BK720" s="33"/>
      <c r="BL720" s="33"/>
      <c r="BM720" s="36"/>
      <c r="BN720" s="33"/>
      <c r="BO720" s="33"/>
      <c r="BP720" s="33"/>
      <c r="BQ720" s="33"/>
      <c r="BR720" s="33"/>
      <c r="BS720" s="33"/>
      <c r="BT720" s="33"/>
      <c r="BU720" s="33"/>
      <c r="BV720" s="33"/>
      <c r="BW720" s="33"/>
      <c r="BX720" s="33"/>
      <c r="BY720" s="33"/>
      <c r="BZ720" s="33"/>
      <c r="CA720" s="33"/>
      <c r="CB720" s="33"/>
      <c r="CC720" s="33"/>
      <c r="CD720" s="33"/>
      <c r="CE720" s="33"/>
      <c r="CF720" s="33"/>
      <c r="CG720" s="33"/>
      <c r="CH720" s="33"/>
      <c r="CI720" s="33"/>
      <c r="CJ720" s="33"/>
      <c r="CK720" s="33"/>
      <c r="CL720" s="33"/>
      <c r="CM720" s="33"/>
      <c r="CN720" s="33"/>
      <c r="CO720" s="33"/>
    </row>
    <row r="721" spans="1:93" ht="20.25" hidden="1" customHeight="1" x14ac:dyDescent="0.2">
      <c r="A721" s="33"/>
      <c r="B721" s="33"/>
      <c r="C721" s="33"/>
      <c r="D721" s="33"/>
      <c r="E721" s="33"/>
      <c r="F721" s="33"/>
      <c r="G721" s="33"/>
      <c r="H721" s="33"/>
      <c r="I721" s="34"/>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3"/>
      <c r="BF721" s="33"/>
      <c r="BG721" s="33"/>
      <c r="BH721" s="33"/>
      <c r="BI721" s="33"/>
      <c r="BJ721" s="33"/>
      <c r="BK721" s="33"/>
      <c r="BL721" s="33"/>
      <c r="BM721" s="36"/>
      <c r="BN721" s="33"/>
      <c r="BO721" s="33"/>
      <c r="BP721" s="33"/>
      <c r="BQ721" s="33"/>
      <c r="BR721" s="33"/>
      <c r="BS721" s="33"/>
      <c r="BT721" s="33"/>
      <c r="BU721" s="33"/>
      <c r="BV721" s="33"/>
      <c r="BW721" s="33"/>
      <c r="BX721" s="33"/>
      <c r="BY721" s="33"/>
      <c r="BZ721" s="33"/>
      <c r="CA721" s="33"/>
      <c r="CB721" s="33"/>
      <c r="CC721" s="33"/>
      <c r="CD721" s="33"/>
      <c r="CE721" s="33"/>
      <c r="CF721" s="33"/>
      <c r="CG721" s="33"/>
      <c r="CH721" s="33"/>
      <c r="CI721" s="33"/>
      <c r="CJ721" s="33"/>
      <c r="CK721" s="33"/>
      <c r="CL721" s="33"/>
      <c r="CM721" s="33"/>
      <c r="CN721" s="33"/>
      <c r="CO721" s="33"/>
    </row>
    <row r="722" spans="1:93" ht="20.25" hidden="1" customHeight="1" x14ac:dyDescent="0.2">
      <c r="A722" s="33"/>
      <c r="B722" s="33"/>
      <c r="C722" s="33"/>
      <c r="D722" s="33"/>
      <c r="E722" s="33"/>
      <c r="F722" s="33"/>
      <c r="G722" s="33"/>
      <c r="H722" s="33"/>
      <c r="I722" s="34"/>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3"/>
      <c r="BF722" s="33"/>
      <c r="BG722" s="33"/>
      <c r="BH722" s="33"/>
      <c r="BI722" s="33"/>
      <c r="BJ722" s="33"/>
      <c r="BK722" s="33"/>
      <c r="BL722" s="33"/>
      <c r="BM722" s="36"/>
      <c r="BN722" s="33"/>
      <c r="BO722" s="33"/>
      <c r="BP722" s="33"/>
      <c r="BQ722" s="33"/>
      <c r="BR722" s="33"/>
      <c r="BS722" s="33"/>
      <c r="BT722" s="33"/>
      <c r="BU722" s="33"/>
      <c r="BV722" s="33"/>
      <c r="BW722" s="33"/>
      <c r="BX722" s="33"/>
      <c r="BY722" s="33"/>
      <c r="BZ722" s="33"/>
      <c r="CA722" s="33"/>
      <c r="CB722" s="33"/>
      <c r="CC722" s="33"/>
      <c r="CD722" s="33"/>
      <c r="CE722" s="33"/>
      <c r="CF722" s="33"/>
      <c r="CG722" s="33"/>
      <c r="CH722" s="33"/>
      <c r="CI722" s="33"/>
      <c r="CJ722" s="33"/>
      <c r="CK722" s="33"/>
      <c r="CL722" s="33"/>
      <c r="CM722" s="33"/>
      <c r="CN722" s="33"/>
      <c r="CO722" s="33"/>
    </row>
    <row r="723" spans="1:93" ht="20.25" hidden="1" customHeight="1" x14ac:dyDescent="0.2">
      <c r="A723" s="33"/>
      <c r="B723" s="33"/>
      <c r="C723" s="33"/>
      <c r="D723" s="33"/>
      <c r="E723" s="33"/>
      <c r="F723" s="33"/>
      <c r="G723" s="33"/>
      <c r="H723" s="33"/>
      <c r="I723" s="34"/>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3"/>
      <c r="BF723" s="33"/>
      <c r="BG723" s="33"/>
      <c r="BH723" s="33"/>
      <c r="BI723" s="33"/>
      <c r="BJ723" s="33"/>
      <c r="BK723" s="33"/>
      <c r="BL723" s="33"/>
      <c r="BM723" s="36"/>
      <c r="BN723" s="33"/>
      <c r="BO723" s="33"/>
      <c r="BP723" s="33"/>
      <c r="BQ723" s="33"/>
      <c r="BR723" s="33"/>
      <c r="BS723" s="33"/>
      <c r="BT723" s="33"/>
      <c r="BU723" s="33"/>
      <c r="BV723" s="33"/>
      <c r="BW723" s="33"/>
      <c r="BX723" s="33"/>
      <c r="BY723" s="33"/>
      <c r="BZ723" s="33"/>
      <c r="CA723" s="33"/>
      <c r="CB723" s="33"/>
      <c r="CC723" s="33"/>
      <c r="CD723" s="33"/>
      <c r="CE723" s="33"/>
      <c r="CF723" s="33"/>
      <c r="CG723" s="33"/>
      <c r="CH723" s="33"/>
      <c r="CI723" s="33"/>
      <c r="CJ723" s="33"/>
      <c r="CK723" s="33"/>
      <c r="CL723" s="33"/>
      <c r="CM723" s="33"/>
      <c r="CN723" s="33"/>
      <c r="CO723" s="33"/>
    </row>
    <row r="724" spans="1:93" ht="20.25" hidden="1" customHeight="1" x14ac:dyDescent="0.2">
      <c r="A724" s="33"/>
      <c r="B724" s="33"/>
      <c r="C724" s="33"/>
      <c r="D724" s="33"/>
      <c r="E724" s="33"/>
      <c r="F724" s="33"/>
      <c r="G724" s="33"/>
      <c r="H724" s="33"/>
      <c r="I724" s="34"/>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3"/>
      <c r="BF724" s="33"/>
      <c r="BG724" s="33"/>
      <c r="BH724" s="33"/>
      <c r="BI724" s="33"/>
      <c r="BJ724" s="33"/>
      <c r="BK724" s="33"/>
      <c r="BL724" s="33"/>
      <c r="BM724" s="36"/>
      <c r="BN724" s="33"/>
      <c r="BO724" s="33"/>
      <c r="BP724" s="33"/>
      <c r="BQ724" s="33"/>
      <c r="BR724" s="33"/>
      <c r="BS724" s="33"/>
      <c r="BT724" s="33"/>
      <c r="BU724" s="33"/>
      <c r="BV724" s="33"/>
      <c r="BW724" s="33"/>
      <c r="BX724" s="33"/>
      <c r="BY724" s="33"/>
      <c r="BZ724" s="33"/>
      <c r="CA724" s="33"/>
      <c r="CB724" s="33"/>
      <c r="CC724" s="33"/>
      <c r="CD724" s="33"/>
      <c r="CE724" s="33"/>
      <c r="CF724" s="33"/>
      <c r="CG724" s="33"/>
      <c r="CH724" s="33"/>
      <c r="CI724" s="33"/>
      <c r="CJ724" s="33"/>
      <c r="CK724" s="33"/>
      <c r="CL724" s="33"/>
      <c r="CM724" s="33"/>
      <c r="CN724" s="33"/>
      <c r="CO724" s="33"/>
    </row>
    <row r="725" spans="1:93" ht="20.25" hidden="1" customHeight="1" x14ac:dyDescent="0.2">
      <c r="A725" s="33"/>
      <c r="B725" s="33"/>
      <c r="C725" s="33"/>
      <c r="D725" s="33"/>
      <c r="E725" s="33"/>
      <c r="F725" s="33"/>
      <c r="G725" s="33"/>
      <c r="H725" s="33"/>
      <c r="I725" s="34"/>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3"/>
      <c r="BF725" s="33"/>
      <c r="BG725" s="33"/>
      <c r="BH725" s="33"/>
      <c r="BI725" s="33"/>
      <c r="BJ725" s="33"/>
      <c r="BK725" s="33"/>
      <c r="BL725" s="33"/>
      <c r="BM725" s="36"/>
      <c r="BN725" s="33"/>
      <c r="BO725" s="33"/>
      <c r="BP725" s="33"/>
      <c r="BQ725" s="33"/>
      <c r="BR725" s="33"/>
      <c r="BS725" s="33"/>
      <c r="BT725" s="33"/>
      <c r="BU725" s="33"/>
      <c r="BV725" s="33"/>
      <c r="BW725" s="33"/>
      <c r="BX725" s="33"/>
      <c r="BY725" s="33"/>
      <c r="BZ725" s="33"/>
      <c r="CA725" s="33"/>
      <c r="CB725" s="33"/>
      <c r="CC725" s="33"/>
      <c r="CD725" s="33"/>
      <c r="CE725" s="33"/>
      <c r="CF725" s="33"/>
      <c r="CG725" s="33"/>
      <c r="CH725" s="33"/>
      <c r="CI725" s="33"/>
      <c r="CJ725" s="33"/>
      <c r="CK725" s="33"/>
      <c r="CL725" s="33"/>
      <c r="CM725" s="33"/>
      <c r="CN725" s="33"/>
      <c r="CO725" s="33"/>
    </row>
    <row r="726" spans="1:93" ht="20.25" hidden="1" customHeight="1" x14ac:dyDescent="0.2">
      <c r="A726" s="33"/>
      <c r="B726" s="33"/>
      <c r="C726" s="33"/>
      <c r="D726" s="33"/>
      <c r="E726" s="33"/>
      <c r="F726" s="33"/>
      <c r="G726" s="33"/>
      <c r="H726" s="33"/>
      <c r="I726" s="34"/>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6"/>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row>
    <row r="727" spans="1:93" ht="20.25" hidden="1" customHeight="1" x14ac:dyDescent="0.2">
      <c r="A727" s="33"/>
      <c r="B727" s="33"/>
      <c r="C727" s="33"/>
      <c r="D727" s="33"/>
      <c r="E727" s="33"/>
      <c r="F727" s="33"/>
      <c r="G727" s="33"/>
      <c r="H727" s="33"/>
      <c r="I727" s="34"/>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3"/>
      <c r="BF727" s="33"/>
      <c r="BG727" s="33"/>
      <c r="BH727" s="33"/>
      <c r="BI727" s="33"/>
      <c r="BJ727" s="33"/>
      <c r="BK727" s="33"/>
      <c r="BL727" s="33"/>
      <c r="BM727" s="36"/>
      <c r="BN727" s="33"/>
      <c r="BO727" s="33"/>
      <c r="BP727" s="33"/>
      <c r="BQ727" s="33"/>
      <c r="BR727" s="33"/>
      <c r="BS727" s="33"/>
      <c r="BT727" s="33"/>
      <c r="BU727" s="33"/>
      <c r="BV727" s="33"/>
      <c r="BW727" s="33"/>
      <c r="BX727" s="33"/>
      <c r="BY727" s="33"/>
      <c r="BZ727" s="33"/>
      <c r="CA727" s="33"/>
      <c r="CB727" s="33"/>
      <c r="CC727" s="33"/>
      <c r="CD727" s="33"/>
      <c r="CE727" s="33"/>
      <c r="CF727" s="33"/>
      <c r="CG727" s="33"/>
      <c r="CH727" s="33"/>
      <c r="CI727" s="33"/>
      <c r="CJ727" s="33"/>
      <c r="CK727" s="33"/>
      <c r="CL727" s="33"/>
      <c r="CM727" s="33"/>
      <c r="CN727" s="33"/>
      <c r="CO727" s="33"/>
    </row>
    <row r="728" spans="1:93" ht="20.25" hidden="1" customHeight="1" x14ac:dyDescent="0.2">
      <c r="A728" s="33"/>
      <c r="B728" s="33"/>
      <c r="C728" s="33"/>
      <c r="D728" s="33"/>
      <c r="E728" s="33"/>
      <c r="F728" s="33"/>
      <c r="G728" s="33"/>
      <c r="H728" s="33"/>
      <c r="I728" s="34"/>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3"/>
      <c r="BF728" s="33"/>
      <c r="BG728" s="33"/>
      <c r="BH728" s="33"/>
      <c r="BI728" s="33"/>
      <c r="BJ728" s="33"/>
      <c r="BK728" s="33"/>
      <c r="BL728" s="33"/>
      <c r="BM728" s="36"/>
      <c r="BN728" s="33"/>
      <c r="BO728" s="33"/>
      <c r="BP728" s="33"/>
      <c r="BQ728" s="33"/>
      <c r="BR728" s="33"/>
      <c r="BS728" s="33"/>
      <c r="BT728" s="33"/>
      <c r="BU728" s="33"/>
      <c r="BV728" s="33"/>
      <c r="BW728" s="33"/>
      <c r="BX728" s="33"/>
      <c r="BY728" s="33"/>
      <c r="BZ728" s="33"/>
      <c r="CA728" s="33"/>
      <c r="CB728" s="33"/>
      <c r="CC728" s="33"/>
      <c r="CD728" s="33"/>
      <c r="CE728" s="33"/>
      <c r="CF728" s="33"/>
      <c r="CG728" s="33"/>
      <c r="CH728" s="33"/>
      <c r="CI728" s="33"/>
      <c r="CJ728" s="33"/>
      <c r="CK728" s="33"/>
      <c r="CL728" s="33"/>
      <c r="CM728" s="33"/>
      <c r="CN728" s="33"/>
      <c r="CO728" s="33"/>
    </row>
    <row r="729" spans="1:93" ht="20.25" hidden="1" customHeight="1" x14ac:dyDescent="0.2">
      <c r="A729" s="33"/>
      <c r="B729" s="33"/>
      <c r="C729" s="33"/>
      <c r="D729" s="33"/>
      <c r="E729" s="33"/>
      <c r="F729" s="33"/>
      <c r="G729" s="33"/>
      <c r="H729" s="33"/>
      <c r="I729" s="34"/>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3"/>
      <c r="BF729" s="33"/>
      <c r="BG729" s="33"/>
      <c r="BH729" s="33"/>
      <c r="BI729" s="33"/>
      <c r="BJ729" s="33"/>
      <c r="BK729" s="33"/>
      <c r="BL729" s="33"/>
      <c r="BM729" s="36"/>
      <c r="BN729" s="33"/>
      <c r="BO729" s="33"/>
      <c r="BP729" s="33"/>
      <c r="BQ729" s="33"/>
      <c r="BR729" s="33"/>
      <c r="BS729" s="33"/>
      <c r="BT729" s="33"/>
      <c r="BU729" s="33"/>
      <c r="BV729" s="33"/>
      <c r="BW729" s="33"/>
      <c r="BX729" s="33"/>
      <c r="BY729" s="33"/>
      <c r="BZ729" s="33"/>
      <c r="CA729" s="33"/>
      <c r="CB729" s="33"/>
      <c r="CC729" s="33"/>
      <c r="CD729" s="33"/>
      <c r="CE729" s="33"/>
      <c r="CF729" s="33"/>
      <c r="CG729" s="33"/>
      <c r="CH729" s="33"/>
      <c r="CI729" s="33"/>
      <c r="CJ729" s="33"/>
      <c r="CK729" s="33"/>
      <c r="CL729" s="33"/>
      <c r="CM729" s="33"/>
      <c r="CN729" s="33"/>
      <c r="CO729" s="33"/>
    </row>
    <row r="730" spans="1:93" ht="20.25" hidden="1" customHeight="1" x14ac:dyDescent="0.2">
      <c r="A730" s="33"/>
      <c r="B730" s="33"/>
      <c r="C730" s="33"/>
      <c r="D730" s="33"/>
      <c r="E730" s="33"/>
      <c r="F730" s="33"/>
      <c r="G730" s="33"/>
      <c r="H730" s="33"/>
      <c r="I730" s="34"/>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3"/>
      <c r="BF730" s="33"/>
      <c r="BG730" s="33"/>
      <c r="BH730" s="33"/>
      <c r="BI730" s="33"/>
      <c r="BJ730" s="33"/>
      <c r="BK730" s="33"/>
      <c r="BL730" s="33"/>
      <c r="BM730" s="36"/>
      <c r="BN730" s="33"/>
      <c r="BO730" s="33"/>
      <c r="BP730" s="33"/>
      <c r="BQ730" s="33"/>
      <c r="BR730" s="33"/>
      <c r="BS730" s="33"/>
      <c r="BT730" s="33"/>
      <c r="BU730" s="33"/>
      <c r="BV730" s="33"/>
      <c r="BW730" s="33"/>
      <c r="BX730" s="33"/>
      <c r="BY730" s="33"/>
      <c r="BZ730" s="33"/>
      <c r="CA730" s="33"/>
      <c r="CB730" s="33"/>
      <c r="CC730" s="33"/>
      <c r="CD730" s="33"/>
      <c r="CE730" s="33"/>
      <c r="CF730" s="33"/>
      <c r="CG730" s="33"/>
      <c r="CH730" s="33"/>
      <c r="CI730" s="33"/>
      <c r="CJ730" s="33"/>
      <c r="CK730" s="33"/>
      <c r="CL730" s="33"/>
      <c r="CM730" s="33"/>
      <c r="CN730" s="33"/>
      <c r="CO730" s="33"/>
    </row>
    <row r="731" spans="1:93" ht="20.25" hidden="1" customHeight="1" x14ac:dyDescent="0.2">
      <c r="A731" s="33"/>
      <c r="B731" s="33"/>
      <c r="C731" s="33"/>
      <c r="D731" s="33"/>
      <c r="E731" s="33"/>
      <c r="F731" s="33"/>
      <c r="G731" s="33"/>
      <c r="H731" s="33"/>
      <c r="I731" s="34"/>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3"/>
      <c r="BF731" s="33"/>
      <c r="BG731" s="33"/>
      <c r="BH731" s="33"/>
      <c r="BI731" s="33"/>
      <c r="BJ731" s="33"/>
      <c r="BK731" s="33"/>
      <c r="BL731" s="33"/>
      <c r="BM731" s="36"/>
      <c r="BN731" s="33"/>
      <c r="BO731" s="33"/>
      <c r="BP731" s="33"/>
      <c r="BQ731" s="33"/>
      <c r="BR731" s="33"/>
      <c r="BS731" s="33"/>
      <c r="BT731" s="33"/>
      <c r="BU731" s="33"/>
      <c r="BV731" s="33"/>
      <c r="BW731" s="33"/>
      <c r="BX731" s="33"/>
      <c r="BY731" s="33"/>
      <c r="BZ731" s="33"/>
      <c r="CA731" s="33"/>
      <c r="CB731" s="33"/>
      <c r="CC731" s="33"/>
      <c r="CD731" s="33"/>
      <c r="CE731" s="33"/>
      <c r="CF731" s="33"/>
      <c r="CG731" s="33"/>
      <c r="CH731" s="33"/>
      <c r="CI731" s="33"/>
      <c r="CJ731" s="33"/>
      <c r="CK731" s="33"/>
      <c r="CL731" s="33"/>
      <c r="CM731" s="33"/>
      <c r="CN731" s="33"/>
      <c r="CO731" s="33"/>
    </row>
    <row r="732" spans="1:93" ht="20.25" hidden="1" customHeight="1" x14ac:dyDescent="0.2">
      <c r="A732" s="33"/>
      <c r="B732" s="33"/>
      <c r="C732" s="33"/>
      <c r="D732" s="33"/>
      <c r="E732" s="33"/>
      <c r="F732" s="33"/>
      <c r="G732" s="33"/>
      <c r="H732" s="33"/>
      <c r="I732" s="34"/>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3"/>
      <c r="BF732" s="33"/>
      <c r="BG732" s="33"/>
      <c r="BH732" s="33"/>
      <c r="BI732" s="33"/>
      <c r="BJ732" s="33"/>
      <c r="BK732" s="33"/>
      <c r="BL732" s="33"/>
      <c r="BM732" s="36"/>
      <c r="BN732" s="33"/>
      <c r="BO732" s="33"/>
      <c r="BP732" s="33"/>
      <c r="BQ732" s="33"/>
      <c r="BR732" s="33"/>
      <c r="BS732" s="33"/>
      <c r="BT732" s="33"/>
      <c r="BU732" s="33"/>
      <c r="BV732" s="33"/>
      <c r="BW732" s="33"/>
      <c r="BX732" s="33"/>
      <c r="BY732" s="33"/>
      <c r="BZ732" s="33"/>
      <c r="CA732" s="33"/>
      <c r="CB732" s="33"/>
      <c r="CC732" s="33"/>
      <c r="CD732" s="33"/>
      <c r="CE732" s="33"/>
      <c r="CF732" s="33"/>
      <c r="CG732" s="33"/>
      <c r="CH732" s="33"/>
      <c r="CI732" s="33"/>
      <c r="CJ732" s="33"/>
      <c r="CK732" s="33"/>
      <c r="CL732" s="33"/>
      <c r="CM732" s="33"/>
      <c r="CN732" s="33"/>
      <c r="CO732" s="33"/>
    </row>
    <row r="733" spans="1:93" ht="20.25" hidden="1" customHeight="1" x14ac:dyDescent="0.2">
      <c r="A733" s="33"/>
      <c r="B733" s="33"/>
      <c r="C733" s="33"/>
      <c r="D733" s="33"/>
      <c r="E733" s="33"/>
      <c r="F733" s="33"/>
      <c r="G733" s="33"/>
      <c r="H733" s="33"/>
      <c r="I733" s="34"/>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3"/>
      <c r="BF733" s="33"/>
      <c r="BG733" s="33"/>
      <c r="BH733" s="33"/>
      <c r="BI733" s="33"/>
      <c r="BJ733" s="33"/>
      <c r="BK733" s="33"/>
      <c r="BL733" s="33"/>
      <c r="BM733" s="36"/>
      <c r="BN733" s="33"/>
      <c r="BO733" s="33"/>
      <c r="BP733" s="33"/>
      <c r="BQ733" s="33"/>
      <c r="BR733" s="33"/>
      <c r="BS733" s="33"/>
      <c r="BT733" s="33"/>
      <c r="BU733" s="33"/>
      <c r="BV733" s="33"/>
      <c r="BW733" s="33"/>
      <c r="BX733" s="33"/>
      <c r="BY733" s="33"/>
      <c r="BZ733" s="33"/>
      <c r="CA733" s="33"/>
      <c r="CB733" s="33"/>
      <c r="CC733" s="33"/>
      <c r="CD733" s="33"/>
      <c r="CE733" s="33"/>
      <c r="CF733" s="33"/>
      <c r="CG733" s="33"/>
      <c r="CH733" s="33"/>
      <c r="CI733" s="33"/>
      <c r="CJ733" s="33"/>
      <c r="CK733" s="33"/>
      <c r="CL733" s="33"/>
      <c r="CM733" s="33"/>
      <c r="CN733" s="33"/>
      <c r="CO733" s="33"/>
    </row>
    <row r="734" spans="1:93" ht="20.25" hidden="1" customHeight="1" x14ac:dyDescent="0.2">
      <c r="A734" s="33"/>
      <c r="B734" s="33"/>
      <c r="C734" s="33"/>
      <c r="D734" s="33"/>
      <c r="E734" s="33"/>
      <c r="F734" s="33"/>
      <c r="G734" s="33"/>
      <c r="H734" s="33"/>
      <c r="I734" s="34"/>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3"/>
      <c r="BF734" s="33"/>
      <c r="BG734" s="33"/>
      <c r="BH734" s="33"/>
      <c r="BI734" s="33"/>
      <c r="BJ734" s="33"/>
      <c r="BK734" s="33"/>
      <c r="BL734" s="33"/>
      <c r="BM734" s="36"/>
      <c r="BN734" s="33"/>
      <c r="BO734" s="33"/>
      <c r="BP734" s="33"/>
      <c r="BQ734" s="33"/>
      <c r="BR734" s="33"/>
      <c r="BS734" s="33"/>
      <c r="BT734" s="33"/>
      <c r="BU734" s="33"/>
      <c r="BV734" s="33"/>
      <c r="BW734" s="33"/>
      <c r="BX734" s="33"/>
      <c r="BY734" s="33"/>
      <c r="BZ734" s="33"/>
      <c r="CA734" s="33"/>
      <c r="CB734" s="33"/>
      <c r="CC734" s="33"/>
      <c r="CD734" s="33"/>
      <c r="CE734" s="33"/>
      <c r="CF734" s="33"/>
      <c r="CG734" s="33"/>
      <c r="CH734" s="33"/>
      <c r="CI734" s="33"/>
      <c r="CJ734" s="33"/>
      <c r="CK734" s="33"/>
      <c r="CL734" s="33"/>
      <c r="CM734" s="33"/>
      <c r="CN734" s="33"/>
      <c r="CO734" s="33"/>
    </row>
    <row r="735" spans="1:93" ht="20.25" hidden="1" customHeight="1" x14ac:dyDescent="0.2">
      <c r="A735" s="33"/>
      <c r="B735" s="33"/>
      <c r="C735" s="33"/>
      <c r="D735" s="33"/>
      <c r="E735" s="33"/>
      <c r="F735" s="33"/>
      <c r="G735" s="33"/>
      <c r="H735" s="33"/>
      <c r="I735" s="34"/>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3"/>
      <c r="BF735" s="33"/>
      <c r="BG735" s="33"/>
      <c r="BH735" s="33"/>
      <c r="BI735" s="33"/>
      <c r="BJ735" s="33"/>
      <c r="BK735" s="33"/>
      <c r="BL735" s="33"/>
      <c r="BM735" s="36"/>
      <c r="BN735" s="33"/>
      <c r="BO735" s="33"/>
      <c r="BP735" s="33"/>
      <c r="BQ735" s="33"/>
      <c r="BR735" s="33"/>
      <c r="BS735" s="33"/>
      <c r="BT735" s="33"/>
      <c r="BU735" s="33"/>
      <c r="BV735" s="33"/>
      <c r="BW735" s="33"/>
      <c r="BX735" s="33"/>
      <c r="BY735" s="33"/>
      <c r="BZ735" s="33"/>
      <c r="CA735" s="33"/>
      <c r="CB735" s="33"/>
      <c r="CC735" s="33"/>
      <c r="CD735" s="33"/>
      <c r="CE735" s="33"/>
      <c r="CF735" s="33"/>
      <c r="CG735" s="33"/>
      <c r="CH735" s="33"/>
      <c r="CI735" s="33"/>
      <c r="CJ735" s="33"/>
      <c r="CK735" s="33"/>
      <c r="CL735" s="33"/>
      <c r="CM735" s="33"/>
      <c r="CN735" s="33"/>
      <c r="CO735" s="33"/>
    </row>
    <row r="736" spans="1:93" ht="20.25" hidden="1" customHeight="1" x14ac:dyDescent="0.2">
      <c r="A736" s="33"/>
      <c r="B736" s="33"/>
      <c r="C736" s="33"/>
      <c r="D736" s="33"/>
      <c r="E736" s="33"/>
      <c r="F736" s="33"/>
      <c r="G736" s="33"/>
      <c r="H736" s="33"/>
      <c r="I736" s="34"/>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6"/>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row>
    <row r="737" spans="1:93" ht="20.25" hidden="1" customHeight="1" x14ac:dyDescent="0.2">
      <c r="A737" s="33"/>
      <c r="B737" s="33"/>
      <c r="C737" s="33"/>
      <c r="D737" s="33"/>
      <c r="E737" s="33"/>
      <c r="F737" s="33"/>
      <c r="G737" s="33"/>
      <c r="H737" s="33"/>
      <c r="I737" s="34"/>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3"/>
      <c r="BF737" s="33"/>
      <c r="BG737" s="33"/>
      <c r="BH737" s="33"/>
      <c r="BI737" s="33"/>
      <c r="BJ737" s="33"/>
      <c r="BK737" s="33"/>
      <c r="BL737" s="33"/>
      <c r="BM737" s="36"/>
      <c r="BN737" s="33"/>
      <c r="BO737" s="33"/>
      <c r="BP737" s="33"/>
      <c r="BQ737" s="33"/>
      <c r="BR737" s="33"/>
      <c r="BS737" s="33"/>
      <c r="BT737" s="33"/>
      <c r="BU737" s="33"/>
      <c r="BV737" s="33"/>
      <c r="BW737" s="33"/>
      <c r="BX737" s="33"/>
      <c r="BY737" s="33"/>
      <c r="BZ737" s="33"/>
      <c r="CA737" s="33"/>
      <c r="CB737" s="33"/>
      <c r="CC737" s="33"/>
      <c r="CD737" s="33"/>
      <c r="CE737" s="33"/>
      <c r="CF737" s="33"/>
      <c r="CG737" s="33"/>
      <c r="CH737" s="33"/>
      <c r="CI737" s="33"/>
      <c r="CJ737" s="33"/>
      <c r="CK737" s="33"/>
      <c r="CL737" s="33"/>
      <c r="CM737" s="33"/>
      <c r="CN737" s="33"/>
      <c r="CO737" s="33"/>
    </row>
    <row r="738" spans="1:93" ht="20.25" hidden="1" customHeight="1" x14ac:dyDescent="0.2">
      <c r="A738" s="33"/>
      <c r="B738" s="33"/>
      <c r="C738" s="33"/>
      <c r="D738" s="33"/>
      <c r="E738" s="33"/>
      <c r="F738" s="33"/>
      <c r="G738" s="33"/>
      <c r="H738" s="33"/>
      <c r="I738" s="34"/>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3"/>
      <c r="BF738" s="33"/>
      <c r="BG738" s="33"/>
      <c r="BH738" s="33"/>
      <c r="BI738" s="33"/>
      <c r="BJ738" s="33"/>
      <c r="BK738" s="33"/>
      <c r="BL738" s="33"/>
      <c r="BM738" s="36"/>
      <c r="BN738" s="33"/>
      <c r="BO738" s="33"/>
      <c r="BP738" s="33"/>
      <c r="BQ738" s="33"/>
      <c r="BR738" s="33"/>
      <c r="BS738" s="33"/>
      <c r="BT738" s="33"/>
      <c r="BU738" s="33"/>
      <c r="BV738" s="33"/>
      <c r="BW738" s="33"/>
      <c r="BX738" s="33"/>
      <c r="BY738" s="33"/>
      <c r="BZ738" s="33"/>
      <c r="CA738" s="33"/>
      <c r="CB738" s="33"/>
      <c r="CC738" s="33"/>
      <c r="CD738" s="33"/>
      <c r="CE738" s="33"/>
      <c r="CF738" s="33"/>
      <c r="CG738" s="33"/>
      <c r="CH738" s="33"/>
      <c r="CI738" s="33"/>
      <c r="CJ738" s="33"/>
      <c r="CK738" s="33"/>
      <c r="CL738" s="33"/>
      <c r="CM738" s="33"/>
      <c r="CN738" s="33"/>
      <c r="CO738" s="33"/>
    </row>
    <row r="739" spans="1:93" ht="20.25" hidden="1" customHeight="1" x14ac:dyDescent="0.2">
      <c r="A739" s="33"/>
      <c r="B739" s="33"/>
      <c r="C739" s="33"/>
      <c r="D739" s="33"/>
      <c r="E739" s="33"/>
      <c r="F739" s="33"/>
      <c r="G739" s="33"/>
      <c r="H739" s="33"/>
      <c r="I739" s="34"/>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3"/>
      <c r="BF739" s="33"/>
      <c r="BG739" s="33"/>
      <c r="BH739" s="33"/>
      <c r="BI739" s="33"/>
      <c r="BJ739" s="33"/>
      <c r="BK739" s="33"/>
      <c r="BL739" s="33"/>
      <c r="BM739" s="36"/>
      <c r="BN739" s="33"/>
      <c r="BO739" s="33"/>
      <c r="BP739" s="33"/>
      <c r="BQ739" s="33"/>
      <c r="BR739" s="33"/>
      <c r="BS739" s="33"/>
      <c r="BT739" s="33"/>
      <c r="BU739" s="33"/>
      <c r="BV739" s="33"/>
      <c r="BW739" s="33"/>
      <c r="BX739" s="33"/>
      <c r="BY739" s="33"/>
      <c r="BZ739" s="33"/>
      <c r="CA739" s="33"/>
      <c r="CB739" s="33"/>
      <c r="CC739" s="33"/>
      <c r="CD739" s="33"/>
      <c r="CE739" s="33"/>
      <c r="CF739" s="33"/>
      <c r="CG739" s="33"/>
      <c r="CH739" s="33"/>
      <c r="CI739" s="33"/>
      <c r="CJ739" s="33"/>
      <c r="CK739" s="33"/>
      <c r="CL739" s="33"/>
      <c r="CM739" s="33"/>
      <c r="CN739" s="33"/>
      <c r="CO739" s="33"/>
    </row>
    <row r="740" spans="1:93" ht="20.25" hidden="1" customHeight="1" x14ac:dyDescent="0.2">
      <c r="A740" s="33"/>
      <c r="B740" s="33"/>
      <c r="C740" s="33"/>
      <c r="D740" s="33"/>
      <c r="E740" s="33"/>
      <c r="F740" s="33"/>
      <c r="G740" s="33"/>
      <c r="H740" s="33"/>
      <c r="I740" s="34"/>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3"/>
      <c r="BF740" s="33"/>
      <c r="BG740" s="33"/>
      <c r="BH740" s="33"/>
      <c r="BI740" s="33"/>
      <c r="BJ740" s="33"/>
      <c r="BK740" s="33"/>
      <c r="BL740" s="33"/>
      <c r="BM740" s="36"/>
      <c r="BN740" s="33"/>
      <c r="BO740" s="33"/>
      <c r="BP740" s="33"/>
      <c r="BQ740" s="33"/>
      <c r="BR740" s="33"/>
      <c r="BS740" s="33"/>
      <c r="BT740" s="33"/>
      <c r="BU740" s="33"/>
      <c r="BV740" s="33"/>
      <c r="BW740" s="33"/>
      <c r="BX740" s="33"/>
      <c r="BY740" s="33"/>
      <c r="BZ740" s="33"/>
      <c r="CA740" s="33"/>
      <c r="CB740" s="33"/>
      <c r="CC740" s="33"/>
      <c r="CD740" s="33"/>
      <c r="CE740" s="33"/>
      <c r="CF740" s="33"/>
      <c r="CG740" s="33"/>
      <c r="CH740" s="33"/>
      <c r="CI740" s="33"/>
      <c r="CJ740" s="33"/>
      <c r="CK740" s="33"/>
      <c r="CL740" s="33"/>
      <c r="CM740" s="33"/>
      <c r="CN740" s="33"/>
      <c r="CO740" s="33"/>
    </row>
    <row r="741" spans="1:93" ht="20.25" hidden="1" customHeight="1" x14ac:dyDescent="0.2">
      <c r="A741" s="33"/>
      <c r="B741" s="33"/>
      <c r="C741" s="33"/>
      <c r="D741" s="33"/>
      <c r="E741" s="33"/>
      <c r="F741" s="33"/>
      <c r="G741" s="33"/>
      <c r="H741" s="33"/>
      <c r="I741" s="34"/>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3"/>
      <c r="BF741" s="33"/>
      <c r="BG741" s="33"/>
      <c r="BH741" s="33"/>
      <c r="BI741" s="33"/>
      <c r="BJ741" s="33"/>
      <c r="BK741" s="33"/>
      <c r="BL741" s="33"/>
      <c r="BM741" s="36"/>
      <c r="BN741" s="33"/>
      <c r="BO741" s="33"/>
      <c r="BP741" s="33"/>
      <c r="BQ741" s="33"/>
      <c r="BR741" s="33"/>
      <c r="BS741" s="33"/>
      <c r="BT741" s="33"/>
      <c r="BU741" s="33"/>
      <c r="BV741" s="33"/>
      <c r="BW741" s="33"/>
      <c r="BX741" s="33"/>
      <c r="BY741" s="33"/>
      <c r="BZ741" s="33"/>
      <c r="CA741" s="33"/>
      <c r="CB741" s="33"/>
      <c r="CC741" s="33"/>
      <c r="CD741" s="33"/>
      <c r="CE741" s="33"/>
      <c r="CF741" s="33"/>
      <c r="CG741" s="33"/>
      <c r="CH741" s="33"/>
      <c r="CI741" s="33"/>
      <c r="CJ741" s="33"/>
      <c r="CK741" s="33"/>
      <c r="CL741" s="33"/>
      <c r="CM741" s="33"/>
      <c r="CN741" s="33"/>
      <c r="CO741" s="33"/>
    </row>
    <row r="742" spans="1:93" ht="20.25" hidden="1" customHeight="1" x14ac:dyDescent="0.2">
      <c r="A742" s="33"/>
      <c r="B742" s="33"/>
      <c r="C742" s="33"/>
      <c r="D742" s="33"/>
      <c r="E742" s="33"/>
      <c r="F742" s="33"/>
      <c r="G742" s="33"/>
      <c r="H742" s="33"/>
      <c r="I742" s="34"/>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3"/>
      <c r="BF742" s="33"/>
      <c r="BG742" s="33"/>
      <c r="BH742" s="33"/>
      <c r="BI742" s="33"/>
      <c r="BJ742" s="33"/>
      <c r="BK742" s="33"/>
      <c r="BL742" s="33"/>
      <c r="BM742" s="36"/>
      <c r="BN742" s="33"/>
      <c r="BO742" s="33"/>
      <c r="BP742" s="33"/>
      <c r="BQ742" s="33"/>
      <c r="BR742" s="33"/>
      <c r="BS742" s="33"/>
      <c r="BT742" s="33"/>
      <c r="BU742" s="33"/>
      <c r="BV742" s="33"/>
      <c r="BW742" s="33"/>
      <c r="BX742" s="33"/>
      <c r="BY742" s="33"/>
      <c r="BZ742" s="33"/>
      <c r="CA742" s="33"/>
      <c r="CB742" s="33"/>
      <c r="CC742" s="33"/>
      <c r="CD742" s="33"/>
      <c r="CE742" s="33"/>
      <c r="CF742" s="33"/>
      <c r="CG742" s="33"/>
      <c r="CH742" s="33"/>
      <c r="CI742" s="33"/>
      <c r="CJ742" s="33"/>
      <c r="CK742" s="33"/>
      <c r="CL742" s="33"/>
      <c r="CM742" s="33"/>
      <c r="CN742" s="33"/>
      <c r="CO742" s="33"/>
    </row>
    <row r="743" spans="1:93" ht="20.25" hidden="1" customHeight="1" x14ac:dyDescent="0.2">
      <c r="A743" s="33"/>
      <c r="B743" s="33"/>
      <c r="C743" s="33"/>
      <c r="D743" s="33"/>
      <c r="E743" s="33"/>
      <c r="F743" s="33"/>
      <c r="G743" s="33"/>
      <c r="H743" s="33"/>
      <c r="I743" s="34"/>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3"/>
      <c r="BF743" s="33"/>
      <c r="BG743" s="33"/>
      <c r="BH743" s="33"/>
      <c r="BI743" s="33"/>
      <c r="BJ743" s="33"/>
      <c r="BK743" s="33"/>
      <c r="BL743" s="33"/>
      <c r="BM743" s="36"/>
      <c r="BN743" s="33"/>
      <c r="BO743" s="33"/>
      <c r="BP743" s="33"/>
      <c r="BQ743" s="33"/>
      <c r="BR743" s="33"/>
      <c r="BS743" s="33"/>
      <c r="BT743" s="33"/>
      <c r="BU743" s="33"/>
      <c r="BV743" s="33"/>
      <c r="BW743" s="33"/>
      <c r="BX743" s="33"/>
      <c r="BY743" s="33"/>
      <c r="BZ743" s="33"/>
      <c r="CA743" s="33"/>
      <c r="CB743" s="33"/>
      <c r="CC743" s="33"/>
      <c r="CD743" s="33"/>
      <c r="CE743" s="33"/>
      <c r="CF743" s="33"/>
      <c r="CG743" s="33"/>
      <c r="CH743" s="33"/>
      <c r="CI743" s="33"/>
      <c r="CJ743" s="33"/>
      <c r="CK743" s="33"/>
      <c r="CL743" s="33"/>
      <c r="CM743" s="33"/>
      <c r="CN743" s="33"/>
      <c r="CO743" s="33"/>
    </row>
    <row r="744" spans="1:93" ht="20.25" hidden="1" customHeight="1" x14ac:dyDescent="0.2">
      <c r="A744" s="33"/>
      <c r="B744" s="33"/>
      <c r="C744" s="33"/>
      <c r="D744" s="33"/>
      <c r="E744" s="33"/>
      <c r="F744" s="33"/>
      <c r="G744" s="33"/>
      <c r="H744" s="33"/>
      <c r="I744" s="34"/>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3"/>
      <c r="BF744" s="33"/>
      <c r="BG744" s="33"/>
      <c r="BH744" s="33"/>
      <c r="BI744" s="33"/>
      <c r="BJ744" s="33"/>
      <c r="BK744" s="33"/>
      <c r="BL744" s="33"/>
      <c r="BM744" s="36"/>
      <c r="BN744" s="33"/>
      <c r="BO744" s="33"/>
      <c r="BP744" s="33"/>
      <c r="BQ744" s="33"/>
      <c r="BR744" s="33"/>
      <c r="BS744" s="33"/>
      <c r="BT744" s="33"/>
      <c r="BU744" s="33"/>
      <c r="BV744" s="33"/>
      <c r="BW744" s="33"/>
      <c r="BX744" s="33"/>
      <c r="BY744" s="33"/>
      <c r="BZ744" s="33"/>
      <c r="CA744" s="33"/>
      <c r="CB744" s="33"/>
      <c r="CC744" s="33"/>
      <c r="CD744" s="33"/>
      <c r="CE744" s="33"/>
      <c r="CF744" s="33"/>
      <c r="CG744" s="33"/>
      <c r="CH744" s="33"/>
      <c r="CI744" s="33"/>
      <c r="CJ744" s="33"/>
      <c r="CK744" s="33"/>
      <c r="CL744" s="33"/>
      <c r="CM744" s="33"/>
      <c r="CN744" s="33"/>
      <c r="CO744" s="33"/>
    </row>
    <row r="745" spans="1:93" ht="20.25" hidden="1" customHeight="1" x14ac:dyDescent="0.2">
      <c r="A745" s="33"/>
      <c r="B745" s="33"/>
      <c r="C745" s="33"/>
      <c r="D745" s="33"/>
      <c r="E745" s="33"/>
      <c r="F745" s="33"/>
      <c r="G745" s="33"/>
      <c r="H745" s="33"/>
      <c r="I745" s="34"/>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3"/>
      <c r="BF745" s="33"/>
      <c r="BG745" s="33"/>
      <c r="BH745" s="33"/>
      <c r="BI745" s="33"/>
      <c r="BJ745" s="33"/>
      <c r="BK745" s="33"/>
      <c r="BL745" s="33"/>
      <c r="BM745" s="36"/>
      <c r="BN745" s="33"/>
      <c r="BO745" s="33"/>
      <c r="BP745" s="33"/>
      <c r="BQ745" s="33"/>
      <c r="BR745" s="33"/>
      <c r="BS745" s="33"/>
      <c r="BT745" s="33"/>
      <c r="BU745" s="33"/>
      <c r="BV745" s="33"/>
      <c r="BW745" s="33"/>
      <c r="BX745" s="33"/>
      <c r="BY745" s="33"/>
      <c r="BZ745" s="33"/>
      <c r="CA745" s="33"/>
      <c r="CB745" s="33"/>
      <c r="CC745" s="33"/>
      <c r="CD745" s="33"/>
      <c r="CE745" s="33"/>
      <c r="CF745" s="33"/>
      <c r="CG745" s="33"/>
      <c r="CH745" s="33"/>
      <c r="CI745" s="33"/>
      <c r="CJ745" s="33"/>
      <c r="CK745" s="33"/>
      <c r="CL745" s="33"/>
      <c r="CM745" s="33"/>
      <c r="CN745" s="33"/>
      <c r="CO745" s="33"/>
    </row>
    <row r="746" spans="1:93" ht="20.25" hidden="1" customHeight="1" x14ac:dyDescent="0.2">
      <c r="A746" s="33"/>
      <c r="B746" s="33"/>
      <c r="C746" s="33"/>
      <c r="D746" s="33"/>
      <c r="E746" s="33"/>
      <c r="F746" s="33"/>
      <c r="G746" s="33"/>
      <c r="H746" s="33"/>
      <c r="I746" s="34"/>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6"/>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row>
    <row r="747" spans="1:93" ht="20.25" hidden="1" customHeight="1" x14ac:dyDescent="0.2">
      <c r="A747" s="33"/>
      <c r="B747" s="33"/>
      <c r="C747" s="33"/>
      <c r="D747" s="33"/>
      <c r="E747" s="33"/>
      <c r="F747" s="33"/>
      <c r="G747" s="33"/>
      <c r="H747" s="33"/>
      <c r="I747" s="34"/>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3"/>
      <c r="BF747" s="33"/>
      <c r="BG747" s="33"/>
      <c r="BH747" s="33"/>
      <c r="BI747" s="33"/>
      <c r="BJ747" s="33"/>
      <c r="BK747" s="33"/>
      <c r="BL747" s="33"/>
      <c r="BM747" s="36"/>
      <c r="BN747" s="33"/>
      <c r="BO747" s="33"/>
      <c r="BP747" s="33"/>
      <c r="BQ747" s="33"/>
      <c r="BR747" s="33"/>
      <c r="BS747" s="33"/>
      <c r="BT747" s="33"/>
      <c r="BU747" s="33"/>
      <c r="BV747" s="33"/>
      <c r="BW747" s="33"/>
      <c r="BX747" s="33"/>
      <c r="BY747" s="33"/>
      <c r="BZ747" s="33"/>
      <c r="CA747" s="33"/>
      <c r="CB747" s="33"/>
      <c r="CC747" s="33"/>
      <c r="CD747" s="33"/>
      <c r="CE747" s="33"/>
      <c r="CF747" s="33"/>
      <c r="CG747" s="33"/>
      <c r="CH747" s="33"/>
      <c r="CI747" s="33"/>
      <c r="CJ747" s="33"/>
      <c r="CK747" s="33"/>
      <c r="CL747" s="33"/>
      <c r="CM747" s="33"/>
      <c r="CN747" s="33"/>
      <c r="CO747" s="33"/>
    </row>
    <row r="748" spans="1:93" ht="20.25" hidden="1" customHeight="1" x14ac:dyDescent="0.2">
      <c r="A748" s="33"/>
      <c r="B748" s="33"/>
      <c r="C748" s="33"/>
      <c r="D748" s="33"/>
      <c r="E748" s="33"/>
      <c r="F748" s="33"/>
      <c r="G748" s="33"/>
      <c r="H748" s="33"/>
      <c r="I748" s="34"/>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3"/>
      <c r="BF748" s="33"/>
      <c r="BG748" s="33"/>
      <c r="BH748" s="33"/>
      <c r="BI748" s="33"/>
      <c r="BJ748" s="33"/>
      <c r="BK748" s="33"/>
      <c r="BL748" s="33"/>
      <c r="BM748" s="36"/>
      <c r="BN748" s="33"/>
      <c r="BO748" s="33"/>
      <c r="BP748" s="33"/>
      <c r="BQ748" s="33"/>
      <c r="BR748" s="33"/>
      <c r="BS748" s="33"/>
      <c r="BT748" s="33"/>
      <c r="BU748" s="33"/>
      <c r="BV748" s="33"/>
      <c r="BW748" s="33"/>
      <c r="BX748" s="33"/>
      <c r="BY748" s="33"/>
      <c r="BZ748" s="33"/>
      <c r="CA748" s="33"/>
      <c r="CB748" s="33"/>
      <c r="CC748" s="33"/>
      <c r="CD748" s="33"/>
      <c r="CE748" s="33"/>
      <c r="CF748" s="33"/>
      <c r="CG748" s="33"/>
      <c r="CH748" s="33"/>
      <c r="CI748" s="33"/>
      <c r="CJ748" s="33"/>
      <c r="CK748" s="33"/>
      <c r="CL748" s="33"/>
      <c r="CM748" s="33"/>
      <c r="CN748" s="33"/>
      <c r="CO748" s="33"/>
    </row>
    <row r="749" spans="1:93" ht="20.25" hidden="1" customHeight="1" x14ac:dyDescent="0.2">
      <c r="A749" s="33"/>
      <c r="B749" s="33"/>
      <c r="C749" s="33"/>
      <c r="D749" s="33"/>
      <c r="E749" s="33"/>
      <c r="F749" s="33"/>
      <c r="G749" s="33"/>
      <c r="H749" s="33"/>
      <c r="I749" s="34"/>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3"/>
      <c r="BF749" s="33"/>
      <c r="BG749" s="33"/>
      <c r="BH749" s="33"/>
      <c r="BI749" s="33"/>
      <c r="BJ749" s="33"/>
      <c r="BK749" s="33"/>
      <c r="BL749" s="33"/>
      <c r="BM749" s="36"/>
      <c r="BN749" s="33"/>
      <c r="BO749" s="33"/>
      <c r="BP749" s="33"/>
      <c r="BQ749" s="33"/>
      <c r="BR749" s="33"/>
      <c r="BS749" s="33"/>
      <c r="BT749" s="33"/>
      <c r="BU749" s="33"/>
      <c r="BV749" s="33"/>
      <c r="BW749" s="33"/>
      <c r="BX749" s="33"/>
      <c r="BY749" s="33"/>
      <c r="BZ749" s="33"/>
      <c r="CA749" s="33"/>
      <c r="CB749" s="33"/>
      <c r="CC749" s="33"/>
      <c r="CD749" s="33"/>
      <c r="CE749" s="33"/>
      <c r="CF749" s="33"/>
      <c r="CG749" s="33"/>
      <c r="CH749" s="33"/>
      <c r="CI749" s="33"/>
      <c r="CJ749" s="33"/>
      <c r="CK749" s="33"/>
      <c r="CL749" s="33"/>
      <c r="CM749" s="33"/>
      <c r="CN749" s="33"/>
      <c r="CO749" s="33"/>
    </row>
    <row r="750" spans="1:93" ht="20.25" hidden="1" customHeight="1" x14ac:dyDescent="0.2">
      <c r="A750" s="33"/>
      <c r="B750" s="33"/>
      <c r="C750" s="33"/>
      <c r="D750" s="33"/>
      <c r="E750" s="33"/>
      <c r="F750" s="33"/>
      <c r="G750" s="33"/>
      <c r="H750" s="33"/>
      <c r="I750" s="34"/>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3"/>
      <c r="BF750" s="33"/>
      <c r="BG750" s="33"/>
      <c r="BH750" s="33"/>
      <c r="BI750" s="33"/>
      <c r="BJ750" s="33"/>
      <c r="BK750" s="33"/>
      <c r="BL750" s="33"/>
      <c r="BM750" s="36"/>
      <c r="BN750" s="33"/>
      <c r="BO750" s="33"/>
      <c r="BP750" s="33"/>
      <c r="BQ750" s="33"/>
      <c r="BR750" s="33"/>
      <c r="BS750" s="33"/>
      <c r="BT750" s="33"/>
      <c r="BU750" s="33"/>
      <c r="BV750" s="33"/>
      <c r="BW750" s="33"/>
      <c r="BX750" s="33"/>
      <c r="BY750" s="33"/>
      <c r="BZ750" s="33"/>
      <c r="CA750" s="33"/>
      <c r="CB750" s="33"/>
      <c r="CC750" s="33"/>
      <c r="CD750" s="33"/>
      <c r="CE750" s="33"/>
      <c r="CF750" s="33"/>
      <c r="CG750" s="33"/>
      <c r="CH750" s="33"/>
      <c r="CI750" s="33"/>
      <c r="CJ750" s="33"/>
      <c r="CK750" s="33"/>
      <c r="CL750" s="33"/>
      <c r="CM750" s="33"/>
      <c r="CN750" s="33"/>
      <c r="CO750" s="33"/>
    </row>
    <row r="751" spans="1:93" ht="20.25" hidden="1" customHeight="1" x14ac:dyDescent="0.2">
      <c r="A751" s="33"/>
      <c r="B751" s="33"/>
      <c r="C751" s="33"/>
      <c r="D751" s="33"/>
      <c r="E751" s="33"/>
      <c r="F751" s="33"/>
      <c r="G751" s="33"/>
      <c r="H751" s="33"/>
      <c r="I751" s="34"/>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3"/>
      <c r="BF751" s="33"/>
      <c r="BG751" s="33"/>
      <c r="BH751" s="33"/>
      <c r="BI751" s="33"/>
      <c r="BJ751" s="33"/>
      <c r="BK751" s="33"/>
      <c r="BL751" s="33"/>
      <c r="BM751" s="36"/>
      <c r="BN751" s="33"/>
      <c r="BO751" s="33"/>
      <c r="BP751" s="33"/>
      <c r="BQ751" s="33"/>
      <c r="BR751" s="33"/>
      <c r="BS751" s="33"/>
      <c r="BT751" s="33"/>
      <c r="BU751" s="33"/>
      <c r="BV751" s="33"/>
      <c r="BW751" s="33"/>
      <c r="BX751" s="33"/>
      <c r="BY751" s="33"/>
      <c r="BZ751" s="33"/>
      <c r="CA751" s="33"/>
      <c r="CB751" s="33"/>
      <c r="CC751" s="33"/>
      <c r="CD751" s="33"/>
      <c r="CE751" s="33"/>
      <c r="CF751" s="33"/>
      <c r="CG751" s="33"/>
      <c r="CH751" s="33"/>
      <c r="CI751" s="33"/>
      <c r="CJ751" s="33"/>
      <c r="CK751" s="33"/>
      <c r="CL751" s="33"/>
      <c r="CM751" s="33"/>
      <c r="CN751" s="33"/>
      <c r="CO751" s="33"/>
    </row>
    <row r="752" spans="1:93" ht="20.25" hidden="1" customHeight="1" x14ac:dyDescent="0.2">
      <c r="A752" s="33"/>
      <c r="B752" s="33"/>
      <c r="C752" s="33"/>
      <c r="D752" s="33"/>
      <c r="E752" s="33"/>
      <c r="F752" s="33"/>
      <c r="G752" s="33"/>
      <c r="H752" s="33"/>
      <c r="I752" s="34"/>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3"/>
      <c r="BF752" s="33"/>
      <c r="BG752" s="33"/>
      <c r="BH752" s="33"/>
      <c r="BI752" s="33"/>
      <c r="BJ752" s="33"/>
      <c r="BK752" s="33"/>
      <c r="BL752" s="33"/>
      <c r="BM752" s="36"/>
      <c r="BN752" s="33"/>
      <c r="BO752" s="33"/>
      <c r="BP752" s="33"/>
      <c r="BQ752" s="33"/>
      <c r="BR752" s="33"/>
      <c r="BS752" s="33"/>
      <c r="BT752" s="33"/>
      <c r="BU752" s="33"/>
      <c r="BV752" s="33"/>
      <c r="BW752" s="33"/>
      <c r="BX752" s="33"/>
      <c r="BY752" s="33"/>
      <c r="BZ752" s="33"/>
      <c r="CA752" s="33"/>
      <c r="CB752" s="33"/>
      <c r="CC752" s="33"/>
      <c r="CD752" s="33"/>
      <c r="CE752" s="33"/>
      <c r="CF752" s="33"/>
      <c r="CG752" s="33"/>
      <c r="CH752" s="33"/>
      <c r="CI752" s="33"/>
      <c r="CJ752" s="33"/>
      <c r="CK752" s="33"/>
      <c r="CL752" s="33"/>
      <c r="CM752" s="33"/>
      <c r="CN752" s="33"/>
      <c r="CO752" s="33"/>
    </row>
    <row r="753" spans="1:93" ht="20.25" hidden="1" customHeight="1" x14ac:dyDescent="0.2">
      <c r="A753" s="33"/>
      <c r="B753" s="33"/>
      <c r="C753" s="33"/>
      <c r="D753" s="33"/>
      <c r="E753" s="33"/>
      <c r="F753" s="33"/>
      <c r="G753" s="33"/>
      <c r="H753" s="33"/>
      <c r="I753" s="34"/>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3"/>
      <c r="BF753" s="33"/>
      <c r="BG753" s="33"/>
      <c r="BH753" s="33"/>
      <c r="BI753" s="33"/>
      <c r="BJ753" s="33"/>
      <c r="BK753" s="33"/>
      <c r="BL753" s="33"/>
      <c r="BM753" s="36"/>
      <c r="BN753" s="33"/>
      <c r="BO753" s="33"/>
      <c r="BP753" s="33"/>
      <c r="BQ753" s="33"/>
      <c r="BR753" s="33"/>
      <c r="BS753" s="33"/>
      <c r="BT753" s="33"/>
      <c r="BU753" s="33"/>
      <c r="BV753" s="33"/>
      <c r="BW753" s="33"/>
      <c r="BX753" s="33"/>
      <c r="BY753" s="33"/>
      <c r="BZ753" s="33"/>
      <c r="CA753" s="33"/>
      <c r="CB753" s="33"/>
      <c r="CC753" s="33"/>
      <c r="CD753" s="33"/>
      <c r="CE753" s="33"/>
      <c r="CF753" s="33"/>
      <c r="CG753" s="33"/>
      <c r="CH753" s="33"/>
      <c r="CI753" s="33"/>
      <c r="CJ753" s="33"/>
      <c r="CK753" s="33"/>
      <c r="CL753" s="33"/>
      <c r="CM753" s="33"/>
      <c r="CN753" s="33"/>
      <c r="CO753" s="33"/>
    </row>
    <row r="754" spans="1:93" ht="20.25" hidden="1" customHeight="1" x14ac:dyDescent="0.2">
      <c r="A754" s="33"/>
      <c r="B754" s="33"/>
      <c r="C754" s="33"/>
      <c r="D754" s="33"/>
      <c r="E754" s="33"/>
      <c r="F754" s="33"/>
      <c r="G754" s="33"/>
      <c r="H754" s="33"/>
      <c r="I754" s="34"/>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3"/>
      <c r="BF754" s="33"/>
      <c r="BG754" s="33"/>
      <c r="BH754" s="33"/>
      <c r="BI754" s="33"/>
      <c r="BJ754" s="33"/>
      <c r="BK754" s="33"/>
      <c r="BL754" s="33"/>
      <c r="BM754" s="36"/>
      <c r="BN754" s="33"/>
      <c r="BO754" s="33"/>
      <c r="BP754" s="33"/>
      <c r="BQ754" s="33"/>
      <c r="BR754" s="33"/>
      <c r="BS754" s="33"/>
      <c r="BT754" s="33"/>
      <c r="BU754" s="33"/>
      <c r="BV754" s="33"/>
      <c r="BW754" s="33"/>
      <c r="BX754" s="33"/>
      <c r="BY754" s="33"/>
      <c r="BZ754" s="33"/>
      <c r="CA754" s="33"/>
      <c r="CB754" s="33"/>
      <c r="CC754" s="33"/>
      <c r="CD754" s="33"/>
      <c r="CE754" s="33"/>
      <c r="CF754" s="33"/>
      <c r="CG754" s="33"/>
      <c r="CH754" s="33"/>
      <c r="CI754" s="33"/>
      <c r="CJ754" s="33"/>
      <c r="CK754" s="33"/>
      <c r="CL754" s="33"/>
      <c r="CM754" s="33"/>
      <c r="CN754" s="33"/>
      <c r="CO754" s="33"/>
    </row>
    <row r="755" spans="1:93" ht="20.25" hidden="1" customHeight="1" x14ac:dyDescent="0.2">
      <c r="A755" s="33"/>
      <c r="B755" s="33"/>
      <c r="C755" s="33"/>
      <c r="D755" s="33"/>
      <c r="E755" s="33"/>
      <c r="F755" s="33"/>
      <c r="G755" s="33"/>
      <c r="H755" s="33"/>
      <c r="I755" s="34"/>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3"/>
      <c r="BF755" s="33"/>
      <c r="BG755" s="33"/>
      <c r="BH755" s="33"/>
      <c r="BI755" s="33"/>
      <c r="BJ755" s="33"/>
      <c r="BK755" s="33"/>
      <c r="BL755" s="33"/>
      <c r="BM755" s="36"/>
      <c r="BN755" s="33"/>
      <c r="BO755" s="33"/>
      <c r="BP755" s="33"/>
      <c r="BQ755" s="33"/>
      <c r="BR755" s="33"/>
      <c r="BS755" s="33"/>
      <c r="BT755" s="33"/>
      <c r="BU755" s="33"/>
      <c r="BV755" s="33"/>
      <c r="BW755" s="33"/>
      <c r="BX755" s="33"/>
      <c r="BY755" s="33"/>
      <c r="BZ755" s="33"/>
      <c r="CA755" s="33"/>
      <c r="CB755" s="33"/>
      <c r="CC755" s="33"/>
      <c r="CD755" s="33"/>
      <c r="CE755" s="33"/>
      <c r="CF755" s="33"/>
      <c r="CG755" s="33"/>
      <c r="CH755" s="33"/>
      <c r="CI755" s="33"/>
      <c r="CJ755" s="33"/>
      <c r="CK755" s="33"/>
      <c r="CL755" s="33"/>
      <c r="CM755" s="33"/>
      <c r="CN755" s="33"/>
      <c r="CO755" s="33"/>
    </row>
    <row r="756" spans="1:93" ht="20.25" hidden="1" customHeight="1" x14ac:dyDescent="0.2">
      <c r="A756" s="33"/>
      <c r="B756" s="33"/>
      <c r="C756" s="33"/>
      <c r="D756" s="33"/>
      <c r="E756" s="33"/>
      <c r="F756" s="33"/>
      <c r="G756" s="33"/>
      <c r="H756" s="33"/>
      <c r="I756" s="34"/>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6"/>
      <c r="BN756" s="33"/>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row>
    <row r="757" spans="1:93" ht="20.25" hidden="1" customHeight="1" x14ac:dyDescent="0.2">
      <c r="A757" s="33"/>
      <c r="B757" s="33"/>
      <c r="C757" s="33"/>
      <c r="D757" s="33"/>
      <c r="E757" s="33"/>
      <c r="F757" s="33"/>
      <c r="G757" s="33"/>
      <c r="H757" s="33"/>
      <c r="I757" s="34"/>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3"/>
      <c r="BF757" s="33"/>
      <c r="BG757" s="33"/>
      <c r="BH757" s="33"/>
      <c r="BI757" s="33"/>
      <c r="BJ757" s="33"/>
      <c r="BK757" s="33"/>
      <c r="BL757" s="33"/>
      <c r="BM757" s="36"/>
      <c r="BN757" s="33"/>
      <c r="BO757" s="33"/>
      <c r="BP757" s="33"/>
      <c r="BQ757" s="33"/>
      <c r="BR757" s="33"/>
      <c r="BS757" s="33"/>
      <c r="BT757" s="33"/>
      <c r="BU757" s="33"/>
      <c r="BV757" s="33"/>
      <c r="BW757" s="33"/>
      <c r="BX757" s="33"/>
      <c r="BY757" s="33"/>
      <c r="BZ757" s="33"/>
      <c r="CA757" s="33"/>
      <c r="CB757" s="33"/>
      <c r="CC757" s="33"/>
      <c r="CD757" s="33"/>
      <c r="CE757" s="33"/>
      <c r="CF757" s="33"/>
      <c r="CG757" s="33"/>
      <c r="CH757" s="33"/>
      <c r="CI757" s="33"/>
      <c r="CJ757" s="33"/>
      <c r="CK757" s="33"/>
      <c r="CL757" s="33"/>
      <c r="CM757" s="33"/>
      <c r="CN757" s="33"/>
      <c r="CO757" s="33"/>
    </row>
    <row r="758" spans="1:93" ht="20.25" hidden="1" customHeight="1" x14ac:dyDescent="0.2">
      <c r="A758" s="33"/>
      <c r="B758" s="33"/>
      <c r="C758" s="33"/>
      <c r="D758" s="33"/>
      <c r="E758" s="33"/>
      <c r="F758" s="33"/>
      <c r="G758" s="33"/>
      <c r="H758" s="33"/>
      <c r="I758" s="34"/>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3"/>
      <c r="BF758" s="33"/>
      <c r="BG758" s="33"/>
      <c r="BH758" s="33"/>
      <c r="BI758" s="33"/>
      <c r="BJ758" s="33"/>
      <c r="BK758" s="33"/>
      <c r="BL758" s="33"/>
      <c r="BM758" s="36"/>
      <c r="BN758" s="33"/>
      <c r="BO758" s="33"/>
      <c r="BP758" s="33"/>
      <c r="BQ758" s="33"/>
      <c r="BR758" s="33"/>
      <c r="BS758" s="33"/>
      <c r="BT758" s="33"/>
      <c r="BU758" s="33"/>
      <c r="BV758" s="33"/>
      <c r="BW758" s="33"/>
      <c r="BX758" s="33"/>
      <c r="BY758" s="33"/>
      <c r="BZ758" s="33"/>
      <c r="CA758" s="33"/>
      <c r="CB758" s="33"/>
      <c r="CC758" s="33"/>
      <c r="CD758" s="33"/>
      <c r="CE758" s="33"/>
      <c r="CF758" s="33"/>
      <c r="CG758" s="33"/>
      <c r="CH758" s="33"/>
      <c r="CI758" s="33"/>
      <c r="CJ758" s="33"/>
      <c r="CK758" s="33"/>
      <c r="CL758" s="33"/>
      <c r="CM758" s="33"/>
      <c r="CN758" s="33"/>
      <c r="CO758" s="33"/>
    </row>
    <row r="759" spans="1:93" ht="20.25" hidden="1" customHeight="1" x14ac:dyDescent="0.2">
      <c r="A759" s="33"/>
      <c r="B759" s="33"/>
      <c r="C759" s="33"/>
      <c r="D759" s="33"/>
      <c r="E759" s="33"/>
      <c r="F759" s="33"/>
      <c r="G759" s="33"/>
      <c r="H759" s="33"/>
      <c r="I759" s="34"/>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3"/>
      <c r="BF759" s="33"/>
      <c r="BG759" s="33"/>
      <c r="BH759" s="33"/>
      <c r="BI759" s="33"/>
      <c r="BJ759" s="33"/>
      <c r="BK759" s="33"/>
      <c r="BL759" s="33"/>
      <c r="BM759" s="36"/>
      <c r="BN759" s="33"/>
      <c r="BO759" s="33"/>
      <c r="BP759" s="33"/>
      <c r="BQ759" s="33"/>
      <c r="BR759" s="33"/>
      <c r="BS759" s="33"/>
      <c r="BT759" s="33"/>
      <c r="BU759" s="33"/>
      <c r="BV759" s="33"/>
      <c r="BW759" s="33"/>
      <c r="BX759" s="33"/>
      <c r="BY759" s="33"/>
      <c r="BZ759" s="33"/>
      <c r="CA759" s="33"/>
      <c r="CB759" s="33"/>
      <c r="CC759" s="33"/>
      <c r="CD759" s="33"/>
      <c r="CE759" s="33"/>
      <c r="CF759" s="33"/>
      <c r="CG759" s="33"/>
      <c r="CH759" s="33"/>
      <c r="CI759" s="33"/>
      <c r="CJ759" s="33"/>
      <c r="CK759" s="33"/>
      <c r="CL759" s="33"/>
      <c r="CM759" s="33"/>
      <c r="CN759" s="33"/>
      <c r="CO759" s="33"/>
    </row>
    <row r="760" spans="1:93" ht="20.25" hidden="1" customHeight="1" x14ac:dyDescent="0.2">
      <c r="A760" s="33"/>
      <c r="B760" s="33"/>
      <c r="C760" s="33"/>
      <c r="D760" s="33"/>
      <c r="E760" s="33"/>
      <c r="F760" s="33"/>
      <c r="G760" s="33"/>
      <c r="H760" s="33"/>
      <c r="I760" s="34"/>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3"/>
      <c r="BF760" s="33"/>
      <c r="BG760" s="33"/>
      <c r="BH760" s="33"/>
      <c r="BI760" s="33"/>
      <c r="BJ760" s="33"/>
      <c r="BK760" s="33"/>
      <c r="BL760" s="33"/>
      <c r="BM760" s="36"/>
      <c r="BN760" s="33"/>
      <c r="BO760" s="33"/>
      <c r="BP760" s="33"/>
      <c r="BQ760" s="33"/>
      <c r="BR760" s="33"/>
      <c r="BS760" s="33"/>
      <c r="BT760" s="33"/>
      <c r="BU760" s="33"/>
      <c r="BV760" s="33"/>
      <c r="BW760" s="33"/>
      <c r="BX760" s="33"/>
      <c r="BY760" s="33"/>
      <c r="BZ760" s="33"/>
      <c r="CA760" s="33"/>
      <c r="CB760" s="33"/>
      <c r="CC760" s="33"/>
      <c r="CD760" s="33"/>
      <c r="CE760" s="33"/>
      <c r="CF760" s="33"/>
      <c r="CG760" s="33"/>
      <c r="CH760" s="33"/>
      <c r="CI760" s="33"/>
      <c r="CJ760" s="33"/>
      <c r="CK760" s="33"/>
      <c r="CL760" s="33"/>
      <c r="CM760" s="33"/>
      <c r="CN760" s="33"/>
      <c r="CO760" s="33"/>
    </row>
    <row r="761" spans="1:93" ht="20.25" hidden="1" customHeight="1" x14ac:dyDescent="0.2">
      <c r="A761" s="33"/>
      <c r="B761" s="33"/>
      <c r="C761" s="33"/>
      <c r="D761" s="33"/>
      <c r="E761" s="33"/>
      <c r="F761" s="33"/>
      <c r="G761" s="33"/>
      <c r="H761" s="33"/>
      <c r="I761" s="34"/>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3"/>
      <c r="BF761" s="33"/>
      <c r="BG761" s="33"/>
      <c r="BH761" s="33"/>
      <c r="BI761" s="33"/>
      <c r="BJ761" s="33"/>
      <c r="BK761" s="33"/>
      <c r="BL761" s="33"/>
      <c r="BM761" s="36"/>
      <c r="BN761" s="33"/>
      <c r="BO761" s="33"/>
      <c r="BP761" s="33"/>
      <c r="BQ761" s="33"/>
      <c r="BR761" s="33"/>
      <c r="BS761" s="33"/>
      <c r="BT761" s="33"/>
      <c r="BU761" s="33"/>
      <c r="BV761" s="33"/>
      <c r="BW761" s="33"/>
      <c r="BX761" s="33"/>
      <c r="BY761" s="33"/>
      <c r="BZ761" s="33"/>
      <c r="CA761" s="33"/>
      <c r="CB761" s="33"/>
      <c r="CC761" s="33"/>
      <c r="CD761" s="33"/>
      <c r="CE761" s="33"/>
      <c r="CF761" s="33"/>
      <c r="CG761" s="33"/>
      <c r="CH761" s="33"/>
      <c r="CI761" s="33"/>
      <c r="CJ761" s="33"/>
      <c r="CK761" s="33"/>
      <c r="CL761" s="33"/>
      <c r="CM761" s="33"/>
      <c r="CN761" s="33"/>
      <c r="CO761" s="33"/>
    </row>
    <row r="762" spans="1:93" ht="20.25" hidden="1" customHeight="1" x14ac:dyDescent="0.2">
      <c r="A762" s="33"/>
      <c r="B762" s="33"/>
      <c r="C762" s="33"/>
      <c r="D762" s="33"/>
      <c r="E762" s="33"/>
      <c r="F762" s="33"/>
      <c r="G762" s="33"/>
      <c r="H762" s="33"/>
      <c r="I762" s="34"/>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3"/>
      <c r="BF762" s="33"/>
      <c r="BG762" s="33"/>
      <c r="BH762" s="33"/>
      <c r="BI762" s="33"/>
      <c r="BJ762" s="33"/>
      <c r="BK762" s="33"/>
      <c r="BL762" s="33"/>
      <c r="BM762" s="36"/>
      <c r="BN762" s="33"/>
      <c r="BO762" s="33"/>
      <c r="BP762" s="33"/>
      <c r="BQ762" s="33"/>
      <c r="BR762" s="33"/>
      <c r="BS762" s="33"/>
      <c r="BT762" s="33"/>
      <c r="BU762" s="33"/>
      <c r="BV762" s="33"/>
      <c r="BW762" s="33"/>
      <c r="BX762" s="33"/>
      <c r="BY762" s="33"/>
      <c r="BZ762" s="33"/>
      <c r="CA762" s="33"/>
      <c r="CB762" s="33"/>
      <c r="CC762" s="33"/>
      <c r="CD762" s="33"/>
      <c r="CE762" s="33"/>
      <c r="CF762" s="33"/>
      <c r="CG762" s="33"/>
      <c r="CH762" s="33"/>
      <c r="CI762" s="33"/>
      <c r="CJ762" s="33"/>
      <c r="CK762" s="33"/>
      <c r="CL762" s="33"/>
      <c r="CM762" s="33"/>
      <c r="CN762" s="33"/>
      <c r="CO762" s="33"/>
    </row>
    <row r="763" spans="1:93" ht="20.25" hidden="1" customHeight="1" x14ac:dyDescent="0.2">
      <c r="A763" s="33"/>
      <c r="B763" s="33"/>
      <c r="C763" s="33"/>
      <c r="D763" s="33"/>
      <c r="E763" s="33"/>
      <c r="F763" s="33"/>
      <c r="G763" s="33"/>
      <c r="H763" s="33"/>
      <c r="I763" s="34"/>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3"/>
      <c r="BF763" s="33"/>
      <c r="BG763" s="33"/>
      <c r="BH763" s="33"/>
      <c r="BI763" s="33"/>
      <c r="BJ763" s="33"/>
      <c r="BK763" s="33"/>
      <c r="BL763" s="33"/>
      <c r="BM763" s="36"/>
      <c r="BN763" s="33"/>
      <c r="BO763" s="33"/>
      <c r="BP763" s="33"/>
      <c r="BQ763" s="33"/>
      <c r="BR763" s="33"/>
      <c r="BS763" s="33"/>
      <c r="BT763" s="33"/>
      <c r="BU763" s="33"/>
      <c r="BV763" s="33"/>
      <c r="BW763" s="33"/>
      <c r="BX763" s="33"/>
      <c r="BY763" s="33"/>
      <c r="BZ763" s="33"/>
      <c r="CA763" s="33"/>
      <c r="CB763" s="33"/>
      <c r="CC763" s="33"/>
      <c r="CD763" s="33"/>
      <c r="CE763" s="33"/>
      <c r="CF763" s="33"/>
      <c r="CG763" s="33"/>
      <c r="CH763" s="33"/>
      <c r="CI763" s="33"/>
      <c r="CJ763" s="33"/>
      <c r="CK763" s="33"/>
      <c r="CL763" s="33"/>
      <c r="CM763" s="33"/>
      <c r="CN763" s="33"/>
      <c r="CO763" s="33"/>
    </row>
    <row r="764" spans="1:93" ht="20.25" hidden="1" customHeight="1" x14ac:dyDescent="0.2">
      <c r="A764" s="33"/>
      <c r="B764" s="33"/>
      <c r="C764" s="33"/>
      <c r="D764" s="33"/>
      <c r="E764" s="33"/>
      <c r="F764" s="33"/>
      <c r="G764" s="33"/>
      <c r="H764" s="33"/>
      <c r="I764" s="34"/>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3"/>
      <c r="BF764" s="33"/>
      <c r="BG764" s="33"/>
      <c r="BH764" s="33"/>
      <c r="BI764" s="33"/>
      <c r="BJ764" s="33"/>
      <c r="BK764" s="33"/>
      <c r="BL764" s="33"/>
      <c r="BM764" s="36"/>
      <c r="BN764" s="33"/>
      <c r="BO764" s="33"/>
      <c r="BP764" s="33"/>
      <c r="BQ764" s="33"/>
      <c r="BR764" s="33"/>
      <c r="BS764" s="33"/>
      <c r="BT764" s="33"/>
      <c r="BU764" s="33"/>
      <c r="BV764" s="33"/>
      <c r="BW764" s="33"/>
      <c r="BX764" s="33"/>
      <c r="BY764" s="33"/>
      <c r="BZ764" s="33"/>
      <c r="CA764" s="33"/>
      <c r="CB764" s="33"/>
      <c r="CC764" s="33"/>
      <c r="CD764" s="33"/>
      <c r="CE764" s="33"/>
      <c r="CF764" s="33"/>
      <c r="CG764" s="33"/>
      <c r="CH764" s="33"/>
      <c r="CI764" s="33"/>
      <c r="CJ764" s="33"/>
      <c r="CK764" s="33"/>
      <c r="CL764" s="33"/>
      <c r="CM764" s="33"/>
      <c r="CN764" s="33"/>
      <c r="CO764" s="33"/>
    </row>
    <row r="765" spans="1:93" ht="20.25" hidden="1" customHeight="1" x14ac:dyDescent="0.2">
      <c r="A765" s="33"/>
      <c r="B765" s="33"/>
      <c r="C765" s="33"/>
      <c r="D765" s="33"/>
      <c r="E765" s="33"/>
      <c r="F765" s="33"/>
      <c r="G765" s="33"/>
      <c r="H765" s="33"/>
      <c r="I765" s="34"/>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3"/>
      <c r="BF765" s="33"/>
      <c r="BG765" s="33"/>
      <c r="BH765" s="33"/>
      <c r="BI765" s="33"/>
      <c r="BJ765" s="33"/>
      <c r="BK765" s="33"/>
      <c r="BL765" s="33"/>
      <c r="BM765" s="36"/>
      <c r="BN765" s="33"/>
      <c r="BO765" s="33"/>
      <c r="BP765" s="33"/>
      <c r="BQ765" s="33"/>
      <c r="BR765" s="33"/>
      <c r="BS765" s="33"/>
      <c r="BT765" s="33"/>
      <c r="BU765" s="33"/>
      <c r="BV765" s="33"/>
      <c r="BW765" s="33"/>
      <c r="BX765" s="33"/>
      <c r="BY765" s="33"/>
      <c r="BZ765" s="33"/>
      <c r="CA765" s="33"/>
      <c r="CB765" s="33"/>
      <c r="CC765" s="33"/>
      <c r="CD765" s="33"/>
      <c r="CE765" s="33"/>
      <c r="CF765" s="33"/>
      <c r="CG765" s="33"/>
      <c r="CH765" s="33"/>
      <c r="CI765" s="33"/>
      <c r="CJ765" s="33"/>
      <c r="CK765" s="33"/>
      <c r="CL765" s="33"/>
      <c r="CM765" s="33"/>
      <c r="CN765" s="33"/>
      <c r="CO765" s="33"/>
    </row>
    <row r="766" spans="1:93" ht="20.25" hidden="1" customHeight="1" x14ac:dyDescent="0.2">
      <c r="A766" s="33"/>
      <c r="B766" s="33"/>
      <c r="C766" s="33"/>
      <c r="D766" s="33"/>
      <c r="E766" s="33"/>
      <c r="F766" s="33"/>
      <c r="G766" s="33"/>
      <c r="H766" s="33"/>
      <c r="I766" s="34"/>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BM766" s="36"/>
      <c r="BN766" s="33"/>
      <c r="BO766" s="33"/>
      <c r="BP766" s="33"/>
      <c r="BQ766" s="33"/>
      <c r="BR766" s="33"/>
      <c r="BS766" s="33"/>
      <c r="BT766" s="33"/>
      <c r="BU766" s="33"/>
      <c r="BV766" s="33"/>
      <c r="BW766" s="33"/>
      <c r="BX766" s="33"/>
      <c r="BY766" s="33"/>
      <c r="BZ766" s="33"/>
      <c r="CA766" s="33"/>
      <c r="CB766" s="33"/>
      <c r="CC766" s="33"/>
      <c r="CD766" s="33"/>
      <c r="CE766" s="33"/>
      <c r="CF766" s="33"/>
      <c r="CG766" s="33"/>
      <c r="CH766" s="33"/>
      <c r="CI766" s="33"/>
      <c r="CJ766" s="33"/>
      <c r="CK766" s="33"/>
      <c r="CL766" s="33"/>
      <c r="CM766" s="33"/>
      <c r="CN766" s="33"/>
      <c r="CO766" s="33"/>
    </row>
    <row r="767" spans="1:93" ht="20.25" hidden="1" customHeight="1" x14ac:dyDescent="0.2">
      <c r="A767" s="33"/>
      <c r="B767" s="33"/>
      <c r="C767" s="33"/>
      <c r="D767" s="33"/>
      <c r="E767" s="33"/>
      <c r="F767" s="33"/>
      <c r="G767" s="33"/>
      <c r="H767" s="33"/>
      <c r="I767" s="34"/>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3"/>
      <c r="BF767" s="33"/>
      <c r="BG767" s="33"/>
      <c r="BH767" s="33"/>
      <c r="BI767" s="33"/>
      <c r="BJ767" s="33"/>
      <c r="BK767" s="33"/>
      <c r="BL767" s="33"/>
      <c r="BM767" s="36"/>
      <c r="BN767" s="33"/>
      <c r="BO767" s="33"/>
      <c r="BP767" s="33"/>
      <c r="BQ767" s="33"/>
      <c r="BR767" s="33"/>
      <c r="BS767" s="33"/>
      <c r="BT767" s="33"/>
      <c r="BU767" s="33"/>
      <c r="BV767" s="33"/>
      <c r="BW767" s="33"/>
      <c r="BX767" s="33"/>
      <c r="BY767" s="33"/>
      <c r="BZ767" s="33"/>
      <c r="CA767" s="33"/>
      <c r="CB767" s="33"/>
      <c r="CC767" s="33"/>
      <c r="CD767" s="33"/>
      <c r="CE767" s="33"/>
      <c r="CF767" s="33"/>
      <c r="CG767" s="33"/>
      <c r="CH767" s="33"/>
      <c r="CI767" s="33"/>
      <c r="CJ767" s="33"/>
      <c r="CK767" s="33"/>
      <c r="CL767" s="33"/>
      <c r="CM767" s="33"/>
      <c r="CN767" s="33"/>
      <c r="CO767" s="33"/>
    </row>
    <row r="768" spans="1:93" ht="20.25" hidden="1" customHeight="1" x14ac:dyDescent="0.2">
      <c r="A768" s="33"/>
      <c r="B768" s="33"/>
      <c r="C768" s="33"/>
      <c r="D768" s="33"/>
      <c r="E768" s="33"/>
      <c r="F768" s="33"/>
      <c r="G768" s="33"/>
      <c r="H768" s="33"/>
      <c r="I768" s="34"/>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3"/>
      <c r="BF768" s="33"/>
      <c r="BG768" s="33"/>
      <c r="BH768" s="33"/>
      <c r="BI768" s="33"/>
      <c r="BJ768" s="33"/>
      <c r="BK768" s="33"/>
      <c r="BL768" s="33"/>
      <c r="BM768" s="36"/>
      <c r="BN768" s="33"/>
      <c r="BO768" s="33"/>
      <c r="BP768" s="33"/>
      <c r="BQ768" s="33"/>
      <c r="BR768" s="33"/>
      <c r="BS768" s="33"/>
      <c r="BT768" s="33"/>
      <c r="BU768" s="33"/>
      <c r="BV768" s="33"/>
      <c r="BW768" s="33"/>
      <c r="BX768" s="33"/>
      <c r="BY768" s="33"/>
      <c r="BZ768" s="33"/>
      <c r="CA768" s="33"/>
      <c r="CB768" s="33"/>
      <c r="CC768" s="33"/>
      <c r="CD768" s="33"/>
      <c r="CE768" s="33"/>
      <c r="CF768" s="33"/>
      <c r="CG768" s="33"/>
      <c r="CH768" s="33"/>
      <c r="CI768" s="33"/>
      <c r="CJ768" s="33"/>
      <c r="CK768" s="33"/>
      <c r="CL768" s="33"/>
      <c r="CM768" s="33"/>
      <c r="CN768" s="33"/>
      <c r="CO768" s="33"/>
    </row>
    <row r="769" spans="1:93" ht="20.25" hidden="1" customHeight="1" x14ac:dyDescent="0.2">
      <c r="A769" s="33"/>
      <c r="B769" s="33"/>
      <c r="C769" s="33"/>
      <c r="D769" s="33"/>
      <c r="E769" s="33"/>
      <c r="F769" s="33"/>
      <c r="G769" s="33"/>
      <c r="H769" s="33"/>
      <c r="I769" s="34"/>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3"/>
      <c r="BF769" s="33"/>
      <c r="BG769" s="33"/>
      <c r="BH769" s="33"/>
      <c r="BI769" s="33"/>
      <c r="BJ769" s="33"/>
      <c r="BK769" s="33"/>
      <c r="BL769" s="33"/>
      <c r="BM769" s="36"/>
      <c r="BN769" s="33"/>
      <c r="BO769" s="33"/>
      <c r="BP769" s="33"/>
      <c r="BQ769" s="33"/>
      <c r="BR769" s="33"/>
      <c r="BS769" s="33"/>
      <c r="BT769" s="33"/>
      <c r="BU769" s="33"/>
      <c r="BV769" s="33"/>
      <c r="BW769" s="33"/>
      <c r="BX769" s="33"/>
      <c r="BY769" s="33"/>
      <c r="BZ769" s="33"/>
      <c r="CA769" s="33"/>
      <c r="CB769" s="33"/>
      <c r="CC769" s="33"/>
      <c r="CD769" s="33"/>
      <c r="CE769" s="33"/>
      <c r="CF769" s="33"/>
      <c r="CG769" s="33"/>
      <c r="CH769" s="33"/>
      <c r="CI769" s="33"/>
      <c r="CJ769" s="33"/>
      <c r="CK769" s="33"/>
      <c r="CL769" s="33"/>
      <c r="CM769" s="33"/>
      <c r="CN769" s="33"/>
      <c r="CO769" s="33"/>
    </row>
    <row r="770" spans="1:93" ht="20.25" hidden="1" customHeight="1" x14ac:dyDescent="0.2">
      <c r="A770" s="33"/>
      <c r="B770" s="33"/>
      <c r="C770" s="33"/>
      <c r="D770" s="33"/>
      <c r="E770" s="33"/>
      <c r="F770" s="33"/>
      <c r="G770" s="33"/>
      <c r="H770" s="33"/>
      <c r="I770" s="34"/>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3"/>
      <c r="BF770" s="33"/>
      <c r="BG770" s="33"/>
      <c r="BH770" s="33"/>
      <c r="BI770" s="33"/>
      <c r="BJ770" s="33"/>
      <c r="BK770" s="33"/>
      <c r="BL770" s="33"/>
      <c r="BM770" s="36"/>
      <c r="BN770" s="33"/>
      <c r="BO770" s="33"/>
      <c r="BP770" s="33"/>
      <c r="BQ770" s="33"/>
      <c r="BR770" s="33"/>
      <c r="BS770" s="33"/>
      <c r="BT770" s="33"/>
      <c r="BU770" s="33"/>
      <c r="BV770" s="33"/>
      <c r="BW770" s="33"/>
      <c r="BX770" s="33"/>
      <c r="BY770" s="33"/>
      <c r="BZ770" s="33"/>
      <c r="CA770" s="33"/>
      <c r="CB770" s="33"/>
      <c r="CC770" s="33"/>
      <c r="CD770" s="33"/>
      <c r="CE770" s="33"/>
      <c r="CF770" s="33"/>
      <c r="CG770" s="33"/>
      <c r="CH770" s="33"/>
      <c r="CI770" s="33"/>
      <c r="CJ770" s="33"/>
      <c r="CK770" s="33"/>
      <c r="CL770" s="33"/>
      <c r="CM770" s="33"/>
      <c r="CN770" s="33"/>
      <c r="CO770" s="33"/>
    </row>
    <row r="771" spans="1:93" ht="20.25" hidden="1" customHeight="1" x14ac:dyDescent="0.2">
      <c r="A771" s="33"/>
      <c r="B771" s="33"/>
      <c r="C771" s="33"/>
      <c r="D771" s="33"/>
      <c r="E771" s="33"/>
      <c r="F771" s="33"/>
      <c r="G771" s="33"/>
      <c r="H771" s="33"/>
      <c r="I771" s="34"/>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3"/>
      <c r="BF771" s="33"/>
      <c r="BG771" s="33"/>
      <c r="BH771" s="33"/>
      <c r="BI771" s="33"/>
      <c r="BJ771" s="33"/>
      <c r="BK771" s="33"/>
      <c r="BL771" s="33"/>
      <c r="BM771" s="36"/>
      <c r="BN771" s="33"/>
      <c r="BO771" s="33"/>
      <c r="BP771" s="33"/>
      <c r="BQ771" s="33"/>
      <c r="BR771" s="33"/>
      <c r="BS771" s="33"/>
      <c r="BT771" s="33"/>
      <c r="BU771" s="33"/>
      <c r="BV771" s="33"/>
      <c r="BW771" s="33"/>
      <c r="BX771" s="33"/>
      <c r="BY771" s="33"/>
      <c r="BZ771" s="33"/>
      <c r="CA771" s="33"/>
      <c r="CB771" s="33"/>
      <c r="CC771" s="33"/>
      <c r="CD771" s="33"/>
      <c r="CE771" s="33"/>
      <c r="CF771" s="33"/>
      <c r="CG771" s="33"/>
      <c r="CH771" s="33"/>
      <c r="CI771" s="33"/>
      <c r="CJ771" s="33"/>
      <c r="CK771" s="33"/>
      <c r="CL771" s="33"/>
      <c r="CM771" s="33"/>
      <c r="CN771" s="33"/>
      <c r="CO771" s="33"/>
    </row>
    <row r="772" spans="1:93" ht="20.25" hidden="1" customHeight="1" x14ac:dyDescent="0.2">
      <c r="A772" s="33"/>
      <c r="B772" s="33"/>
      <c r="C772" s="33"/>
      <c r="D772" s="33"/>
      <c r="E772" s="33"/>
      <c r="F772" s="33"/>
      <c r="G772" s="33"/>
      <c r="H772" s="33"/>
      <c r="I772" s="34"/>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3"/>
      <c r="BF772" s="33"/>
      <c r="BG772" s="33"/>
      <c r="BH772" s="33"/>
      <c r="BI772" s="33"/>
      <c r="BJ772" s="33"/>
      <c r="BK772" s="33"/>
      <c r="BL772" s="33"/>
      <c r="BM772" s="36"/>
      <c r="BN772" s="33"/>
      <c r="BO772" s="33"/>
      <c r="BP772" s="33"/>
      <c r="BQ772" s="33"/>
      <c r="BR772" s="33"/>
      <c r="BS772" s="33"/>
      <c r="BT772" s="33"/>
      <c r="BU772" s="33"/>
      <c r="BV772" s="33"/>
      <c r="BW772" s="33"/>
      <c r="BX772" s="33"/>
      <c r="BY772" s="33"/>
      <c r="BZ772" s="33"/>
      <c r="CA772" s="33"/>
      <c r="CB772" s="33"/>
      <c r="CC772" s="33"/>
      <c r="CD772" s="33"/>
      <c r="CE772" s="33"/>
      <c r="CF772" s="33"/>
      <c r="CG772" s="33"/>
      <c r="CH772" s="33"/>
      <c r="CI772" s="33"/>
      <c r="CJ772" s="33"/>
      <c r="CK772" s="33"/>
      <c r="CL772" s="33"/>
      <c r="CM772" s="33"/>
      <c r="CN772" s="33"/>
      <c r="CO772" s="33"/>
    </row>
    <row r="773" spans="1:93" ht="20.25" hidden="1" customHeight="1" x14ac:dyDescent="0.2">
      <c r="A773" s="33"/>
      <c r="B773" s="33"/>
      <c r="C773" s="33"/>
      <c r="D773" s="33"/>
      <c r="E773" s="33"/>
      <c r="F773" s="33"/>
      <c r="G773" s="33"/>
      <c r="H773" s="33"/>
      <c r="I773" s="34"/>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3"/>
      <c r="BF773" s="33"/>
      <c r="BG773" s="33"/>
      <c r="BH773" s="33"/>
      <c r="BI773" s="33"/>
      <c r="BJ773" s="33"/>
      <c r="BK773" s="33"/>
      <c r="BL773" s="33"/>
      <c r="BM773" s="36"/>
      <c r="BN773" s="33"/>
      <c r="BO773" s="33"/>
      <c r="BP773" s="33"/>
      <c r="BQ773" s="33"/>
      <c r="BR773" s="33"/>
      <c r="BS773" s="33"/>
      <c r="BT773" s="33"/>
      <c r="BU773" s="33"/>
      <c r="BV773" s="33"/>
      <c r="BW773" s="33"/>
      <c r="BX773" s="33"/>
      <c r="BY773" s="33"/>
      <c r="BZ773" s="33"/>
      <c r="CA773" s="33"/>
      <c r="CB773" s="33"/>
      <c r="CC773" s="33"/>
      <c r="CD773" s="33"/>
      <c r="CE773" s="33"/>
      <c r="CF773" s="33"/>
      <c r="CG773" s="33"/>
      <c r="CH773" s="33"/>
      <c r="CI773" s="33"/>
      <c r="CJ773" s="33"/>
      <c r="CK773" s="33"/>
      <c r="CL773" s="33"/>
      <c r="CM773" s="33"/>
      <c r="CN773" s="33"/>
      <c r="CO773" s="33"/>
    </row>
    <row r="774" spans="1:93" ht="20.25" hidden="1" customHeight="1" x14ac:dyDescent="0.2">
      <c r="A774" s="33"/>
      <c r="B774" s="33"/>
      <c r="C774" s="33"/>
      <c r="D774" s="33"/>
      <c r="E774" s="33"/>
      <c r="F774" s="33"/>
      <c r="G774" s="33"/>
      <c r="H774" s="33"/>
      <c r="I774" s="34"/>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3"/>
      <c r="BF774" s="33"/>
      <c r="BG774" s="33"/>
      <c r="BH774" s="33"/>
      <c r="BI774" s="33"/>
      <c r="BJ774" s="33"/>
      <c r="BK774" s="33"/>
      <c r="BL774" s="33"/>
      <c r="BM774" s="36"/>
      <c r="BN774" s="33"/>
      <c r="BO774" s="33"/>
      <c r="BP774" s="33"/>
      <c r="BQ774" s="33"/>
      <c r="BR774" s="33"/>
      <c r="BS774" s="33"/>
      <c r="BT774" s="33"/>
      <c r="BU774" s="33"/>
      <c r="BV774" s="33"/>
      <c r="BW774" s="33"/>
      <c r="BX774" s="33"/>
      <c r="BY774" s="33"/>
      <c r="BZ774" s="33"/>
      <c r="CA774" s="33"/>
      <c r="CB774" s="33"/>
      <c r="CC774" s="33"/>
      <c r="CD774" s="33"/>
      <c r="CE774" s="33"/>
      <c r="CF774" s="33"/>
      <c r="CG774" s="33"/>
      <c r="CH774" s="33"/>
      <c r="CI774" s="33"/>
      <c r="CJ774" s="33"/>
      <c r="CK774" s="33"/>
      <c r="CL774" s="33"/>
      <c r="CM774" s="33"/>
      <c r="CN774" s="33"/>
      <c r="CO774" s="33"/>
    </row>
    <row r="775" spans="1:93" ht="20.25" hidden="1" customHeight="1" x14ac:dyDescent="0.2">
      <c r="A775" s="33"/>
      <c r="B775" s="33"/>
      <c r="C775" s="33"/>
      <c r="D775" s="33"/>
      <c r="E775" s="33"/>
      <c r="F775" s="33"/>
      <c r="G775" s="33"/>
      <c r="H775" s="33"/>
      <c r="I775" s="34"/>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3"/>
      <c r="BF775" s="33"/>
      <c r="BG775" s="33"/>
      <c r="BH775" s="33"/>
      <c r="BI775" s="33"/>
      <c r="BJ775" s="33"/>
      <c r="BK775" s="33"/>
      <c r="BL775" s="33"/>
      <c r="BM775" s="36"/>
      <c r="BN775" s="33"/>
      <c r="BO775" s="33"/>
      <c r="BP775" s="33"/>
      <c r="BQ775" s="33"/>
      <c r="BR775" s="33"/>
      <c r="BS775" s="33"/>
      <c r="BT775" s="33"/>
      <c r="BU775" s="33"/>
      <c r="BV775" s="33"/>
      <c r="BW775" s="33"/>
      <c r="BX775" s="33"/>
      <c r="BY775" s="33"/>
      <c r="BZ775" s="33"/>
      <c r="CA775" s="33"/>
      <c r="CB775" s="33"/>
      <c r="CC775" s="33"/>
      <c r="CD775" s="33"/>
      <c r="CE775" s="33"/>
      <c r="CF775" s="33"/>
      <c r="CG775" s="33"/>
      <c r="CH775" s="33"/>
      <c r="CI775" s="33"/>
      <c r="CJ775" s="33"/>
      <c r="CK775" s="33"/>
      <c r="CL775" s="33"/>
      <c r="CM775" s="33"/>
      <c r="CN775" s="33"/>
      <c r="CO775" s="33"/>
    </row>
    <row r="776" spans="1:93" ht="20.25" hidden="1" customHeight="1" x14ac:dyDescent="0.2">
      <c r="A776" s="33"/>
      <c r="B776" s="33"/>
      <c r="C776" s="33"/>
      <c r="D776" s="33"/>
      <c r="E776" s="33"/>
      <c r="F776" s="33"/>
      <c r="G776" s="33"/>
      <c r="H776" s="33"/>
      <c r="I776" s="34"/>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6"/>
      <c r="BN776" s="33"/>
      <c r="BO776" s="33"/>
      <c r="BP776" s="33"/>
      <c r="BQ776" s="33"/>
      <c r="BR776" s="33"/>
      <c r="BS776" s="33"/>
      <c r="BT776" s="33"/>
      <c r="BU776" s="33"/>
      <c r="BV776" s="33"/>
      <c r="BW776" s="33"/>
      <c r="BX776" s="33"/>
      <c r="BY776" s="33"/>
      <c r="BZ776" s="33"/>
      <c r="CA776" s="33"/>
      <c r="CB776" s="33"/>
      <c r="CC776" s="33"/>
      <c r="CD776" s="33"/>
      <c r="CE776" s="33"/>
      <c r="CF776" s="33"/>
      <c r="CG776" s="33"/>
      <c r="CH776" s="33"/>
      <c r="CI776" s="33"/>
      <c r="CJ776" s="33"/>
      <c r="CK776" s="33"/>
      <c r="CL776" s="33"/>
      <c r="CM776" s="33"/>
      <c r="CN776" s="33"/>
      <c r="CO776" s="33"/>
    </row>
    <row r="777" spans="1:93" ht="20.25" hidden="1" customHeight="1" x14ac:dyDescent="0.2">
      <c r="A777" s="33"/>
      <c r="B777" s="33"/>
      <c r="C777" s="33"/>
      <c r="D777" s="33"/>
      <c r="E777" s="33"/>
      <c r="F777" s="33"/>
      <c r="G777" s="33"/>
      <c r="H777" s="33"/>
      <c r="I777" s="34"/>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3"/>
      <c r="BF777" s="33"/>
      <c r="BG777" s="33"/>
      <c r="BH777" s="33"/>
      <c r="BI777" s="33"/>
      <c r="BJ777" s="33"/>
      <c r="BK777" s="33"/>
      <c r="BL777" s="33"/>
      <c r="BM777" s="36"/>
      <c r="BN777" s="33"/>
      <c r="BO777" s="33"/>
      <c r="BP777" s="33"/>
      <c r="BQ777" s="33"/>
      <c r="BR777" s="33"/>
      <c r="BS777" s="33"/>
      <c r="BT777" s="33"/>
      <c r="BU777" s="33"/>
      <c r="BV777" s="33"/>
      <c r="BW777" s="33"/>
      <c r="BX777" s="33"/>
      <c r="BY777" s="33"/>
      <c r="BZ777" s="33"/>
      <c r="CA777" s="33"/>
      <c r="CB777" s="33"/>
      <c r="CC777" s="33"/>
      <c r="CD777" s="33"/>
      <c r="CE777" s="33"/>
      <c r="CF777" s="33"/>
      <c r="CG777" s="33"/>
      <c r="CH777" s="33"/>
      <c r="CI777" s="33"/>
      <c r="CJ777" s="33"/>
      <c r="CK777" s="33"/>
      <c r="CL777" s="33"/>
      <c r="CM777" s="33"/>
      <c r="CN777" s="33"/>
      <c r="CO777" s="33"/>
    </row>
    <row r="778" spans="1:93" ht="20.25" hidden="1" customHeight="1" x14ac:dyDescent="0.2">
      <c r="A778" s="33"/>
      <c r="B778" s="33"/>
      <c r="C778" s="33"/>
      <c r="D778" s="33"/>
      <c r="E778" s="33"/>
      <c r="F778" s="33"/>
      <c r="G778" s="33"/>
      <c r="H778" s="33"/>
      <c r="I778" s="34"/>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3"/>
      <c r="BF778" s="33"/>
      <c r="BG778" s="33"/>
      <c r="BH778" s="33"/>
      <c r="BI778" s="33"/>
      <c r="BJ778" s="33"/>
      <c r="BK778" s="33"/>
      <c r="BL778" s="33"/>
      <c r="BM778" s="36"/>
      <c r="BN778" s="33"/>
      <c r="BO778" s="33"/>
      <c r="BP778" s="33"/>
      <c r="BQ778" s="33"/>
      <c r="BR778" s="33"/>
      <c r="BS778" s="33"/>
      <c r="BT778" s="33"/>
      <c r="BU778" s="33"/>
      <c r="BV778" s="33"/>
      <c r="BW778" s="33"/>
      <c r="BX778" s="33"/>
      <c r="BY778" s="33"/>
      <c r="BZ778" s="33"/>
      <c r="CA778" s="33"/>
      <c r="CB778" s="33"/>
      <c r="CC778" s="33"/>
      <c r="CD778" s="33"/>
      <c r="CE778" s="33"/>
      <c r="CF778" s="33"/>
      <c r="CG778" s="33"/>
      <c r="CH778" s="33"/>
      <c r="CI778" s="33"/>
      <c r="CJ778" s="33"/>
      <c r="CK778" s="33"/>
      <c r="CL778" s="33"/>
      <c r="CM778" s="33"/>
      <c r="CN778" s="33"/>
      <c r="CO778" s="33"/>
    </row>
    <row r="779" spans="1:93" ht="20.25" hidden="1" customHeight="1" x14ac:dyDescent="0.2">
      <c r="A779" s="33"/>
      <c r="B779" s="33"/>
      <c r="C779" s="33"/>
      <c r="D779" s="33"/>
      <c r="E779" s="33"/>
      <c r="F779" s="33"/>
      <c r="G779" s="33"/>
      <c r="H779" s="33"/>
      <c r="I779" s="34"/>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3"/>
      <c r="BF779" s="33"/>
      <c r="BG779" s="33"/>
      <c r="BH779" s="33"/>
      <c r="BI779" s="33"/>
      <c r="BJ779" s="33"/>
      <c r="BK779" s="33"/>
      <c r="BL779" s="33"/>
      <c r="BM779" s="36"/>
      <c r="BN779" s="33"/>
      <c r="BO779" s="33"/>
      <c r="BP779" s="33"/>
      <c r="BQ779" s="33"/>
      <c r="BR779" s="33"/>
      <c r="BS779" s="33"/>
      <c r="BT779" s="33"/>
      <c r="BU779" s="33"/>
      <c r="BV779" s="33"/>
      <c r="BW779" s="33"/>
      <c r="BX779" s="33"/>
      <c r="BY779" s="33"/>
      <c r="BZ779" s="33"/>
      <c r="CA779" s="33"/>
      <c r="CB779" s="33"/>
      <c r="CC779" s="33"/>
      <c r="CD779" s="33"/>
      <c r="CE779" s="33"/>
      <c r="CF779" s="33"/>
      <c r="CG779" s="33"/>
      <c r="CH779" s="33"/>
      <c r="CI779" s="33"/>
      <c r="CJ779" s="33"/>
      <c r="CK779" s="33"/>
      <c r="CL779" s="33"/>
      <c r="CM779" s="33"/>
      <c r="CN779" s="33"/>
      <c r="CO779" s="33"/>
    </row>
    <row r="780" spans="1:93" ht="20.25" hidden="1" customHeight="1" x14ac:dyDescent="0.2">
      <c r="A780" s="33"/>
      <c r="B780" s="33"/>
      <c r="C780" s="33"/>
      <c r="D780" s="33"/>
      <c r="E780" s="33"/>
      <c r="F780" s="33"/>
      <c r="G780" s="33"/>
      <c r="H780" s="33"/>
      <c r="I780" s="34"/>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3"/>
      <c r="BF780" s="33"/>
      <c r="BG780" s="33"/>
      <c r="BH780" s="33"/>
      <c r="BI780" s="33"/>
      <c r="BJ780" s="33"/>
      <c r="BK780" s="33"/>
      <c r="BL780" s="33"/>
      <c r="BM780" s="36"/>
      <c r="BN780" s="33"/>
      <c r="BO780" s="33"/>
      <c r="BP780" s="33"/>
      <c r="BQ780" s="33"/>
      <c r="BR780" s="33"/>
      <c r="BS780" s="33"/>
      <c r="BT780" s="33"/>
      <c r="BU780" s="33"/>
      <c r="BV780" s="33"/>
      <c r="BW780" s="33"/>
      <c r="BX780" s="33"/>
      <c r="BY780" s="33"/>
      <c r="BZ780" s="33"/>
      <c r="CA780" s="33"/>
      <c r="CB780" s="33"/>
      <c r="CC780" s="33"/>
      <c r="CD780" s="33"/>
      <c r="CE780" s="33"/>
      <c r="CF780" s="33"/>
      <c r="CG780" s="33"/>
      <c r="CH780" s="33"/>
      <c r="CI780" s="33"/>
      <c r="CJ780" s="33"/>
      <c r="CK780" s="33"/>
      <c r="CL780" s="33"/>
      <c r="CM780" s="33"/>
      <c r="CN780" s="33"/>
      <c r="CO780" s="33"/>
    </row>
    <row r="781" spans="1:93" ht="20.25" hidden="1" customHeight="1" x14ac:dyDescent="0.2">
      <c r="A781" s="33"/>
      <c r="B781" s="33"/>
      <c r="C781" s="33"/>
      <c r="D781" s="33"/>
      <c r="E781" s="33"/>
      <c r="F781" s="33"/>
      <c r="G781" s="33"/>
      <c r="H781" s="33"/>
      <c r="I781" s="34"/>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3"/>
      <c r="BF781" s="33"/>
      <c r="BG781" s="33"/>
      <c r="BH781" s="33"/>
      <c r="BI781" s="33"/>
      <c r="BJ781" s="33"/>
      <c r="BK781" s="33"/>
      <c r="BL781" s="33"/>
      <c r="BM781" s="36"/>
      <c r="BN781" s="33"/>
      <c r="BO781" s="33"/>
      <c r="BP781" s="33"/>
      <c r="BQ781" s="33"/>
      <c r="BR781" s="33"/>
      <c r="BS781" s="33"/>
      <c r="BT781" s="33"/>
      <c r="BU781" s="33"/>
      <c r="BV781" s="33"/>
      <c r="BW781" s="33"/>
      <c r="BX781" s="33"/>
      <c r="BY781" s="33"/>
      <c r="BZ781" s="33"/>
      <c r="CA781" s="33"/>
      <c r="CB781" s="33"/>
      <c r="CC781" s="33"/>
      <c r="CD781" s="33"/>
      <c r="CE781" s="33"/>
      <c r="CF781" s="33"/>
      <c r="CG781" s="33"/>
      <c r="CH781" s="33"/>
      <c r="CI781" s="33"/>
      <c r="CJ781" s="33"/>
      <c r="CK781" s="33"/>
      <c r="CL781" s="33"/>
      <c r="CM781" s="33"/>
      <c r="CN781" s="33"/>
      <c r="CO781" s="33"/>
    </row>
    <row r="782" spans="1:93" ht="20.25" hidden="1" customHeight="1" x14ac:dyDescent="0.2">
      <c r="A782" s="33"/>
      <c r="B782" s="33"/>
      <c r="C782" s="33"/>
      <c r="D782" s="33"/>
      <c r="E782" s="33"/>
      <c r="F782" s="33"/>
      <c r="G782" s="33"/>
      <c r="H782" s="33"/>
      <c r="I782" s="34"/>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3"/>
      <c r="BF782" s="33"/>
      <c r="BG782" s="33"/>
      <c r="BH782" s="33"/>
      <c r="BI782" s="33"/>
      <c r="BJ782" s="33"/>
      <c r="BK782" s="33"/>
      <c r="BL782" s="33"/>
      <c r="BM782" s="36"/>
      <c r="BN782" s="33"/>
      <c r="BO782" s="33"/>
      <c r="BP782" s="33"/>
      <c r="BQ782" s="33"/>
      <c r="BR782" s="33"/>
      <c r="BS782" s="33"/>
      <c r="BT782" s="33"/>
      <c r="BU782" s="33"/>
      <c r="BV782" s="33"/>
      <c r="BW782" s="33"/>
      <c r="BX782" s="33"/>
      <c r="BY782" s="33"/>
      <c r="BZ782" s="33"/>
      <c r="CA782" s="33"/>
      <c r="CB782" s="33"/>
      <c r="CC782" s="33"/>
      <c r="CD782" s="33"/>
      <c r="CE782" s="33"/>
      <c r="CF782" s="33"/>
      <c r="CG782" s="33"/>
      <c r="CH782" s="33"/>
      <c r="CI782" s="33"/>
      <c r="CJ782" s="33"/>
      <c r="CK782" s="33"/>
      <c r="CL782" s="33"/>
      <c r="CM782" s="33"/>
      <c r="CN782" s="33"/>
      <c r="CO782" s="33"/>
    </row>
    <row r="783" spans="1:93" ht="20.25" hidden="1" customHeight="1" x14ac:dyDescent="0.2">
      <c r="A783" s="33"/>
      <c r="B783" s="33"/>
      <c r="C783" s="33"/>
      <c r="D783" s="33"/>
      <c r="E783" s="33"/>
      <c r="F783" s="33"/>
      <c r="G783" s="33"/>
      <c r="H783" s="33"/>
      <c r="I783" s="34"/>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3"/>
      <c r="BF783" s="33"/>
      <c r="BG783" s="33"/>
      <c r="BH783" s="33"/>
      <c r="BI783" s="33"/>
      <c r="BJ783" s="33"/>
      <c r="BK783" s="33"/>
      <c r="BL783" s="33"/>
      <c r="BM783" s="36"/>
      <c r="BN783" s="33"/>
      <c r="BO783" s="33"/>
      <c r="BP783" s="33"/>
      <c r="BQ783" s="33"/>
      <c r="BR783" s="33"/>
      <c r="BS783" s="33"/>
      <c r="BT783" s="33"/>
      <c r="BU783" s="33"/>
      <c r="BV783" s="33"/>
      <c r="BW783" s="33"/>
      <c r="BX783" s="33"/>
      <c r="BY783" s="33"/>
      <c r="BZ783" s="33"/>
      <c r="CA783" s="33"/>
      <c r="CB783" s="33"/>
      <c r="CC783" s="33"/>
      <c r="CD783" s="33"/>
      <c r="CE783" s="33"/>
      <c r="CF783" s="33"/>
      <c r="CG783" s="33"/>
      <c r="CH783" s="33"/>
      <c r="CI783" s="33"/>
      <c r="CJ783" s="33"/>
      <c r="CK783" s="33"/>
      <c r="CL783" s="33"/>
      <c r="CM783" s="33"/>
      <c r="CN783" s="33"/>
      <c r="CO783" s="33"/>
    </row>
    <row r="784" spans="1:93" ht="20.25" hidden="1" customHeight="1" x14ac:dyDescent="0.2">
      <c r="A784" s="33"/>
      <c r="B784" s="33"/>
      <c r="C784" s="33"/>
      <c r="D784" s="33"/>
      <c r="E784" s="33"/>
      <c r="F784" s="33"/>
      <c r="G784" s="33"/>
      <c r="H784" s="33"/>
      <c r="I784" s="34"/>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3"/>
      <c r="BF784" s="33"/>
      <c r="BG784" s="33"/>
      <c r="BH784" s="33"/>
      <c r="BI784" s="33"/>
      <c r="BJ784" s="33"/>
      <c r="BK784" s="33"/>
      <c r="BL784" s="33"/>
      <c r="BM784" s="36"/>
      <c r="BN784" s="33"/>
      <c r="BO784" s="33"/>
      <c r="BP784" s="33"/>
      <c r="BQ784" s="33"/>
      <c r="BR784" s="33"/>
      <c r="BS784" s="33"/>
      <c r="BT784" s="33"/>
      <c r="BU784" s="33"/>
      <c r="BV784" s="33"/>
      <c r="BW784" s="33"/>
      <c r="BX784" s="33"/>
      <c r="BY784" s="33"/>
      <c r="BZ784" s="33"/>
      <c r="CA784" s="33"/>
      <c r="CB784" s="33"/>
      <c r="CC784" s="33"/>
      <c r="CD784" s="33"/>
      <c r="CE784" s="33"/>
      <c r="CF784" s="33"/>
      <c r="CG784" s="33"/>
      <c r="CH784" s="33"/>
      <c r="CI784" s="33"/>
      <c r="CJ784" s="33"/>
      <c r="CK784" s="33"/>
      <c r="CL784" s="33"/>
      <c r="CM784" s="33"/>
      <c r="CN784" s="33"/>
      <c r="CO784" s="33"/>
    </row>
    <row r="785" spans="1:93" ht="20.25" hidden="1" customHeight="1" x14ac:dyDescent="0.2">
      <c r="A785" s="33"/>
      <c r="B785" s="33"/>
      <c r="C785" s="33"/>
      <c r="D785" s="33"/>
      <c r="E785" s="33"/>
      <c r="F785" s="33"/>
      <c r="G785" s="33"/>
      <c r="H785" s="33"/>
      <c r="I785" s="34"/>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3"/>
      <c r="BF785" s="33"/>
      <c r="BG785" s="33"/>
      <c r="BH785" s="33"/>
      <c r="BI785" s="33"/>
      <c r="BJ785" s="33"/>
      <c r="BK785" s="33"/>
      <c r="BL785" s="33"/>
      <c r="BM785" s="36"/>
      <c r="BN785" s="33"/>
      <c r="BO785" s="33"/>
      <c r="BP785" s="33"/>
      <c r="BQ785" s="33"/>
      <c r="BR785" s="33"/>
      <c r="BS785" s="33"/>
      <c r="BT785" s="33"/>
      <c r="BU785" s="33"/>
      <c r="BV785" s="33"/>
      <c r="BW785" s="33"/>
      <c r="BX785" s="33"/>
      <c r="BY785" s="33"/>
      <c r="BZ785" s="33"/>
      <c r="CA785" s="33"/>
      <c r="CB785" s="33"/>
      <c r="CC785" s="33"/>
      <c r="CD785" s="33"/>
      <c r="CE785" s="33"/>
      <c r="CF785" s="33"/>
      <c r="CG785" s="33"/>
      <c r="CH785" s="33"/>
      <c r="CI785" s="33"/>
      <c r="CJ785" s="33"/>
      <c r="CK785" s="33"/>
      <c r="CL785" s="33"/>
      <c r="CM785" s="33"/>
      <c r="CN785" s="33"/>
      <c r="CO785" s="33"/>
    </row>
    <row r="786" spans="1:93" ht="20.25" hidden="1" customHeight="1" x14ac:dyDescent="0.2">
      <c r="A786" s="33"/>
      <c r="B786" s="33"/>
      <c r="C786" s="33"/>
      <c r="D786" s="33"/>
      <c r="E786" s="33"/>
      <c r="F786" s="33"/>
      <c r="G786" s="33"/>
      <c r="H786" s="33"/>
      <c r="I786" s="34"/>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c r="BM786" s="36"/>
      <c r="BN786" s="33"/>
      <c r="BO786" s="33"/>
      <c r="BP786" s="33"/>
      <c r="BQ786" s="33"/>
      <c r="BR786" s="33"/>
      <c r="BS786" s="33"/>
      <c r="BT786" s="33"/>
      <c r="BU786" s="33"/>
      <c r="BV786" s="33"/>
      <c r="BW786" s="33"/>
      <c r="BX786" s="33"/>
      <c r="BY786" s="33"/>
      <c r="BZ786" s="33"/>
      <c r="CA786" s="33"/>
      <c r="CB786" s="33"/>
      <c r="CC786" s="33"/>
      <c r="CD786" s="33"/>
      <c r="CE786" s="33"/>
      <c r="CF786" s="33"/>
      <c r="CG786" s="33"/>
      <c r="CH786" s="33"/>
      <c r="CI786" s="33"/>
      <c r="CJ786" s="33"/>
      <c r="CK786" s="33"/>
      <c r="CL786" s="33"/>
      <c r="CM786" s="33"/>
      <c r="CN786" s="33"/>
      <c r="CO786" s="33"/>
    </row>
    <row r="787" spans="1:93" ht="20.25" hidden="1" customHeight="1" x14ac:dyDescent="0.2">
      <c r="A787" s="33"/>
      <c r="B787" s="33"/>
      <c r="C787" s="33"/>
      <c r="D787" s="33"/>
      <c r="E787" s="33"/>
      <c r="F787" s="33"/>
      <c r="G787" s="33"/>
      <c r="H787" s="33"/>
      <c r="I787" s="34"/>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3"/>
      <c r="BF787" s="33"/>
      <c r="BG787" s="33"/>
      <c r="BH787" s="33"/>
      <c r="BI787" s="33"/>
      <c r="BJ787" s="33"/>
      <c r="BK787" s="33"/>
      <c r="BL787" s="33"/>
      <c r="BM787" s="36"/>
      <c r="BN787" s="33"/>
      <c r="BO787" s="33"/>
      <c r="BP787" s="33"/>
      <c r="BQ787" s="33"/>
      <c r="BR787" s="33"/>
      <c r="BS787" s="33"/>
      <c r="BT787" s="33"/>
      <c r="BU787" s="33"/>
      <c r="BV787" s="33"/>
      <c r="BW787" s="33"/>
      <c r="BX787" s="33"/>
      <c r="BY787" s="33"/>
      <c r="BZ787" s="33"/>
      <c r="CA787" s="33"/>
      <c r="CB787" s="33"/>
      <c r="CC787" s="33"/>
      <c r="CD787" s="33"/>
      <c r="CE787" s="33"/>
      <c r="CF787" s="33"/>
      <c r="CG787" s="33"/>
      <c r="CH787" s="33"/>
      <c r="CI787" s="33"/>
      <c r="CJ787" s="33"/>
      <c r="CK787" s="33"/>
      <c r="CL787" s="33"/>
      <c r="CM787" s="33"/>
      <c r="CN787" s="33"/>
      <c r="CO787" s="33"/>
    </row>
    <row r="788" spans="1:93" ht="20.25" hidden="1" customHeight="1" x14ac:dyDescent="0.2">
      <c r="A788" s="33"/>
      <c r="B788" s="33"/>
      <c r="C788" s="33"/>
      <c r="D788" s="33"/>
      <c r="E788" s="33"/>
      <c r="F788" s="33"/>
      <c r="G788" s="33"/>
      <c r="H788" s="33"/>
      <c r="I788" s="34"/>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c r="AX788" s="33"/>
      <c r="AY788" s="33"/>
      <c r="AZ788" s="33"/>
      <c r="BA788" s="33"/>
      <c r="BB788" s="33"/>
      <c r="BC788" s="33"/>
      <c r="BD788" s="33"/>
      <c r="BE788" s="33"/>
      <c r="BF788" s="33"/>
      <c r="BG788" s="33"/>
      <c r="BH788" s="33"/>
      <c r="BI788" s="33"/>
      <c r="BJ788" s="33"/>
      <c r="BK788" s="33"/>
      <c r="BL788" s="33"/>
      <c r="BM788" s="36"/>
      <c r="BN788" s="33"/>
      <c r="BO788" s="33"/>
      <c r="BP788" s="33"/>
      <c r="BQ788" s="33"/>
      <c r="BR788" s="33"/>
      <c r="BS788" s="33"/>
      <c r="BT788" s="33"/>
      <c r="BU788" s="33"/>
      <c r="BV788" s="33"/>
      <c r="BW788" s="33"/>
      <c r="BX788" s="33"/>
      <c r="BY788" s="33"/>
      <c r="BZ788" s="33"/>
      <c r="CA788" s="33"/>
      <c r="CB788" s="33"/>
      <c r="CC788" s="33"/>
      <c r="CD788" s="33"/>
      <c r="CE788" s="33"/>
      <c r="CF788" s="33"/>
      <c r="CG788" s="33"/>
      <c r="CH788" s="33"/>
      <c r="CI788" s="33"/>
      <c r="CJ788" s="33"/>
      <c r="CK788" s="33"/>
      <c r="CL788" s="33"/>
      <c r="CM788" s="33"/>
      <c r="CN788" s="33"/>
      <c r="CO788" s="33"/>
    </row>
    <row r="789" spans="1:93" ht="20.25" hidden="1" customHeight="1" x14ac:dyDescent="0.2">
      <c r="A789" s="33"/>
      <c r="B789" s="33"/>
      <c r="C789" s="33"/>
      <c r="D789" s="33"/>
      <c r="E789" s="33"/>
      <c r="F789" s="33"/>
      <c r="G789" s="33"/>
      <c r="H789" s="33"/>
      <c r="I789" s="34"/>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c r="AX789" s="33"/>
      <c r="AY789" s="33"/>
      <c r="AZ789" s="33"/>
      <c r="BA789" s="33"/>
      <c r="BB789" s="33"/>
      <c r="BC789" s="33"/>
      <c r="BD789" s="33"/>
      <c r="BE789" s="33"/>
      <c r="BF789" s="33"/>
      <c r="BG789" s="33"/>
      <c r="BH789" s="33"/>
      <c r="BI789" s="33"/>
      <c r="BJ789" s="33"/>
      <c r="BK789" s="33"/>
      <c r="BL789" s="33"/>
      <c r="BM789" s="36"/>
      <c r="BN789" s="33"/>
      <c r="BO789" s="33"/>
      <c r="BP789" s="33"/>
      <c r="BQ789" s="33"/>
      <c r="BR789" s="33"/>
      <c r="BS789" s="33"/>
      <c r="BT789" s="33"/>
      <c r="BU789" s="33"/>
      <c r="BV789" s="33"/>
      <c r="BW789" s="33"/>
      <c r="BX789" s="33"/>
      <c r="BY789" s="33"/>
      <c r="BZ789" s="33"/>
      <c r="CA789" s="33"/>
      <c r="CB789" s="33"/>
      <c r="CC789" s="33"/>
      <c r="CD789" s="33"/>
      <c r="CE789" s="33"/>
      <c r="CF789" s="33"/>
      <c r="CG789" s="33"/>
      <c r="CH789" s="33"/>
      <c r="CI789" s="33"/>
      <c r="CJ789" s="33"/>
      <c r="CK789" s="33"/>
      <c r="CL789" s="33"/>
      <c r="CM789" s="33"/>
      <c r="CN789" s="33"/>
      <c r="CO789" s="33"/>
    </row>
    <row r="790" spans="1:93" ht="20.25" hidden="1" customHeight="1" x14ac:dyDescent="0.2">
      <c r="A790" s="33"/>
      <c r="B790" s="33"/>
      <c r="C790" s="33"/>
      <c r="D790" s="33"/>
      <c r="E790" s="33"/>
      <c r="F790" s="33"/>
      <c r="G790" s="33"/>
      <c r="H790" s="33"/>
      <c r="I790" s="34"/>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c r="AU790" s="33"/>
      <c r="AV790" s="33"/>
      <c r="AW790" s="33"/>
      <c r="AX790" s="33"/>
      <c r="AY790" s="33"/>
      <c r="AZ790" s="33"/>
      <c r="BA790" s="33"/>
      <c r="BB790" s="33"/>
      <c r="BC790" s="33"/>
      <c r="BD790" s="33"/>
      <c r="BE790" s="33"/>
      <c r="BF790" s="33"/>
      <c r="BG790" s="33"/>
      <c r="BH790" s="33"/>
      <c r="BI790" s="33"/>
      <c r="BJ790" s="33"/>
      <c r="BK790" s="33"/>
      <c r="BL790" s="33"/>
      <c r="BM790" s="36"/>
      <c r="BN790" s="33"/>
      <c r="BO790" s="33"/>
      <c r="BP790" s="33"/>
      <c r="BQ790" s="33"/>
      <c r="BR790" s="33"/>
      <c r="BS790" s="33"/>
      <c r="BT790" s="33"/>
      <c r="BU790" s="33"/>
      <c r="BV790" s="33"/>
      <c r="BW790" s="33"/>
      <c r="BX790" s="33"/>
      <c r="BY790" s="33"/>
      <c r="BZ790" s="33"/>
      <c r="CA790" s="33"/>
      <c r="CB790" s="33"/>
      <c r="CC790" s="33"/>
      <c r="CD790" s="33"/>
      <c r="CE790" s="33"/>
      <c r="CF790" s="33"/>
      <c r="CG790" s="33"/>
      <c r="CH790" s="33"/>
      <c r="CI790" s="33"/>
      <c r="CJ790" s="33"/>
      <c r="CK790" s="33"/>
      <c r="CL790" s="33"/>
      <c r="CM790" s="33"/>
      <c r="CN790" s="33"/>
      <c r="CO790" s="33"/>
    </row>
    <row r="791" spans="1:93" ht="20.25" hidden="1" customHeight="1" x14ac:dyDescent="0.2">
      <c r="A791" s="33"/>
      <c r="B791" s="33"/>
      <c r="C791" s="33"/>
      <c r="D791" s="33"/>
      <c r="E791" s="33"/>
      <c r="F791" s="33"/>
      <c r="G791" s="33"/>
      <c r="H791" s="33"/>
      <c r="I791" s="34"/>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c r="AU791" s="33"/>
      <c r="AV791" s="33"/>
      <c r="AW791" s="33"/>
      <c r="AX791" s="33"/>
      <c r="AY791" s="33"/>
      <c r="AZ791" s="33"/>
      <c r="BA791" s="33"/>
      <c r="BB791" s="33"/>
      <c r="BC791" s="33"/>
      <c r="BD791" s="33"/>
      <c r="BE791" s="33"/>
      <c r="BF791" s="33"/>
      <c r="BG791" s="33"/>
      <c r="BH791" s="33"/>
      <c r="BI791" s="33"/>
      <c r="BJ791" s="33"/>
      <c r="BK791" s="33"/>
      <c r="BL791" s="33"/>
      <c r="BM791" s="36"/>
      <c r="BN791" s="33"/>
      <c r="BO791" s="33"/>
      <c r="BP791" s="33"/>
      <c r="BQ791" s="33"/>
      <c r="BR791" s="33"/>
      <c r="BS791" s="33"/>
      <c r="BT791" s="33"/>
      <c r="BU791" s="33"/>
      <c r="BV791" s="33"/>
      <c r="BW791" s="33"/>
      <c r="BX791" s="33"/>
      <c r="BY791" s="33"/>
      <c r="BZ791" s="33"/>
      <c r="CA791" s="33"/>
      <c r="CB791" s="33"/>
      <c r="CC791" s="33"/>
      <c r="CD791" s="33"/>
      <c r="CE791" s="33"/>
      <c r="CF791" s="33"/>
      <c r="CG791" s="33"/>
      <c r="CH791" s="33"/>
      <c r="CI791" s="33"/>
      <c r="CJ791" s="33"/>
      <c r="CK791" s="33"/>
      <c r="CL791" s="33"/>
      <c r="CM791" s="33"/>
      <c r="CN791" s="33"/>
      <c r="CO791" s="33"/>
    </row>
    <row r="792" spans="1:93" ht="20.25" hidden="1" customHeight="1" x14ac:dyDescent="0.2">
      <c r="A792" s="33"/>
      <c r="B792" s="33"/>
      <c r="C792" s="33"/>
      <c r="D792" s="33"/>
      <c r="E792" s="33"/>
      <c r="F792" s="33"/>
      <c r="G792" s="33"/>
      <c r="H792" s="33"/>
      <c r="I792" s="34"/>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c r="AU792" s="33"/>
      <c r="AV792" s="33"/>
      <c r="AW792" s="33"/>
      <c r="AX792" s="33"/>
      <c r="AY792" s="33"/>
      <c r="AZ792" s="33"/>
      <c r="BA792" s="33"/>
      <c r="BB792" s="33"/>
      <c r="BC792" s="33"/>
      <c r="BD792" s="33"/>
      <c r="BE792" s="33"/>
      <c r="BF792" s="33"/>
      <c r="BG792" s="33"/>
      <c r="BH792" s="33"/>
      <c r="BI792" s="33"/>
      <c r="BJ792" s="33"/>
      <c r="BK792" s="33"/>
      <c r="BL792" s="33"/>
      <c r="BM792" s="36"/>
      <c r="BN792" s="33"/>
      <c r="BO792" s="33"/>
      <c r="BP792" s="33"/>
      <c r="BQ792" s="33"/>
      <c r="BR792" s="33"/>
      <c r="BS792" s="33"/>
      <c r="BT792" s="33"/>
      <c r="BU792" s="33"/>
      <c r="BV792" s="33"/>
      <c r="BW792" s="33"/>
      <c r="BX792" s="33"/>
      <c r="BY792" s="33"/>
      <c r="BZ792" s="33"/>
      <c r="CA792" s="33"/>
      <c r="CB792" s="33"/>
      <c r="CC792" s="33"/>
      <c r="CD792" s="33"/>
      <c r="CE792" s="33"/>
      <c r="CF792" s="33"/>
      <c r="CG792" s="33"/>
      <c r="CH792" s="33"/>
      <c r="CI792" s="33"/>
      <c r="CJ792" s="33"/>
      <c r="CK792" s="33"/>
      <c r="CL792" s="33"/>
      <c r="CM792" s="33"/>
      <c r="CN792" s="33"/>
      <c r="CO792" s="33"/>
    </row>
    <row r="793" spans="1:93" ht="20.25" hidden="1" customHeight="1" x14ac:dyDescent="0.2">
      <c r="A793" s="33"/>
      <c r="B793" s="33"/>
      <c r="C793" s="33"/>
      <c r="D793" s="33"/>
      <c r="E793" s="33"/>
      <c r="F793" s="33"/>
      <c r="G793" s="33"/>
      <c r="H793" s="33"/>
      <c r="I793" s="34"/>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c r="AU793" s="33"/>
      <c r="AV793" s="33"/>
      <c r="AW793" s="33"/>
      <c r="AX793" s="33"/>
      <c r="AY793" s="33"/>
      <c r="AZ793" s="33"/>
      <c r="BA793" s="33"/>
      <c r="BB793" s="33"/>
      <c r="BC793" s="33"/>
      <c r="BD793" s="33"/>
      <c r="BE793" s="33"/>
      <c r="BF793" s="33"/>
      <c r="BG793" s="33"/>
      <c r="BH793" s="33"/>
      <c r="BI793" s="33"/>
      <c r="BJ793" s="33"/>
      <c r="BK793" s="33"/>
      <c r="BL793" s="33"/>
      <c r="BM793" s="36"/>
      <c r="BN793" s="33"/>
      <c r="BO793" s="33"/>
      <c r="BP793" s="33"/>
      <c r="BQ793" s="33"/>
      <c r="BR793" s="33"/>
      <c r="BS793" s="33"/>
      <c r="BT793" s="33"/>
      <c r="BU793" s="33"/>
      <c r="BV793" s="33"/>
      <c r="BW793" s="33"/>
      <c r="BX793" s="33"/>
      <c r="BY793" s="33"/>
      <c r="BZ793" s="33"/>
      <c r="CA793" s="33"/>
      <c r="CB793" s="33"/>
      <c r="CC793" s="33"/>
      <c r="CD793" s="33"/>
      <c r="CE793" s="33"/>
      <c r="CF793" s="33"/>
      <c r="CG793" s="33"/>
      <c r="CH793" s="33"/>
      <c r="CI793" s="33"/>
      <c r="CJ793" s="33"/>
      <c r="CK793" s="33"/>
      <c r="CL793" s="33"/>
      <c r="CM793" s="33"/>
      <c r="CN793" s="33"/>
      <c r="CO793" s="33"/>
    </row>
    <row r="794" spans="1:93" ht="20.25" hidden="1" customHeight="1" x14ac:dyDescent="0.2">
      <c r="A794" s="33"/>
      <c r="B794" s="33"/>
      <c r="C794" s="33"/>
      <c r="D794" s="33"/>
      <c r="E794" s="33"/>
      <c r="F794" s="33"/>
      <c r="G794" s="33"/>
      <c r="H794" s="33"/>
      <c r="I794" s="34"/>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c r="AU794" s="33"/>
      <c r="AV794" s="33"/>
      <c r="AW794" s="33"/>
      <c r="AX794" s="33"/>
      <c r="AY794" s="33"/>
      <c r="AZ794" s="33"/>
      <c r="BA794" s="33"/>
      <c r="BB794" s="33"/>
      <c r="BC794" s="33"/>
      <c r="BD794" s="33"/>
      <c r="BE794" s="33"/>
      <c r="BF794" s="33"/>
      <c r="BG794" s="33"/>
      <c r="BH794" s="33"/>
      <c r="BI794" s="33"/>
      <c r="BJ794" s="33"/>
      <c r="BK794" s="33"/>
      <c r="BL794" s="33"/>
      <c r="BM794" s="36"/>
      <c r="BN794" s="33"/>
      <c r="BO794" s="33"/>
      <c r="BP794" s="33"/>
      <c r="BQ794" s="33"/>
      <c r="BR794" s="33"/>
      <c r="BS794" s="33"/>
      <c r="BT794" s="33"/>
      <c r="BU794" s="33"/>
      <c r="BV794" s="33"/>
      <c r="BW794" s="33"/>
      <c r="BX794" s="33"/>
      <c r="BY794" s="33"/>
      <c r="BZ794" s="33"/>
      <c r="CA794" s="33"/>
      <c r="CB794" s="33"/>
      <c r="CC794" s="33"/>
      <c r="CD794" s="33"/>
      <c r="CE794" s="33"/>
      <c r="CF794" s="33"/>
      <c r="CG794" s="33"/>
      <c r="CH794" s="33"/>
      <c r="CI794" s="33"/>
      <c r="CJ794" s="33"/>
      <c r="CK794" s="33"/>
      <c r="CL794" s="33"/>
      <c r="CM794" s="33"/>
      <c r="CN794" s="33"/>
      <c r="CO794" s="33"/>
    </row>
    <row r="795" spans="1:93" ht="20.25" hidden="1" customHeight="1" x14ac:dyDescent="0.2">
      <c r="A795" s="33"/>
      <c r="B795" s="33"/>
      <c r="C795" s="33"/>
      <c r="D795" s="33"/>
      <c r="E795" s="33"/>
      <c r="F795" s="33"/>
      <c r="G795" s="33"/>
      <c r="H795" s="33"/>
      <c r="I795" s="34"/>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c r="AU795" s="33"/>
      <c r="AV795" s="33"/>
      <c r="AW795" s="33"/>
      <c r="AX795" s="33"/>
      <c r="AY795" s="33"/>
      <c r="AZ795" s="33"/>
      <c r="BA795" s="33"/>
      <c r="BB795" s="33"/>
      <c r="BC795" s="33"/>
      <c r="BD795" s="33"/>
      <c r="BE795" s="33"/>
      <c r="BF795" s="33"/>
      <c r="BG795" s="33"/>
      <c r="BH795" s="33"/>
      <c r="BI795" s="33"/>
      <c r="BJ795" s="33"/>
      <c r="BK795" s="33"/>
      <c r="BL795" s="33"/>
      <c r="BM795" s="36"/>
      <c r="BN795" s="33"/>
      <c r="BO795" s="33"/>
      <c r="BP795" s="33"/>
      <c r="BQ795" s="33"/>
      <c r="BR795" s="33"/>
      <c r="BS795" s="33"/>
      <c r="BT795" s="33"/>
      <c r="BU795" s="33"/>
      <c r="BV795" s="33"/>
      <c r="BW795" s="33"/>
      <c r="BX795" s="33"/>
      <c r="BY795" s="33"/>
      <c r="BZ795" s="33"/>
      <c r="CA795" s="33"/>
      <c r="CB795" s="33"/>
      <c r="CC795" s="33"/>
      <c r="CD795" s="33"/>
      <c r="CE795" s="33"/>
      <c r="CF795" s="33"/>
      <c r="CG795" s="33"/>
      <c r="CH795" s="33"/>
      <c r="CI795" s="33"/>
      <c r="CJ795" s="33"/>
      <c r="CK795" s="33"/>
      <c r="CL795" s="33"/>
      <c r="CM795" s="33"/>
      <c r="CN795" s="33"/>
      <c r="CO795" s="33"/>
    </row>
    <row r="796" spans="1:93" ht="20.25" hidden="1" customHeight="1" x14ac:dyDescent="0.2">
      <c r="A796" s="33"/>
      <c r="B796" s="33"/>
      <c r="C796" s="33"/>
      <c r="D796" s="33"/>
      <c r="E796" s="33"/>
      <c r="F796" s="33"/>
      <c r="G796" s="33"/>
      <c r="H796" s="33"/>
      <c r="I796" s="34"/>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c r="BM796" s="36"/>
      <c r="BN796" s="33"/>
      <c r="BO796" s="33"/>
      <c r="BP796" s="33"/>
      <c r="BQ796" s="33"/>
      <c r="BR796" s="33"/>
      <c r="BS796" s="33"/>
      <c r="BT796" s="33"/>
      <c r="BU796" s="33"/>
      <c r="BV796" s="33"/>
      <c r="BW796" s="33"/>
      <c r="BX796" s="33"/>
      <c r="BY796" s="33"/>
      <c r="BZ796" s="33"/>
      <c r="CA796" s="33"/>
      <c r="CB796" s="33"/>
      <c r="CC796" s="33"/>
      <c r="CD796" s="33"/>
      <c r="CE796" s="33"/>
      <c r="CF796" s="33"/>
      <c r="CG796" s="33"/>
      <c r="CH796" s="33"/>
      <c r="CI796" s="33"/>
      <c r="CJ796" s="33"/>
      <c r="CK796" s="33"/>
      <c r="CL796" s="33"/>
      <c r="CM796" s="33"/>
      <c r="CN796" s="33"/>
      <c r="CO796" s="33"/>
    </row>
    <row r="797" spans="1:93" ht="20.25" hidden="1" customHeight="1" x14ac:dyDescent="0.2">
      <c r="A797" s="33"/>
      <c r="B797" s="33"/>
      <c r="C797" s="33"/>
      <c r="D797" s="33"/>
      <c r="E797" s="33"/>
      <c r="F797" s="33"/>
      <c r="G797" s="33"/>
      <c r="H797" s="33"/>
      <c r="I797" s="34"/>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c r="AX797" s="33"/>
      <c r="AY797" s="33"/>
      <c r="AZ797" s="33"/>
      <c r="BA797" s="33"/>
      <c r="BB797" s="33"/>
      <c r="BC797" s="33"/>
      <c r="BD797" s="33"/>
      <c r="BE797" s="33"/>
      <c r="BF797" s="33"/>
      <c r="BG797" s="33"/>
      <c r="BH797" s="33"/>
      <c r="BI797" s="33"/>
      <c r="BJ797" s="33"/>
      <c r="BK797" s="33"/>
      <c r="BL797" s="33"/>
      <c r="BM797" s="36"/>
      <c r="BN797" s="33"/>
      <c r="BO797" s="33"/>
      <c r="BP797" s="33"/>
      <c r="BQ797" s="33"/>
      <c r="BR797" s="33"/>
      <c r="BS797" s="33"/>
      <c r="BT797" s="33"/>
      <c r="BU797" s="33"/>
      <c r="BV797" s="33"/>
      <c r="BW797" s="33"/>
      <c r="BX797" s="33"/>
      <c r="BY797" s="33"/>
      <c r="BZ797" s="33"/>
      <c r="CA797" s="33"/>
      <c r="CB797" s="33"/>
      <c r="CC797" s="33"/>
      <c r="CD797" s="33"/>
      <c r="CE797" s="33"/>
      <c r="CF797" s="33"/>
      <c r="CG797" s="33"/>
      <c r="CH797" s="33"/>
      <c r="CI797" s="33"/>
      <c r="CJ797" s="33"/>
      <c r="CK797" s="33"/>
      <c r="CL797" s="33"/>
      <c r="CM797" s="33"/>
      <c r="CN797" s="33"/>
      <c r="CO797" s="33"/>
    </row>
    <row r="798" spans="1:93" ht="20.25" hidden="1" customHeight="1" x14ac:dyDescent="0.2">
      <c r="A798" s="33"/>
      <c r="B798" s="33"/>
      <c r="C798" s="33"/>
      <c r="D798" s="33"/>
      <c r="E798" s="33"/>
      <c r="F798" s="33"/>
      <c r="G798" s="33"/>
      <c r="H798" s="33"/>
      <c r="I798" s="34"/>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c r="AU798" s="33"/>
      <c r="AV798" s="33"/>
      <c r="AW798" s="33"/>
      <c r="AX798" s="33"/>
      <c r="AY798" s="33"/>
      <c r="AZ798" s="33"/>
      <c r="BA798" s="33"/>
      <c r="BB798" s="33"/>
      <c r="BC798" s="33"/>
      <c r="BD798" s="33"/>
      <c r="BE798" s="33"/>
      <c r="BF798" s="33"/>
      <c r="BG798" s="33"/>
      <c r="BH798" s="33"/>
      <c r="BI798" s="33"/>
      <c r="BJ798" s="33"/>
      <c r="BK798" s="33"/>
      <c r="BL798" s="33"/>
      <c r="BM798" s="36"/>
      <c r="BN798" s="33"/>
      <c r="BO798" s="33"/>
      <c r="BP798" s="33"/>
      <c r="BQ798" s="33"/>
      <c r="BR798" s="33"/>
      <c r="BS798" s="33"/>
      <c r="BT798" s="33"/>
      <c r="BU798" s="33"/>
      <c r="BV798" s="33"/>
      <c r="BW798" s="33"/>
      <c r="BX798" s="33"/>
      <c r="BY798" s="33"/>
      <c r="BZ798" s="33"/>
      <c r="CA798" s="33"/>
      <c r="CB798" s="33"/>
      <c r="CC798" s="33"/>
      <c r="CD798" s="33"/>
      <c r="CE798" s="33"/>
      <c r="CF798" s="33"/>
      <c r="CG798" s="33"/>
      <c r="CH798" s="33"/>
      <c r="CI798" s="33"/>
      <c r="CJ798" s="33"/>
      <c r="CK798" s="33"/>
      <c r="CL798" s="33"/>
      <c r="CM798" s="33"/>
      <c r="CN798" s="33"/>
      <c r="CO798" s="33"/>
    </row>
    <row r="799" spans="1:93" ht="20.25" hidden="1" customHeight="1" x14ac:dyDescent="0.2">
      <c r="A799" s="33"/>
      <c r="B799" s="33"/>
      <c r="C799" s="33"/>
      <c r="D799" s="33"/>
      <c r="E799" s="33"/>
      <c r="F799" s="33"/>
      <c r="G799" s="33"/>
      <c r="H799" s="33"/>
      <c r="I799" s="34"/>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c r="AU799" s="33"/>
      <c r="AV799" s="33"/>
      <c r="AW799" s="33"/>
      <c r="AX799" s="33"/>
      <c r="AY799" s="33"/>
      <c r="AZ799" s="33"/>
      <c r="BA799" s="33"/>
      <c r="BB799" s="33"/>
      <c r="BC799" s="33"/>
      <c r="BD799" s="33"/>
      <c r="BE799" s="33"/>
      <c r="BF799" s="33"/>
      <c r="BG799" s="33"/>
      <c r="BH799" s="33"/>
      <c r="BI799" s="33"/>
      <c r="BJ799" s="33"/>
      <c r="BK799" s="33"/>
      <c r="BL799" s="33"/>
      <c r="BM799" s="36"/>
      <c r="BN799" s="33"/>
      <c r="BO799" s="33"/>
      <c r="BP799" s="33"/>
      <c r="BQ799" s="33"/>
      <c r="BR799" s="33"/>
      <c r="BS799" s="33"/>
      <c r="BT799" s="33"/>
      <c r="BU799" s="33"/>
      <c r="BV799" s="33"/>
      <c r="BW799" s="33"/>
      <c r="BX799" s="33"/>
      <c r="BY799" s="33"/>
      <c r="BZ799" s="33"/>
      <c r="CA799" s="33"/>
      <c r="CB799" s="33"/>
      <c r="CC799" s="33"/>
      <c r="CD799" s="33"/>
      <c r="CE799" s="33"/>
      <c r="CF799" s="33"/>
      <c r="CG799" s="33"/>
      <c r="CH799" s="33"/>
      <c r="CI799" s="33"/>
      <c r="CJ799" s="33"/>
      <c r="CK799" s="33"/>
      <c r="CL799" s="33"/>
      <c r="CM799" s="33"/>
      <c r="CN799" s="33"/>
      <c r="CO799" s="33"/>
    </row>
    <row r="800" spans="1:93" ht="20.25" hidden="1" customHeight="1" x14ac:dyDescent="0.2">
      <c r="A800" s="33"/>
      <c r="B800" s="33"/>
      <c r="C800" s="33"/>
      <c r="D800" s="33"/>
      <c r="E800" s="33"/>
      <c r="F800" s="33"/>
      <c r="G800" s="33"/>
      <c r="H800" s="33"/>
      <c r="I800" s="34"/>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c r="AU800" s="33"/>
      <c r="AV800" s="33"/>
      <c r="AW800" s="33"/>
      <c r="AX800" s="33"/>
      <c r="AY800" s="33"/>
      <c r="AZ800" s="33"/>
      <c r="BA800" s="33"/>
      <c r="BB800" s="33"/>
      <c r="BC800" s="33"/>
      <c r="BD800" s="33"/>
      <c r="BE800" s="33"/>
      <c r="BF800" s="33"/>
      <c r="BG800" s="33"/>
      <c r="BH800" s="33"/>
      <c r="BI800" s="33"/>
      <c r="BJ800" s="33"/>
      <c r="BK800" s="33"/>
      <c r="BL800" s="33"/>
      <c r="BM800" s="36"/>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row>
    <row r="801" spans="1:93" ht="20.25" hidden="1" customHeight="1" x14ac:dyDescent="0.2">
      <c r="A801" s="33"/>
      <c r="B801" s="33"/>
      <c r="C801" s="33"/>
      <c r="D801" s="33"/>
      <c r="E801" s="33"/>
      <c r="F801" s="33"/>
      <c r="G801" s="33"/>
      <c r="H801" s="33"/>
      <c r="I801" s="34"/>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c r="AX801" s="33"/>
      <c r="AY801" s="33"/>
      <c r="AZ801" s="33"/>
      <c r="BA801" s="33"/>
      <c r="BB801" s="33"/>
      <c r="BC801" s="33"/>
      <c r="BD801" s="33"/>
      <c r="BE801" s="33"/>
      <c r="BF801" s="33"/>
      <c r="BG801" s="33"/>
      <c r="BH801" s="33"/>
      <c r="BI801" s="33"/>
      <c r="BJ801" s="33"/>
      <c r="BK801" s="33"/>
      <c r="BL801" s="33"/>
      <c r="BM801" s="36"/>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row>
    <row r="802" spans="1:93" ht="20.25" hidden="1" customHeight="1" x14ac:dyDescent="0.2">
      <c r="A802" s="33"/>
      <c r="B802" s="33"/>
      <c r="C802" s="33"/>
      <c r="D802" s="33"/>
      <c r="E802" s="33"/>
      <c r="F802" s="33"/>
      <c r="G802" s="33"/>
      <c r="H802" s="33"/>
      <c r="I802" s="34"/>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c r="AU802" s="33"/>
      <c r="AV802" s="33"/>
      <c r="AW802" s="33"/>
      <c r="AX802" s="33"/>
      <c r="AY802" s="33"/>
      <c r="AZ802" s="33"/>
      <c r="BA802" s="33"/>
      <c r="BB802" s="33"/>
      <c r="BC802" s="33"/>
      <c r="BD802" s="33"/>
      <c r="BE802" s="33"/>
      <c r="BF802" s="33"/>
      <c r="BG802" s="33"/>
      <c r="BH802" s="33"/>
      <c r="BI802" s="33"/>
      <c r="BJ802" s="33"/>
      <c r="BK802" s="33"/>
      <c r="BL802" s="33"/>
      <c r="BM802" s="36"/>
      <c r="BN802" s="33"/>
      <c r="BO802" s="33"/>
      <c r="BP802" s="33"/>
      <c r="BQ802" s="33"/>
      <c r="BR802" s="33"/>
      <c r="BS802" s="33"/>
      <c r="BT802" s="33"/>
      <c r="BU802" s="33"/>
      <c r="BV802" s="33"/>
      <c r="BW802" s="33"/>
      <c r="BX802" s="33"/>
      <c r="BY802" s="33"/>
      <c r="BZ802" s="33"/>
      <c r="CA802" s="33"/>
      <c r="CB802" s="33"/>
      <c r="CC802" s="33"/>
      <c r="CD802" s="33"/>
      <c r="CE802" s="33"/>
      <c r="CF802" s="33"/>
      <c r="CG802" s="33"/>
      <c r="CH802" s="33"/>
      <c r="CI802" s="33"/>
      <c r="CJ802" s="33"/>
      <c r="CK802" s="33"/>
      <c r="CL802" s="33"/>
      <c r="CM802" s="33"/>
      <c r="CN802" s="33"/>
      <c r="CO802" s="33"/>
    </row>
    <row r="803" spans="1:93" ht="20.25" hidden="1" customHeight="1" x14ac:dyDescent="0.2">
      <c r="A803" s="33"/>
      <c r="B803" s="33"/>
      <c r="C803" s="33"/>
      <c r="D803" s="33"/>
      <c r="E803" s="33"/>
      <c r="F803" s="33"/>
      <c r="G803" s="33"/>
      <c r="H803" s="33"/>
      <c r="I803" s="34"/>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3"/>
      <c r="BE803" s="33"/>
      <c r="BF803" s="33"/>
      <c r="BG803" s="33"/>
      <c r="BH803" s="33"/>
      <c r="BI803" s="33"/>
      <c r="BJ803" s="33"/>
      <c r="BK803" s="33"/>
      <c r="BL803" s="33"/>
      <c r="BM803" s="36"/>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row>
    <row r="804" spans="1:93" ht="20.25" hidden="1" customHeight="1" x14ac:dyDescent="0.2">
      <c r="A804" s="33"/>
      <c r="B804" s="33"/>
      <c r="C804" s="33"/>
      <c r="D804" s="33"/>
      <c r="E804" s="33"/>
      <c r="F804" s="33"/>
      <c r="G804" s="33"/>
      <c r="H804" s="33"/>
      <c r="I804" s="34"/>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c r="AU804" s="33"/>
      <c r="AV804" s="33"/>
      <c r="AW804" s="33"/>
      <c r="AX804" s="33"/>
      <c r="AY804" s="33"/>
      <c r="AZ804" s="33"/>
      <c r="BA804" s="33"/>
      <c r="BB804" s="33"/>
      <c r="BC804" s="33"/>
      <c r="BD804" s="33"/>
      <c r="BE804" s="33"/>
      <c r="BF804" s="33"/>
      <c r="BG804" s="33"/>
      <c r="BH804" s="33"/>
      <c r="BI804" s="33"/>
      <c r="BJ804" s="33"/>
      <c r="BK804" s="33"/>
      <c r="BL804" s="33"/>
      <c r="BM804" s="36"/>
      <c r="BN804" s="33"/>
      <c r="BO804" s="33"/>
      <c r="BP804" s="33"/>
      <c r="BQ804" s="33"/>
      <c r="BR804" s="33"/>
      <c r="BS804" s="33"/>
      <c r="BT804" s="33"/>
      <c r="BU804" s="33"/>
      <c r="BV804" s="33"/>
      <c r="BW804" s="33"/>
      <c r="BX804" s="33"/>
      <c r="BY804" s="33"/>
      <c r="BZ804" s="33"/>
      <c r="CA804" s="33"/>
      <c r="CB804" s="33"/>
      <c r="CC804" s="33"/>
      <c r="CD804" s="33"/>
      <c r="CE804" s="33"/>
      <c r="CF804" s="33"/>
      <c r="CG804" s="33"/>
      <c r="CH804" s="33"/>
      <c r="CI804" s="33"/>
      <c r="CJ804" s="33"/>
      <c r="CK804" s="33"/>
      <c r="CL804" s="33"/>
      <c r="CM804" s="33"/>
      <c r="CN804" s="33"/>
      <c r="CO804" s="33"/>
    </row>
    <row r="805" spans="1:93" ht="20.25" hidden="1" customHeight="1" x14ac:dyDescent="0.2">
      <c r="A805" s="33"/>
      <c r="B805" s="33"/>
      <c r="C805" s="33"/>
      <c r="D805" s="33"/>
      <c r="E805" s="33"/>
      <c r="F805" s="33"/>
      <c r="G805" s="33"/>
      <c r="H805" s="33"/>
      <c r="I805" s="34"/>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c r="AU805" s="33"/>
      <c r="AV805" s="33"/>
      <c r="AW805" s="33"/>
      <c r="AX805" s="33"/>
      <c r="AY805" s="33"/>
      <c r="AZ805" s="33"/>
      <c r="BA805" s="33"/>
      <c r="BB805" s="33"/>
      <c r="BC805" s="33"/>
      <c r="BD805" s="33"/>
      <c r="BE805" s="33"/>
      <c r="BF805" s="33"/>
      <c r="BG805" s="33"/>
      <c r="BH805" s="33"/>
      <c r="BI805" s="33"/>
      <c r="BJ805" s="33"/>
      <c r="BK805" s="33"/>
      <c r="BL805" s="33"/>
      <c r="BM805" s="36"/>
      <c r="BN805" s="33"/>
      <c r="BO805" s="33"/>
      <c r="BP805" s="33"/>
      <c r="BQ805" s="33"/>
      <c r="BR805" s="33"/>
      <c r="BS805" s="33"/>
      <c r="BT805" s="33"/>
      <c r="BU805" s="33"/>
      <c r="BV805" s="33"/>
      <c r="BW805" s="33"/>
      <c r="BX805" s="33"/>
      <c r="BY805" s="33"/>
      <c r="BZ805" s="33"/>
      <c r="CA805" s="33"/>
      <c r="CB805" s="33"/>
      <c r="CC805" s="33"/>
      <c r="CD805" s="33"/>
      <c r="CE805" s="33"/>
      <c r="CF805" s="33"/>
      <c r="CG805" s="33"/>
      <c r="CH805" s="33"/>
      <c r="CI805" s="33"/>
      <c r="CJ805" s="33"/>
      <c r="CK805" s="33"/>
      <c r="CL805" s="33"/>
      <c r="CM805" s="33"/>
      <c r="CN805" s="33"/>
      <c r="CO805" s="33"/>
    </row>
    <row r="806" spans="1:93" ht="20.25" hidden="1" customHeight="1" x14ac:dyDescent="0.2">
      <c r="A806" s="33"/>
      <c r="B806" s="33"/>
      <c r="C806" s="33"/>
      <c r="D806" s="33"/>
      <c r="E806" s="33"/>
      <c r="F806" s="33"/>
      <c r="G806" s="33"/>
      <c r="H806" s="33"/>
      <c r="I806" s="34"/>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BM806" s="36"/>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row>
    <row r="807" spans="1:93" ht="20.25" hidden="1" customHeight="1" x14ac:dyDescent="0.2">
      <c r="A807" s="33"/>
      <c r="B807" s="33"/>
      <c r="C807" s="33"/>
      <c r="D807" s="33"/>
      <c r="E807" s="33"/>
      <c r="F807" s="33"/>
      <c r="G807" s="33"/>
      <c r="H807" s="33"/>
      <c r="I807" s="34"/>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c r="AU807" s="33"/>
      <c r="AV807" s="33"/>
      <c r="AW807" s="33"/>
      <c r="AX807" s="33"/>
      <c r="AY807" s="33"/>
      <c r="AZ807" s="33"/>
      <c r="BA807" s="33"/>
      <c r="BB807" s="33"/>
      <c r="BC807" s="33"/>
      <c r="BD807" s="33"/>
      <c r="BE807" s="33"/>
      <c r="BF807" s="33"/>
      <c r="BG807" s="33"/>
      <c r="BH807" s="33"/>
      <c r="BI807" s="33"/>
      <c r="BJ807" s="33"/>
      <c r="BK807" s="33"/>
      <c r="BL807" s="33"/>
      <c r="BM807" s="36"/>
      <c r="BN807" s="33"/>
      <c r="BO807" s="33"/>
      <c r="BP807" s="33"/>
      <c r="BQ807" s="33"/>
      <c r="BR807" s="33"/>
      <c r="BS807" s="33"/>
      <c r="BT807" s="33"/>
      <c r="BU807" s="33"/>
      <c r="BV807" s="33"/>
      <c r="BW807" s="33"/>
      <c r="BX807" s="33"/>
      <c r="BY807" s="33"/>
      <c r="BZ807" s="33"/>
      <c r="CA807" s="33"/>
      <c r="CB807" s="33"/>
      <c r="CC807" s="33"/>
      <c r="CD807" s="33"/>
      <c r="CE807" s="33"/>
      <c r="CF807" s="33"/>
      <c r="CG807" s="33"/>
      <c r="CH807" s="33"/>
      <c r="CI807" s="33"/>
      <c r="CJ807" s="33"/>
      <c r="CK807" s="33"/>
      <c r="CL807" s="33"/>
      <c r="CM807" s="33"/>
      <c r="CN807" s="33"/>
      <c r="CO807" s="33"/>
    </row>
    <row r="808" spans="1:93" ht="20.25" hidden="1" customHeight="1" x14ac:dyDescent="0.2">
      <c r="A808" s="33"/>
      <c r="B808" s="33"/>
      <c r="C808" s="33"/>
      <c r="D808" s="33"/>
      <c r="E808" s="33"/>
      <c r="F808" s="33"/>
      <c r="G808" s="33"/>
      <c r="H808" s="33"/>
      <c r="I808" s="34"/>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c r="AX808" s="33"/>
      <c r="AY808" s="33"/>
      <c r="AZ808" s="33"/>
      <c r="BA808" s="33"/>
      <c r="BB808" s="33"/>
      <c r="BC808" s="33"/>
      <c r="BD808" s="33"/>
      <c r="BE808" s="33"/>
      <c r="BF808" s="33"/>
      <c r="BG808" s="33"/>
      <c r="BH808" s="33"/>
      <c r="BI808" s="33"/>
      <c r="BJ808" s="33"/>
      <c r="BK808" s="33"/>
      <c r="BL808" s="33"/>
      <c r="BM808" s="36"/>
      <c r="BN808" s="33"/>
      <c r="BO808" s="33"/>
      <c r="BP808" s="33"/>
      <c r="BQ808" s="33"/>
      <c r="BR808" s="33"/>
      <c r="BS808" s="33"/>
      <c r="BT808" s="33"/>
      <c r="BU808" s="33"/>
      <c r="BV808" s="33"/>
      <c r="BW808" s="33"/>
      <c r="BX808" s="33"/>
      <c r="BY808" s="33"/>
      <c r="BZ808" s="33"/>
      <c r="CA808" s="33"/>
      <c r="CB808" s="33"/>
      <c r="CC808" s="33"/>
      <c r="CD808" s="33"/>
      <c r="CE808" s="33"/>
      <c r="CF808" s="33"/>
      <c r="CG808" s="33"/>
      <c r="CH808" s="33"/>
      <c r="CI808" s="33"/>
      <c r="CJ808" s="33"/>
      <c r="CK808" s="33"/>
      <c r="CL808" s="33"/>
      <c r="CM808" s="33"/>
      <c r="CN808" s="33"/>
      <c r="CO808" s="33"/>
    </row>
    <row r="809" spans="1:93" ht="20.25" hidden="1" customHeight="1" x14ac:dyDescent="0.2">
      <c r="A809" s="33"/>
      <c r="B809" s="33"/>
      <c r="C809" s="33"/>
      <c r="D809" s="33"/>
      <c r="E809" s="33"/>
      <c r="F809" s="33"/>
      <c r="G809" s="33"/>
      <c r="H809" s="33"/>
      <c r="I809" s="34"/>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c r="AU809" s="33"/>
      <c r="AV809" s="33"/>
      <c r="AW809" s="33"/>
      <c r="AX809" s="33"/>
      <c r="AY809" s="33"/>
      <c r="AZ809" s="33"/>
      <c r="BA809" s="33"/>
      <c r="BB809" s="33"/>
      <c r="BC809" s="33"/>
      <c r="BD809" s="33"/>
      <c r="BE809" s="33"/>
      <c r="BF809" s="33"/>
      <c r="BG809" s="33"/>
      <c r="BH809" s="33"/>
      <c r="BI809" s="33"/>
      <c r="BJ809" s="33"/>
      <c r="BK809" s="33"/>
      <c r="BL809" s="33"/>
      <c r="BM809" s="36"/>
      <c r="BN809" s="33"/>
      <c r="BO809" s="33"/>
      <c r="BP809" s="33"/>
      <c r="BQ809" s="33"/>
      <c r="BR809" s="33"/>
      <c r="BS809" s="33"/>
      <c r="BT809" s="33"/>
      <c r="BU809" s="33"/>
      <c r="BV809" s="33"/>
      <c r="BW809" s="33"/>
      <c r="BX809" s="33"/>
      <c r="BY809" s="33"/>
      <c r="BZ809" s="33"/>
      <c r="CA809" s="33"/>
      <c r="CB809" s="33"/>
      <c r="CC809" s="33"/>
      <c r="CD809" s="33"/>
      <c r="CE809" s="33"/>
      <c r="CF809" s="33"/>
      <c r="CG809" s="33"/>
      <c r="CH809" s="33"/>
      <c r="CI809" s="33"/>
      <c r="CJ809" s="33"/>
      <c r="CK809" s="33"/>
      <c r="CL809" s="33"/>
      <c r="CM809" s="33"/>
      <c r="CN809" s="33"/>
      <c r="CO809" s="33"/>
    </row>
    <row r="810" spans="1:93" ht="20.25" hidden="1" customHeight="1" x14ac:dyDescent="0.2">
      <c r="A810" s="33"/>
      <c r="B810" s="33"/>
      <c r="C810" s="33"/>
      <c r="D810" s="33"/>
      <c r="E810" s="33"/>
      <c r="F810" s="33"/>
      <c r="G810" s="33"/>
      <c r="H810" s="33"/>
      <c r="I810" s="34"/>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c r="AX810" s="33"/>
      <c r="AY810" s="33"/>
      <c r="AZ810" s="33"/>
      <c r="BA810" s="33"/>
      <c r="BB810" s="33"/>
      <c r="BC810" s="33"/>
      <c r="BD810" s="33"/>
      <c r="BE810" s="33"/>
      <c r="BF810" s="33"/>
      <c r="BG810" s="33"/>
      <c r="BH810" s="33"/>
      <c r="BI810" s="33"/>
      <c r="BJ810" s="33"/>
      <c r="BK810" s="33"/>
      <c r="BL810" s="33"/>
      <c r="BM810" s="36"/>
      <c r="BN810" s="33"/>
      <c r="BO810" s="33"/>
      <c r="BP810" s="33"/>
      <c r="BQ810" s="33"/>
      <c r="BR810" s="33"/>
      <c r="BS810" s="33"/>
      <c r="BT810" s="33"/>
      <c r="BU810" s="33"/>
      <c r="BV810" s="33"/>
      <c r="BW810" s="33"/>
      <c r="BX810" s="33"/>
      <c r="BY810" s="33"/>
      <c r="BZ810" s="33"/>
      <c r="CA810" s="33"/>
      <c r="CB810" s="33"/>
      <c r="CC810" s="33"/>
      <c r="CD810" s="33"/>
      <c r="CE810" s="33"/>
      <c r="CF810" s="33"/>
      <c r="CG810" s="33"/>
      <c r="CH810" s="33"/>
      <c r="CI810" s="33"/>
      <c r="CJ810" s="33"/>
      <c r="CK810" s="33"/>
      <c r="CL810" s="33"/>
      <c r="CM810" s="33"/>
      <c r="CN810" s="33"/>
      <c r="CO810" s="33"/>
    </row>
    <row r="811" spans="1:93" ht="20.25" hidden="1" customHeight="1" x14ac:dyDescent="0.2">
      <c r="A811" s="33"/>
      <c r="B811" s="33"/>
      <c r="C811" s="33"/>
      <c r="D811" s="33"/>
      <c r="E811" s="33"/>
      <c r="F811" s="33"/>
      <c r="G811" s="33"/>
      <c r="H811" s="33"/>
      <c r="I811" s="34"/>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c r="AX811" s="33"/>
      <c r="AY811" s="33"/>
      <c r="AZ811" s="33"/>
      <c r="BA811" s="33"/>
      <c r="BB811" s="33"/>
      <c r="BC811" s="33"/>
      <c r="BD811" s="33"/>
      <c r="BE811" s="33"/>
      <c r="BF811" s="33"/>
      <c r="BG811" s="33"/>
      <c r="BH811" s="33"/>
      <c r="BI811" s="33"/>
      <c r="BJ811" s="33"/>
      <c r="BK811" s="33"/>
      <c r="BL811" s="33"/>
      <c r="BM811" s="36"/>
      <c r="BN811" s="33"/>
      <c r="BO811" s="33"/>
      <c r="BP811" s="33"/>
      <c r="BQ811" s="33"/>
      <c r="BR811" s="33"/>
      <c r="BS811" s="33"/>
      <c r="BT811" s="33"/>
      <c r="BU811" s="33"/>
      <c r="BV811" s="33"/>
      <c r="BW811" s="33"/>
      <c r="BX811" s="33"/>
      <c r="BY811" s="33"/>
      <c r="BZ811" s="33"/>
      <c r="CA811" s="33"/>
      <c r="CB811" s="33"/>
      <c r="CC811" s="33"/>
      <c r="CD811" s="33"/>
      <c r="CE811" s="33"/>
      <c r="CF811" s="33"/>
      <c r="CG811" s="33"/>
      <c r="CH811" s="33"/>
      <c r="CI811" s="33"/>
      <c r="CJ811" s="33"/>
      <c r="CK811" s="33"/>
      <c r="CL811" s="33"/>
      <c r="CM811" s="33"/>
      <c r="CN811" s="33"/>
      <c r="CO811" s="33"/>
    </row>
    <row r="812" spans="1:93" ht="20.25" hidden="1" customHeight="1" x14ac:dyDescent="0.2">
      <c r="A812" s="33"/>
      <c r="B812" s="33"/>
      <c r="C812" s="33"/>
      <c r="D812" s="33"/>
      <c r="E812" s="33"/>
      <c r="F812" s="33"/>
      <c r="G812" s="33"/>
      <c r="H812" s="33"/>
      <c r="I812" s="34"/>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6"/>
      <c r="BN812" s="33"/>
      <c r="BO812" s="33"/>
      <c r="BP812" s="33"/>
      <c r="BQ812" s="33"/>
      <c r="BR812" s="33"/>
      <c r="BS812" s="33"/>
      <c r="BT812" s="33"/>
      <c r="BU812" s="33"/>
      <c r="BV812" s="33"/>
      <c r="BW812" s="33"/>
      <c r="BX812" s="33"/>
      <c r="BY812" s="33"/>
      <c r="BZ812" s="33"/>
      <c r="CA812" s="33"/>
      <c r="CB812" s="33"/>
      <c r="CC812" s="33"/>
      <c r="CD812" s="33"/>
      <c r="CE812" s="33"/>
      <c r="CF812" s="33"/>
      <c r="CG812" s="33"/>
      <c r="CH812" s="33"/>
      <c r="CI812" s="33"/>
      <c r="CJ812" s="33"/>
      <c r="CK812" s="33"/>
      <c r="CL812" s="33"/>
      <c r="CM812" s="33"/>
      <c r="CN812" s="33"/>
      <c r="CO812" s="33"/>
    </row>
    <row r="813" spans="1:93" ht="20.25" hidden="1" customHeight="1" x14ac:dyDescent="0.2">
      <c r="A813" s="33"/>
      <c r="B813" s="33"/>
      <c r="C813" s="33"/>
      <c r="D813" s="33"/>
      <c r="E813" s="33"/>
      <c r="F813" s="33"/>
      <c r="G813" s="33"/>
      <c r="H813" s="33"/>
      <c r="I813" s="34"/>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c r="AX813" s="33"/>
      <c r="AY813" s="33"/>
      <c r="AZ813" s="33"/>
      <c r="BA813" s="33"/>
      <c r="BB813" s="33"/>
      <c r="BC813" s="33"/>
      <c r="BD813" s="33"/>
      <c r="BE813" s="33"/>
      <c r="BF813" s="33"/>
      <c r="BG813" s="33"/>
      <c r="BH813" s="33"/>
      <c r="BI813" s="33"/>
      <c r="BJ813" s="33"/>
      <c r="BK813" s="33"/>
      <c r="BL813" s="33"/>
      <c r="BM813" s="36"/>
      <c r="BN813" s="33"/>
      <c r="BO813" s="33"/>
      <c r="BP813" s="33"/>
      <c r="BQ813" s="33"/>
      <c r="BR813" s="33"/>
      <c r="BS813" s="33"/>
      <c r="BT813" s="33"/>
      <c r="BU813" s="33"/>
      <c r="BV813" s="33"/>
      <c r="BW813" s="33"/>
      <c r="BX813" s="33"/>
      <c r="BY813" s="33"/>
      <c r="BZ813" s="33"/>
      <c r="CA813" s="33"/>
      <c r="CB813" s="33"/>
      <c r="CC813" s="33"/>
      <c r="CD813" s="33"/>
      <c r="CE813" s="33"/>
      <c r="CF813" s="33"/>
      <c r="CG813" s="33"/>
      <c r="CH813" s="33"/>
      <c r="CI813" s="33"/>
      <c r="CJ813" s="33"/>
      <c r="CK813" s="33"/>
      <c r="CL813" s="33"/>
      <c r="CM813" s="33"/>
      <c r="CN813" s="33"/>
      <c r="CO813" s="33"/>
    </row>
    <row r="814" spans="1:93" ht="20.25" hidden="1" customHeight="1" x14ac:dyDescent="0.2">
      <c r="A814" s="33"/>
      <c r="B814" s="33"/>
      <c r="C814" s="33"/>
      <c r="D814" s="33"/>
      <c r="E814" s="33"/>
      <c r="F814" s="33"/>
      <c r="G814" s="33"/>
      <c r="H814" s="33"/>
      <c r="I814" s="34"/>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c r="AU814" s="33"/>
      <c r="AV814" s="33"/>
      <c r="AW814" s="33"/>
      <c r="AX814" s="33"/>
      <c r="AY814" s="33"/>
      <c r="AZ814" s="33"/>
      <c r="BA814" s="33"/>
      <c r="BB814" s="33"/>
      <c r="BC814" s="33"/>
      <c r="BD814" s="33"/>
      <c r="BE814" s="33"/>
      <c r="BF814" s="33"/>
      <c r="BG814" s="33"/>
      <c r="BH814" s="33"/>
      <c r="BI814" s="33"/>
      <c r="BJ814" s="33"/>
      <c r="BK814" s="33"/>
      <c r="BL814" s="33"/>
      <c r="BM814" s="36"/>
      <c r="BN814" s="33"/>
      <c r="BO814" s="33"/>
      <c r="BP814" s="33"/>
      <c r="BQ814" s="33"/>
      <c r="BR814" s="33"/>
      <c r="BS814" s="33"/>
      <c r="BT814" s="33"/>
      <c r="BU814" s="33"/>
      <c r="BV814" s="33"/>
      <c r="BW814" s="33"/>
      <c r="BX814" s="33"/>
      <c r="BY814" s="33"/>
      <c r="BZ814" s="33"/>
      <c r="CA814" s="33"/>
      <c r="CB814" s="33"/>
      <c r="CC814" s="33"/>
      <c r="CD814" s="33"/>
      <c r="CE814" s="33"/>
      <c r="CF814" s="33"/>
      <c r="CG814" s="33"/>
      <c r="CH814" s="33"/>
      <c r="CI814" s="33"/>
      <c r="CJ814" s="33"/>
      <c r="CK814" s="33"/>
      <c r="CL814" s="33"/>
      <c r="CM814" s="33"/>
      <c r="CN814" s="33"/>
      <c r="CO814" s="33"/>
    </row>
    <row r="815" spans="1:93" ht="20.25" hidden="1" customHeight="1" x14ac:dyDescent="0.2">
      <c r="A815" s="33"/>
      <c r="B815" s="33"/>
      <c r="C815" s="33"/>
      <c r="D815" s="33"/>
      <c r="E815" s="33"/>
      <c r="F815" s="33"/>
      <c r="G815" s="33"/>
      <c r="H815" s="33"/>
      <c r="I815" s="34"/>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c r="AU815" s="33"/>
      <c r="AV815" s="33"/>
      <c r="AW815" s="33"/>
      <c r="AX815" s="33"/>
      <c r="AY815" s="33"/>
      <c r="AZ815" s="33"/>
      <c r="BA815" s="33"/>
      <c r="BB815" s="33"/>
      <c r="BC815" s="33"/>
      <c r="BD815" s="33"/>
      <c r="BE815" s="33"/>
      <c r="BF815" s="33"/>
      <c r="BG815" s="33"/>
      <c r="BH815" s="33"/>
      <c r="BI815" s="33"/>
      <c r="BJ815" s="33"/>
      <c r="BK815" s="33"/>
      <c r="BL815" s="33"/>
      <c r="BM815" s="36"/>
      <c r="BN815" s="33"/>
      <c r="BO815" s="33"/>
      <c r="BP815" s="33"/>
      <c r="BQ815" s="33"/>
      <c r="BR815" s="33"/>
      <c r="BS815" s="33"/>
      <c r="BT815" s="33"/>
      <c r="BU815" s="33"/>
      <c r="BV815" s="33"/>
      <c r="BW815" s="33"/>
      <c r="BX815" s="33"/>
      <c r="BY815" s="33"/>
      <c r="BZ815" s="33"/>
      <c r="CA815" s="33"/>
      <c r="CB815" s="33"/>
      <c r="CC815" s="33"/>
      <c r="CD815" s="33"/>
      <c r="CE815" s="33"/>
      <c r="CF815" s="33"/>
      <c r="CG815" s="33"/>
      <c r="CH815" s="33"/>
      <c r="CI815" s="33"/>
      <c r="CJ815" s="33"/>
      <c r="CK815" s="33"/>
      <c r="CL815" s="33"/>
      <c r="CM815" s="33"/>
      <c r="CN815" s="33"/>
      <c r="CO815" s="33"/>
    </row>
    <row r="816" spans="1:93" ht="20.25" hidden="1" customHeight="1" x14ac:dyDescent="0.2">
      <c r="A816" s="33"/>
      <c r="B816" s="33"/>
      <c r="C816" s="33"/>
      <c r="D816" s="33"/>
      <c r="E816" s="33"/>
      <c r="F816" s="33"/>
      <c r="G816" s="33"/>
      <c r="H816" s="33"/>
      <c r="I816" s="34"/>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BM816" s="36"/>
      <c r="BN816" s="33"/>
      <c r="BO816" s="33"/>
      <c r="BP816" s="33"/>
      <c r="BQ816" s="33"/>
      <c r="BR816" s="33"/>
      <c r="BS816" s="33"/>
      <c r="BT816" s="33"/>
      <c r="BU816" s="33"/>
      <c r="BV816" s="33"/>
      <c r="BW816" s="33"/>
      <c r="BX816" s="33"/>
      <c r="BY816" s="33"/>
      <c r="BZ816" s="33"/>
      <c r="CA816" s="33"/>
      <c r="CB816" s="33"/>
      <c r="CC816" s="33"/>
      <c r="CD816" s="33"/>
      <c r="CE816" s="33"/>
      <c r="CF816" s="33"/>
      <c r="CG816" s="33"/>
      <c r="CH816" s="33"/>
      <c r="CI816" s="33"/>
      <c r="CJ816" s="33"/>
      <c r="CK816" s="33"/>
      <c r="CL816" s="33"/>
      <c r="CM816" s="33"/>
      <c r="CN816" s="33"/>
      <c r="CO816" s="33"/>
    </row>
    <row r="817" spans="1:93" ht="20.25" hidden="1" customHeight="1" x14ac:dyDescent="0.2">
      <c r="A817" s="33"/>
      <c r="B817" s="33"/>
      <c r="C817" s="33"/>
      <c r="D817" s="33"/>
      <c r="E817" s="33"/>
      <c r="F817" s="33"/>
      <c r="G817" s="33"/>
      <c r="H817" s="33"/>
      <c r="I817" s="34"/>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c r="AU817" s="33"/>
      <c r="AV817" s="33"/>
      <c r="AW817" s="33"/>
      <c r="AX817" s="33"/>
      <c r="AY817" s="33"/>
      <c r="AZ817" s="33"/>
      <c r="BA817" s="33"/>
      <c r="BB817" s="33"/>
      <c r="BC817" s="33"/>
      <c r="BD817" s="33"/>
      <c r="BE817" s="33"/>
      <c r="BF817" s="33"/>
      <c r="BG817" s="33"/>
      <c r="BH817" s="33"/>
      <c r="BI817" s="33"/>
      <c r="BJ817" s="33"/>
      <c r="BK817" s="33"/>
      <c r="BL817" s="33"/>
      <c r="BM817" s="36"/>
      <c r="BN817" s="33"/>
      <c r="BO817" s="33"/>
      <c r="BP817" s="33"/>
      <c r="BQ817" s="33"/>
      <c r="BR817" s="33"/>
      <c r="BS817" s="33"/>
      <c r="BT817" s="33"/>
      <c r="BU817" s="33"/>
      <c r="BV817" s="33"/>
      <c r="BW817" s="33"/>
      <c r="BX817" s="33"/>
      <c r="BY817" s="33"/>
      <c r="BZ817" s="33"/>
      <c r="CA817" s="33"/>
      <c r="CB817" s="33"/>
      <c r="CC817" s="33"/>
      <c r="CD817" s="33"/>
      <c r="CE817" s="33"/>
      <c r="CF817" s="33"/>
      <c r="CG817" s="33"/>
      <c r="CH817" s="33"/>
      <c r="CI817" s="33"/>
      <c r="CJ817" s="33"/>
      <c r="CK817" s="33"/>
      <c r="CL817" s="33"/>
      <c r="CM817" s="33"/>
      <c r="CN817" s="33"/>
      <c r="CO817" s="33"/>
    </row>
    <row r="818" spans="1:93" ht="20.25" hidden="1" customHeight="1" x14ac:dyDescent="0.2">
      <c r="A818" s="33"/>
      <c r="B818" s="33"/>
      <c r="C818" s="33"/>
      <c r="D818" s="33"/>
      <c r="E818" s="33"/>
      <c r="F818" s="33"/>
      <c r="G818" s="33"/>
      <c r="H818" s="33"/>
      <c r="I818" s="34"/>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c r="AU818" s="33"/>
      <c r="AV818" s="33"/>
      <c r="AW818" s="33"/>
      <c r="AX818" s="33"/>
      <c r="AY818" s="33"/>
      <c r="AZ818" s="33"/>
      <c r="BA818" s="33"/>
      <c r="BB818" s="33"/>
      <c r="BC818" s="33"/>
      <c r="BD818" s="33"/>
      <c r="BE818" s="33"/>
      <c r="BF818" s="33"/>
      <c r="BG818" s="33"/>
      <c r="BH818" s="33"/>
      <c r="BI818" s="33"/>
      <c r="BJ818" s="33"/>
      <c r="BK818" s="33"/>
      <c r="BL818" s="33"/>
      <c r="BM818" s="36"/>
      <c r="BN818" s="33"/>
      <c r="BO818" s="33"/>
      <c r="BP818" s="33"/>
      <c r="BQ818" s="33"/>
      <c r="BR818" s="33"/>
      <c r="BS818" s="33"/>
      <c r="BT818" s="33"/>
      <c r="BU818" s="33"/>
      <c r="BV818" s="33"/>
      <c r="BW818" s="33"/>
      <c r="BX818" s="33"/>
      <c r="BY818" s="33"/>
      <c r="BZ818" s="33"/>
      <c r="CA818" s="33"/>
      <c r="CB818" s="33"/>
      <c r="CC818" s="33"/>
      <c r="CD818" s="33"/>
      <c r="CE818" s="33"/>
      <c r="CF818" s="33"/>
      <c r="CG818" s="33"/>
      <c r="CH818" s="33"/>
      <c r="CI818" s="33"/>
      <c r="CJ818" s="33"/>
      <c r="CK818" s="33"/>
      <c r="CL818" s="33"/>
      <c r="CM818" s="33"/>
      <c r="CN818" s="33"/>
      <c r="CO818" s="33"/>
    </row>
    <row r="819" spans="1:93" ht="20.25" hidden="1" customHeight="1" x14ac:dyDescent="0.2">
      <c r="A819" s="33"/>
      <c r="B819" s="33"/>
      <c r="C819" s="33"/>
      <c r="D819" s="33"/>
      <c r="E819" s="33"/>
      <c r="F819" s="33"/>
      <c r="G819" s="33"/>
      <c r="H819" s="33"/>
      <c r="I819" s="34"/>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c r="AU819" s="33"/>
      <c r="AV819" s="33"/>
      <c r="AW819" s="33"/>
      <c r="AX819" s="33"/>
      <c r="AY819" s="33"/>
      <c r="AZ819" s="33"/>
      <c r="BA819" s="33"/>
      <c r="BB819" s="33"/>
      <c r="BC819" s="33"/>
      <c r="BD819" s="33"/>
      <c r="BE819" s="33"/>
      <c r="BF819" s="33"/>
      <c r="BG819" s="33"/>
      <c r="BH819" s="33"/>
      <c r="BI819" s="33"/>
      <c r="BJ819" s="33"/>
      <c r="BK819" s="33"/>
      <c r="BL819" s="33"/>
      <c r="BM819" s="36"/>
      <c r="BN819" s="33"/>
      <c r="BO819" s="33"/>
      <c r="BP819" s="33"/>
      <c r="BQ819" s="33"/>
      <c r="BR819" s="33"/>
      <c r="BS819" s="33"/>
      <c r="BT819" s="33"/>
      <c r="BU819" s="33"/>
      <c r="BV819" s="33"/>
      <c r="BW819" s="33"/>
      <c r="BX819" s="33"/>
      <c r="BY819" s="33"/>
      <c r="BZ819" s="33"/>
      <c r="CA819" s="33"/>
      <c r="CB819" s="33"/>
      <c r="CC819" s="33"/>
      <c r="CD819" s="33"/>
      <c r="CE819" s="33"/>
      <c r="CF819" s="33"/>
      <c r="CG819" s="33"/>
      <c r="CH819" s="33"/>
      <c r="CI819" s="33"/>
      <c r="CJ819" s="33"/>
      <c r="CK819" s="33"/>
      <c r="CL819" s="33"/>
      <c r="CM819" s="33"/>
      <c r="CN819" s="33"/>
      <c r="CO819" s="33"/>
    </row>
    <row r="820" spans="1:93" ht="20.25" hidden="1" customHeight="1" x14ac:dyDescent="0.2">
      <c r="A820" s="33"/>
      <c r="B820" s="33"/>
      <c r="C820" s="33"/>
      <c r="D820" s="33"/>
      <c r="E820" s="33"/>
      <c r="F820" s="33"/>
      <c r="G820" s="33"/>
      <c r="H820" s="33"/>
      <c r="I820" s="34"/>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c r="AU820" s="33"/>
      <c r="AV820" s="33"/>
      <c r="AW820" s="33"/>
      <c r="AX820" s="33"/>
      <c r="AY820" s="33"/>
      <c r="AZ820" s="33"/>
      <c r="BA820" s="33"/>
      <c r="BB820" s="33"/>
      <c r="BC820" s="33"/>
      <c r="BD820" s="33"/>
      <c r="BE820" s="33"/>
      <c r="BF820" s="33"/>
      <c r="BG820" s="33"/>
      <c r="BH820" s="33"/>
      <c r="BI820" s="33"/>
      <c r="BJ820" s="33"/>
      <c r="BK820" s="33"/>
      <c r="BL820" s="33"/>
      <c r="BM820" s="36"/>
      <c r="BN820" s="33"/>
      <c r="BO820" s="33"/>
      <c r="BP820" s="33"/>
      <c r="BQ820" s="33"/>
      <c r="BR820" s="33"/>
      <c r="BS820" s="33"/>
      <c r="BT820" s="33"/>
      <c r="BU820" s="33"/>
      <c r="BV820" s="33"/>
      <c r="BW820" s="33"/>
      <c r="BX820" s="33"/>
      <c r="BY820" s="33"/>
      <c r="BZ820" s="33"/>
      <c r="CA820" s="33"/>
      <c r="CB820" s="33"/>
      <c r="CC820" s="33"/>
      <c r="CD820" s="33"/>
      <c r="CE820" s="33"/>
      <c r="CF820" s="33"/>
      <c r="CG820" s="33"/>
      <c r="CH820" s="33"/>
      <c r="CI820" s="33"/>
      <c r="CJ820" s="33"/>
      <c r="CK820" s="33"/>
      <c r="CL820" s="33"/>
      <c r="CM820" s="33"/>
      <c r="CN820" s="33"/>
      <c r="CO820" s="33"/>
    </row>
    <row r="821" spans="1:93" ht="20.25" hidden="1" customHeight="1" x14ac:dyDescent="0.2">
      <c r="A821" s="33"/>
      <c r="B821" s="33"/>
      <c r="C821" s="33"/>
      <c r="D821" s="33"/>
      <c r="E821" s="33"/>
      <c r="F821" s="33"/>
      <c r="G821" s="33"/>
      <c r="H821" s="33"/>
      <c r="I821" s="34"/>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c r="AU821" s="33"/>
      <c r="AV821" s="33"/>
      <c r="AW821" s="33"/>
      <c r="AX821" s="33"/>
      <c r="AY821" s="33"/>
      <c r="AZ821" s="33"/>
      <c r="BA821" s="33"/>
      <c r="BB821" s="33"/>
      <c r="BC821" s="33"/>
      <c r="BD821" s="33"/>
      <c r="BE821" s="33"/>
      <c r="BF821" s="33"/>
      <c r="BG821" s="33"/>
      <c r="BH821" s="33"/>
      <c r="BI821" s="33"/>
      <c r="BJ821" s="33"/>
      <c r="BK821" s="33"/>
      <c r="BL821" s="33"/>
      <c r="BM821" s="36"/>
      <c r="BN821" s="33"/>
      <c r="BO821" s="33"/>
      <c r="BP821" s="33"/>
      <c r="BQ821" s="33"/>
      <c r="BR821" s="33"/>
      <c r="BS821" s="33"/>
      <c r="BT821" s="33"/>
      <c r="BU821" s="33"/>
      <c r="BV821" s="33"/>
      <c r="BW821" s="33"/>
      <c r="BX821" s="33"/>
      <c r="BY821" s="33"/>
      <c r="BZ821" s="33"/>
      <c r="CA821" s="33"/>
      <c r="CB821" s="33"/>
      <c r="CC821" s="33"/>
      <c r="CD821" s="33"/>
      <c r="CE821" s="33"/>
      <c r="CF821" s="33"/>
      <c r="CG821" s="33"/>
      <c r="CH821" s="33"/>
      <c r="CI821" s="33"/>
      <c r="CJ821" s="33"/>
      <c r="CK821" s="33"/>
      <c r="CL821" s="33"/>
      <c r="CM821" s="33"/>
      <c r="CN821" s="33"/>
      <c r="CO821" s="33"/>
    </row>
    <row r="822" spans="1:93" ht="20.25" hidden="1" customHeight="1" x14ac:dyDescent="0.2">
      <c r="A822" s="33"/>
      <c r="B822" s="33"/>
      <c r="C822" s="33"/>
      <c r="D822" s="33"/>
      <c r="E822" s="33"/>
      <c r="F822" s="33"/>
      <c r="G822" s="33"/>
      <c r="H822" s="33"/>
      <c r="I822" s="34"/>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c r="AU822" s="33"/>
      <c r="AV822" s="33"/>
      <c r="AW822" s="33"/>
      <c r="AX822" s="33"/>
      <c r="AY822" s="33"/>
      <c r="AZ822" s="33"/>
      <c r="BA822" s="33"/>
      <c r="BB822" s="33"/>
      <c r="BC822" s="33"/>
      <c r="BD822" s="33"/>
      <c r="BE822" s="33"/>
      <c r="BF822" s="33"/>
      <c r="BG822" s="33"/>
      <c r="BH822" s="33"/>
      <c r="BI822" s="33"/>
      <c r="BJ822" s="33"/>
      <c r="BK822" s="33"/>
      <c r="BL822" s="33"/>
      <c r="BM822" s="36"/>
      <c r="BN822" s="33"/>
      <c r="BO822" s="33"/>
      <c r="BP822" s="33"/>
      <c r="BQ822" s="33"/>
      <c r="BR822" s="33"/>
      <c r="BS822" s="33"/>
      <c r="BT822" s="33"/>
      <c r="BU822" s="33"/>
      <c r="BV822" s="33"/>
      <c r="BW822" s="33"/>
      <c r="BX822" s="33"/>
      <c r="BY822" s="33"/>
      <c r="BZ822" s="33"/>
      <c r="CA822" s="33"/>
      <c r="CB822" s="33"/>
      <c r="CC822" s="33"/>
      <c r="CD822" s="33"/>
      <c r="CE822" s="33"/>
      <c r="CF822" s="33"/>
      <c r="CG822" s="33"/>
      <c r="CH822" s="33"/>
      <c r="CI822" s="33"/>
      <c r="CJ822" s="33"/>
      <c r="CK822" s="33"/>
      <c r="CL822" s="33"/>
      <c r="CM822" s="33"/>
      <c r="CN822" s="33"/>
      <c r="CO822" s="33"/>
    </row>
    <row r="823" spans="1:93" ht="20.25" hidden="1" customHeight="1" x14ac:dyDescent="0.2">
      <c r="A823" s="33"/>
      <c r="B823" s="33"/>
      <c r="C823" s="33"/>
      <c r="D823" s="33"/>
      <c r="E823" s="33"/>
      <c r="F823" s="33"/>
      <c r="G823" s="33"/>
      <c r="H823" s="33"/>
      <c r="I823" s="34"/>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c r="AU823" s="33"/>
      <c r="AV823" s="33"/>
      <c r="AW823" s="33"/>
      <c r="AX823" s="33"/>
      <c r="AY823" s="33"/>
      <c r="AZ823" s="33"/>
      <c r="BA823" s="33"/>
      <c r="BB823" s="33"/>
      <c r="BC823" s="33"/>
      <c r="BD823" s="33"/>
      <c r="BE823" s="33"/>
      <c r="BF823" s="33"/>
      <c r="BG823" s="33"/>
      <c r="BH823" s="33"/>
      <c r="BI823" s="33"/>
      <c r="BJ823" s="33"/>
      <c r="BK823" s="33"/>
      <c r="BL823" s="33"/>
      <c r="BM823" s="36"/>
      <c r="BN823" s="33"/>
      <c r="BO823" s="33"/>
      <c r="BP823" s="33"/>
      <c r="BQ823" s="33"/>
      <c r="BR823" s="33"/>
      <c r="BS823" s="33"/>
      <c r="BT823" s="33"/>
      <c r="BU823" s="33"/>
      <c r="BV823" s="33"/>
      <c r="BW823" s="33"/>
      <c r="BX823" s="33"/>
      <c r="BY823" s="33"/>
      <c r="BZ823" s="33"/>
      <c r="CA823" s="33"/>
      <c r="CB823" s="33"/>
      <c r="CC823" s="33"/>
      <c r="CD823" s="33"/>
      <c r="CE823" s="33"/>
      <c r="CF823" s="33"/>
      <c r="CG823" s="33"/>
      <c r="CH823" s="33"/>
      <c r="CI823" s="33"/>
      <c r="CJ823" s="33"/>
      <c r="CK823" s="33"/>
      <c r="CL823" s="33"/>
      <c r="CM823" s="33"/>
      <c r="CN823" s="33"/>
      <c r="CO823" s="33"/>
    </row>
    <row r="824" spans="1:93" ht="20.25" hidden="1" customHeight="1" x14ac:dyDescent="0.2">
      <c r="A824" s="33"/>
      <c r="B824" s="33"/>
      <c r="C824" s="33"/>
      <c r="D824" s="33"/>
      <c r="E824" s="33"/>
      <c r="F824" s="33"/>
      <c r="G824" s="33"/>
      <c r="H824" s="33"/>
      <c r="I824" s="34"/>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c r="AU824" s="33"/>
      <c r="AV824" s="33"/>
      <c r="AW824" s="33"/>
      <c r="AX824" s="33"/>
      <c r="AY824" s="33"/>
      <c r="AZ824" s="33"/>
      <c r="BA824" s="33"/>
      <c r="BB824" s="33"/>
      <c r="BC824" s="33"/>
      <c r="BD824" s="33"/>
      <c r="BE824" s="33"/>
      <c r="BF824" s="33"/>
      <c r="BG824" s="33"/>
      <c r="BH824" s="33"/>
      <c r="BI824" s="33"/>
      <c r="BJ824" s="33"/>
      <c r="BK824" s="33"/>
      <c r="BL824" s="33"/>
      <c r="BM824" s="36"/>
      <c r="BN824" s="33"/>
      <c r="BO824" s="33"/>
      <c r="BP824" s="33"/>
      <c r="BQ824" s="33"/>
      <c r="BR824" s="33"/>
      <c r="BS824" s="33"/>
      <c r="BT824" s="33"/>
      <c r="BU824" s="33"/>
      <c r="BV824" s="33"/>
      <c r="BW824" s="33"/>
      <c r="BX824" s="33"/>
      <c r="BY824" s="33"/>
      <c r="BZ824" s="33"/>
      <c r="CA824" s="33"/>
      <c r="CB824" s="33"/>
      <c r="CC824" s="33"/>
      <c r="CD824" s="33"/>
      <c r="CE824" s="33"/>
      <c r="CF824" s="33"/>
      <c r="CG824" s="33"/>
      <c r="CH824" s="33"/>
      <c r="CI824" s="33"/>
      <c r="CJ824" s="33"/>
      <c r="CK824" s="33"/>
      <c r="CL824" s="33"/>
      <c r="CM824" s="33"/>
      <c r="CN824" s="33"/>
      <c r="CO824" s="33"/>
    </row>
    <row r="825" spans="1:93" ht="20.25" hidden="1" customHeight="1" x14ac:dyDescent="0.2">
      <c r="A825" s="33"/>
      <c r="B825" s="33"/>
      <c r="C825" s="33"/>
      <c r="D825" s="33"/>
      <c r="E825" s="33"/>
      <c r="F825" s="33"/>
      <c r="G825" s="33"/>
      <c r="H825" s="33"/>
      <c r="I825" s="34"/>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c r="AU825" s="33"/>
      <c r="AV825" s="33"/>
      <c r="AW825" s="33"/>
      <c r="AX825" s="33"/>
      <c r="AY825" s="33"/>
      <c r="AZ825" s="33"/>
      <c r="BA825" s="33"/>
      <c r="BB825" s="33"/>
      <c r="BC825" s="33"/>
      <c r="BD825" s="33"/>
      <c r="BE825" s="33"/>
      <c r="BF825" s="33"/>
      <c r="BG825" s="33"/>
      <c r="BH825" s="33"/>
      <c r="BI825" s="33"/>
      <c r="BJ825" s="33"/>
      <c r="BK825" s="33"/>
      <c r="BL825" s="33"/>
      <c r="BM825" s="36"/>
      <c r="BN825" s="33"/>
      <c r="BO825" s="33"/>
      <c r="BP825" s="33"/>
      <c r="BQ825" s="33"/>
      <c r="BR825" s="33"/>
      <c r="BS825" s="33"/>
      <c r="BT825" s="33"/>
      <c r="BU825" s="33"/>
      <c r="BV825" s="33"/>
      <c r="BW825" s="33"/>
      <c r="BX825" s="33"/>
      <c r="BY825" s="33"/>
      <c r="BZ825" s="33"/>
      <c r="CA825" s="33"/>
      <c r="CB825" s="33"/>
      <c r="CC825" s="33"/>
      <c r="CD825" s="33"/>
      <c r="CE825" s="33"/>
      <c r="CF825" s="33"/>
      <c r="CG825" s="33"/>
      <c r="CH825" s="33"/>
      <c r="CI825" s="33"/>
      <c r="CJ825" s="33"/>
      <c r="CK825" s="33"/>
      <c r="CL825" s="33"/>
      <c r="CM825" s="33"/>
      <c r="CN825" s="33"/>
      <c r="CO825" s="33"/>
    </row>
    <row r="826" spans="1:93" ht="20.25" hidden="1" customHeight="1" x14ac:dyDescent="0.2">
      <c r="A826" s="33"/>
      <c r="B826" s="33"/>
      <c r="C826" s="33"/>
      <c r="D826" s="33"/>
      <c r="E826" s="33"/>
      <c r="F826" s="33"/>
      <c r="G826" s="33"/>
      <c r="H826" s="33"/>
      <c r="I826" s="34"/>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BM826" s="36"/>
      <c r="BN826" s="33"/>
      <c r="BO826" s="33"/>
      <c r="BP826" s="33"/>
      <c r="BQ826" s="33"/>
      <c r="BR826" s="33"/>
      <c r="BS826" s="33"/>
      <c r="BT826" s="33"/>
      <c r="BU826" s="33"/>
      <c r="BV826" s="33"/>
      <c r="BW826" s="33"/>
      <c r="BX826" s="33"/>
      <c r="BY826" s="33"/>
      <c r="BZ826" s="33"/>
      <c r="CA826" s="33"/>
      <c r="CB826" s="33"/>
      <c r="CC826" s="33"/>
      <c r="CD826" s="33"/>
      <c r="CE826" s="33"/>
      <c r="CF826" s="33"/>
      <c r="CG826" s="33"/>
      <c r="CH826" s="33"/>
      <c r="CI826" s="33"/>
      <c r="CJ826" s="33"/>
      <c r="CK826" s="33"/>
      <c r="CL826" s="33"/>
      <c r="CM826" s="33"/>
      <c r="CN826" s="33"/>
      <c r="CO826" s="33"/>
    </row>
    <row r="827" spans="1:93" ht="20.25" hidden="1" customHeight="1" x14ac:dyDescent="0.2">
      <c r="A827" s="33"/>
      <c r="B827" s="33"/>
      <c r="C827" s="33"/>
      <c r="D827" s="33"/>
      <c r="E827" s="33"/>
      <c r="F827" s="33"/>
      <c r="G827" s="33"/>
      <c r="H827" s="33"/>
      <c r="I827" s="34"/>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c r="AX827" s="33"/>
      <c r="AY827" s="33"/>
      <c r="AZ827" s="33"/>
      <c r="BA827" s="33"/>
      <c r="BB827" s="33"/>
      <c r="BC827" s="33"/>
      <c r="BD827" s="33"/>
      <c r="BE827" s="33"/>
      <c r="BF827" s="33"/>
      <c r="BG827" s="33"/>
      <c r="BH827" s="33"/>
      <c r="BI827" s="33"/>
      <c r="BJ827" s="33"/>
      <c r="BK827" s="33"/>
      <c r="BL827" s="33"/>
      <c r="BM827" s="36"/>
      <c r="BN827" s="33"/>
      <c r="BO827" s="33"/>
      <c r="BP827" s="33"/>
      <c r="BQ827" s="33"/>
      <c r="BR827" s="33"/>
      <c r="BS827" s="33"/>
      <c r="BT827" s="33"/>
      <c r="BU827" s="33"/>
      <c r="BV827" s="33"/>
      <c r="BW827" s="33"/>
      <c r="BX827" s="33"/>
      <c r="BY827" s="33"/>
      <c r="BZ827" s="33"/>
      <c r="CA827" s="33"/>
      <c r="CB827" s="33"/>
      <c r="CC827" s="33"/>
      <c r="CD827" s="33"/>
      <c r="CE827" s="33"/>
      <c r="CF827" s="33"/>
      <c r="CG827" s="33"/>
      <c r="CH827" s="33"/>
      <c r="CI827" s="33"/>
      <c r="CJ827" s="33"/>
      <c r="CK827" s="33"/>
      <c r="CL827" s="33"/>
      <c r="CM827" s="33"/>
      <c r="CN827" s="33"/>
      <c r="CO827" s="33"/>
    </row>
    <row r="828" spans="1:93" ht="20.25" hidden="1" customHeight="1" x14ac:dyDescent="0.2">
      <c r="A828" s="33"/>
      <c r="B828" s="33"/>
      <c r="C828" s="33"/>
      <c r="D828" s="33"/>
      <c r="E828" s="33"/>
      <c r="F828" s="33"/>
      <c r="G828" s="33"/>
      <c r="H828" s="33"/>
      <c r="I828" s="34"/>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c r="AU828" s="33"/>
      <c r="AV828" s="33"/>
      <c r="AW828" s="33"/>
      <c r="AX828" s="33"/>
      <c r="AY828" s="33"/>
      <c r="AZ828" s="33"/>
      <c r="BA828" s="33"/>
      <c r="BB828" s="33"/>
      <c r="BC828" s="33"/>
      <c r="BD828" s="33"/>
      <c r="BE828" s="33"/>
      <c r="BF828" s="33"/>
      <c r="BG828" s="33"/>
      <c r="BH828" s="33"/>
      <c r="BI828" s="33"/>
      <c r="BJ828" s="33"/>
      <c r="BK828" s="33"/>
      <c r="BL828" s="33"/>
      <c r="BM828" s="36"/>
      <c r="BN828" s="33"/>
      <c r="BO828" s="33"/>
      <c r="BP828" s="33"/>
      <c r="BQ828" s="33"/>
      <c r="BR828" s="33"/>
      <c r="BS828" s="33"/>
      <c r="BT828" s="33"/>
      <c r="BU828" s="33"/>
      <c r="BV828" s="33"/>
      <c r="BW828" s="33"/>
      <c r="BX828" s="33"/>
      <c r="BY828" s="33"/>
      <c r="BZ828" s="33"/>
      <c r="CA828" s="33"/>
      <c r="CB828" s="33"/>
      <c r="CC828" s="33"/>
      <c r="CD828" s="33"/>
      <c r="CE828" s="33"/>
      <c r="CF828" s="33"/>
      <c r="CG828" s="33"/>
      <c r="CH828" s="33"/>
      <c r="CI828" s="33"/>
      <c r="CJ828" s="33"/>
      <c r="CK828" s="33"/>
      <c r="CL828" s="33"/>
      <c r="CM828" s="33"/>
      <c r="CN828" s="33"/>
      <c r="CO828" s="33"/>
    </row>
    <row r="829" spans="1:93" ht="20.25" hidden="1" customHeight="1" x14ac:dyDescent="0.2">
      <c r="A829" s="33"/>
      <c r="B829" s="33"/>
      <c r="C829" s="33"/>
      <c r="D829" s="33"/>
      <c r="E829" s="33"/>
      <c r="F829" s="33"/>
      <c r="G829" s="33"/>
      <c r="H829" s="33"/>
      <c r="I829" s="34"/>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c r="AU829" s="33"/>
      <c r="AV829" s="33"/>
      <c r="AW829" s="33"/>
      <c r="AX829" s="33"/>
      <c r="AY829" s="33"/>
      <c r="AZ829" s="33"/>
      <c r="BA829" s="33"/>
      <c r="BB829" s="33"/>
      <c r="BC829" s="33"/>
      <c r="BD829" s="33"/>
      <c r="BE829" s="33"/>
      <c r="BF829" s="33"/>
      <c r="BG829" s="33"/>
      <c r="BH829" s="33"/>
      <c r="BI829" s="33"/>
      <c r="BJ829" s="33"/>
      <c r="BK829" s="33"/>
      <c r="BL829" s="33"/>
      <c r="BM829" s="36"/>
      <c r="BN829" s="33"/>
      <c r="BO829" s="33"/>
      <c r="BP829" s="33"/>
      <c r="BQ829" s="33"/>
      <c r="BR829" s="33"/>
      <c r="BS829" s="33"/>
      <c r="BT829" s="33"/>
      <c r="BU829" s="33"/>
      <c r="BV829" s="33"/>
      <c r="BW829" s="33"/>
      <c r="BX829" s="33"/>
      <c r="BY829" s="33"/>
      <c r="BZ829" s="33"/>
      <c r="CA829" s="33"/>
      <c r="CB829" s="33"/>
      <c r="CC829" s="33"/>
      <c r="CD829" s="33"/>
      <c r="CE829" s="33"/>
      <c r="CF829" s="33"/>
      <c r="CG829" s="33"/>
      <c r="CH829" s="33"/>
      <c r="CI829" s="33"/>
      <c r="CJ829" s="33"/>
      <c r="CK829" s="33"/>
      <c r="CL829" s="33"/>
      <c r="CM829" s="33"/>
      <c r="CN829" s="33"/>
      <c r="CO829" s="33"/>
    </row>
    <row r="830" spans="1:93" ht="20.25" hidden="1" customHeight="1" x14ac:dyDescent="0.2">
      <c r="A830" s="33"/>
      <c r="B830" s="33"/>
      <c r="C830" s="33"/>
      <c r="D830" s="33"/>
      <c r="E830" s="33"/>
      <c r="F830" s="33"/>
      <c r="G830" s="33"/>
      <c r="H830" s="33"/>
      <c r="I830" s="34"/>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c r="AX830" s="33"/>
      <c r="AY830" s="33"/>
      <c r="AZ830" s="33"/>
      <c r="BA830" s="33"/>
      <c r="BB830" s="33"/>
      <c r="BC830" s="33"/>
      <c r="BD830" s="33"/>
      <c r="BE830" s="33"/>
      <c r="BF830" s="33"/>
      <c r="BG830" s="33"/>
      <c r="BH830" s="33"/>
      <c r="BI830" s="33"/>
      <c r="BJ830" s="33"/>
      <c r="BK830" s="33"/>
      <c r="BL830" s="33"/>
      <c r="BM830" s="36"/>
      <c r="BN830" s="33"/>
      <c r="BO830" s="33"/>
      <c r="BP830" s="33"/>
      <c r="BQ830" s="33"/>
      <c r="BR830" s="33"/>
      <c r="BS830" s="33"/>
      <c r="BT830" s="33"/>
      <c r="BU830" s="33"/>
      <c r="BV830" s="33"/>
      <c r="BW830" s="33"/>
      <c r="BX830" s="33"/>
      <c r="BY830" s="33"/>
      <c r="BZ830" s="33"/>
      <c r="CA830" s="33"/>
      <c r="CB830" s="33"/>
      <c r="CC830" s="33"/>
      <c r="CD830" s="33"/>
      <c r="CE830" s="33"/>
      <c r="CF830" s="33"/>
      <c r="CG830" s="33"/>
      <c r="CH830" s="33"/>
      <c r="CI830" s="33"/>
      <c r="CJ830" s="33"/>
      <c r="CK830" s="33"/>
      <c r="CL830" s="33"/>
      <c r="CM830" s="33"/>
      <c r="CN830" s="33"/>
      <c r="CO830" s="33"/>
    </row>
    <row r="831" spans="1:93" ht="20.25" hidden="1" customHeight="1" x14ac:dyDescent="0.2">
      <c r="A831" s="33"/>
      <c r="B831" s="33"/>
      <c r="C831" s="33"/>
      <c r="D831" s="33"/>
      <c r="E831" s="33"/>
      <c r="F831" s="33"/>
      <c r="G831" s="33"/>
      <c r="H831" s="33"/>
      <c r="I831" s="34"/>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c r="AX831" s="33"/>
      <c r="AY831" s="33"/>
      <c r="AZ831" s="33"/>
      <c r="BA831" s="33"/>
      <c r="BB831" s="33"/>
      <c r="BC831" s="33"/>
      <c r="BD831" s="33"/>
      <c r="BE831" s="33"/>
      <c r="BF831" s="33"/>
      <c r="BG831" s="33"/>
      <c r="BH831" s="33"/>
      <c r="BI831" s="33"/>
      <c r="BJ831" s="33"/>
      <c r="BK831" s="33"/>
      <c r="BL831" s="33"/>
      <c r="BM831" s="36"/>
      <c r="BN831" s="33"/>
      <c r="BO831" s="33"/>
      <c r="BP831" s="33"/>
      <c r="BQ831" s="33"/>
      <c r="BR831" s="33"/>
      <c r="BS831" s="33"/>
      <c r="BT831" s="33"/>
      <c r="BU831" s="33"/>
      <c r="BV831" s="33"/>
      <c r="BW831" s="33"/>
      <c r="BX831" s="33"/>
      <c r="BY831" s="33"/>
      <c r="BZ831" s="33"/>
      <c r="CA831" s="33"/>
      <c r="CB831" s="33"/>
      <c r="CC831" s="33"/>
      <c r="CD831" s="33"/>
      <c r="CE831" s="33"/>
      <c r="CF831" s="33"/>
      <c r="CG831" s="33"/>
      <c r="CH831" s="33"/>
      <c r="CI831" s="33"/>
      <c r="CJ831" s="33"/>
      <c r="CK831" s="33"/>
      <c r="CL831" s="33"/>
      <c r="CM831" s="33"/>
      <c r="CN831" s="33"/>
      <c r="CO831" s="33"/>
    </row>
    <row r="832" spans="1:93" ht="20.25" hidden="1" customHeight="1" x14ac:dyDescent="0.2">
      <c r="A832" s="33"/>
      <c r="B832" s="33"/>
      <c r="C832" s="33"/>
      <c r="D832" s="33"/>
      <c r="E832" s="33"/>
      <c r="F832" s="33"/>
      <c r="G832" s="33"/>
      <c r="H832" s="33"/>
      <c r="I832" s="34"/>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c r="AX832" s="33"/>
      <c r="AY832" s="33"/>
      <c r="AZ832" s="33"/>
      <c r="BA832" s="33"/>
      <c r="BB832" s="33"/>
      <c r="BC832" s="33"/>
      <c r="BD832" s="33"/>
      <c r="BE832" s="33"/>
      <c r="BF832" s="33"/>
      <c r="BG832" s="33"/>
      <c r="BH832" s="33"/>
      <c r="BI832" s="33"/>
      <c r="BJ832" s="33"/>
      <c r="BK832" s="33"/>
      <c r="BL832" s="33"/>
      <c r="BM832" s="36"/>
      <c r="BN832" s="33"/>
      <c r="BO832" s="33"/>
      <c r="BP832" s="33"/>
      <c r="BQ832" s="33"/>
      <c r="BR832" s="33"/>
      <c r="BS832" s="33"/>
      <c r="BT832" s="33"/>
      <c r="BU832" s="33"/>
      <c r="BV832" s="33"/>
      <c r="BW832" s="33"/>
      <c r="BX832" s="33"/>
      <c r="BY832" s="33"/>
      <c r="BZ832" s="33"/>
      <c r="CA832" s="33"/>
      <c r="CB832" s="33"/>
      <c r="CC832" s="33"/>
      <c r="CD832" s="33"/>
      <c r="CE832" s="33"/>
      <c r="CF832" s="33"/>
      <c r="CG832" s="33"/>
      <c r="CH832" s="33"/>
      <c r="CI832" s="33"/>
      <c r="CJ832" s="33"/>
      <c r="CK832" s="33"/>
      <c r="CL832" s="33"/>
      <c r="CM832" s="33"/>
      <c r="CN832" s="33"/>
      <c r="CO832" s="33"/>
    </row>
    <row r="833" spans="1:93" ht="20.25" hidden="1" customHeight="1" x14ac:dyDescent="0.2">
      <c r="A833" s="33"/>
      <c r="B833" s="33"/>
      <c r="C833" s="33"/>
      <c r="D833" s="33"/>
      <c r="E833" s="33"/>
      <c r="F833" s="33"/>
      <c r="G833" s="33"/>
      <c r="H833" s="33"/>
      <c r="I833" s="34"/>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6"/>
      <c r="BN833" s="33"/>
      <c r="BO833" s="33"/>
      <c r="BP833" s="33"/>
      <c r="BQ833" s="33"/>
      <c r="BR833" s="33"/>
      <c r="BS833" s="33"/>
      <c r="BT833" s="33"/>
      <c r="BU833" s="33"/>
      <c r="BV833" s="33"/>
      <c r="BW833" s="33"/>
      <c r="BX833" s="33"/>
      <c r="BY833" s="33"/>
      <c r="BZ833" s="33"/>
      <c r="CA833" s="33"/>
      <c r="CB833" s="33"/>
      <c r="CC833" s="33"/>
      <c r="CD833" s="33"/>
      <c r="CE833" s="33"/>
      <c r="CF833" s="33"/>
      <c r="CG833" s="33"/>
      <c r="CH833" s="33"/>
      <c r="CI833" s="33"/>
      <c r="CJ833" s="33"/>
      <c r="CK833" s="33"/>
      <c r="CL833" s="33"/>
      <c r="CM833" s="33"/>
      <c r="CN833" s="33"/>
      <c r="CO833" s="33"/>
    </row>
    <row r="834" spans="1:93" ht="20.25" hidden="1" customHeight="1" x14ac:dyDescent="0.2">
      <c r="A834" s="33"/>
      <c r="B834" s="33"/>
      <c r="C834" s="33"/>
      <c r="D834" s="33"/>
      <c r="E834" s="33"/>
      <c r="F834" s="33"/>
      <c r="G834" s="33"/>
      <c r="H834" s="33"/>
      <c r="I834" s="34"/>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c r="AU834" s="33"/>
      <c r="AV834" s="33"/>
      <c r="AW834" s="33"/>
      <c r="AX834" s="33"/>
      <c r="AY834" s="33"/>
      <c r="AZ834" s="33"/>
      <c r="BA834" s="33"/>
      <c r="BB834" s="33"/>
      <c r="BC834" s="33"/>
      <c r="BD834" s="33"/>
      <c r="BE834" s="33"/>
      <c r="BF834" s="33"/>
      <c r="BG834" s="33"/>
      <c r="BH834" s="33"/>
      <c r="BI834" s="33"/>
      <c r="BJ834" s="33"/>
      <c r="BK834" s="33"/>
      <c r="BL834" s="33"/>
      <c r="BM834" s="36"/>
      <c r="BN834" s="33"/>
      <c r="BO834" s="33"/>
      <c r="BP834" s="33"/>
      <c r="BQ834" s="33"/>
      <c r="BR834" s="33"/>
      <c r="BS834" s="33"/>
      <c r="BT834" s="33"/>
      <c r="BU834" s="33"/>
      <c r="BV834" s="33"/>
      <c r="BW834" s="33"/>
      <c r="BX834" s="33"/>
      <c r="BY834" s="33"/>
      <c r="BZ834" s="33"/>
      <c r="CA834" s="33"/>
      <c r="CB834" s="33"/>
      <c r="CC834" s="33"/>
      <c r="CD834" s="33"/>
      <c r="CE834" s="33"/>
      <c r="CF834" s="33"/>
      <c r="CG834" s="33"/>
      <c r="CH834" s="33"/>
      <c r="CI834" s="33"/>
      <c r="CJ834" s="33"/>
      <c r="CK834" s="33"/>
      <c r="CL834" s="33"/>
      <c r="CM834" s="33"/>
      <c r="CN834" s="33"/>
      <c r="CO834" s="33"/>
    </row>
    <row r="835" spans="1:93" ht="20.25" hidden="1" customHeight="1" x14ac:dyDescent="0.2">
      <c r="A835" s="33"/>
      <c r="B835" s="33"/>
      <c r="C835" s="33"/>
      <c r="D835" s="33"/>
      <c r="E835" s="33"/>
      <c r="F835" s="33"/>
      <c r="G835" s="33"/>
      <c r="H835" s="33"/>
      <c r="I835" s="34"/>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c r="AU835" s="33"/>
      <c r="AV835" s="33"/>
      <c r="AW835" s="33"/>
      <c r="AX835" s="33"/>
      <c r="AY835" s="33"/>
      <c r="AZ835" s="33"/>
      <c r="BA835" s="33"/>
      <c r="BB835" s="33"/>
      <c r="BC835" s="33"/>
      <c r="BD835" s="33"/>
      <c r="BE835" s="33"/>
      <c r="BF835" s="33"/>
      <c r="BG835" s="33"/>
      <c r="BH835" s="33"/>
      <c r="BI835" s="33"/>
      <c r="BJ835" s="33"/>
      <c r="BK835" s="33"/>
      <c r="BL835" s="33"/>
      <c r="BM835" s="36"/>
      <c r="BN835" s="33"/>
      <c r="BO835" s="33"/>
      <c r="BP835" s="33"/>
      <c r="BQ835" s="33"/>
      <c r="BR835" s="33"/>
      <c r="BS835" s="33"/>
      <c r="BT835" s="33"/>
      <c r="BU835" s="33"/>
      <c r="BV835" s="33"/>
      <c r="BW835" s="33"/>
      <c r="BX835" s="33"/>
      <c r="BY835" s="33"/>
      <c r="BZ835" s="33"/>
      <c r="CA835" s="33"/>
      <c r="CB835" s="33"/>
      <c r="CC835" s="33"/>
      <c r="CD835" s="33"/>
      <c r="CE835" s="33"/>
      <c r="CF835" s="33"/>
      <c r="CG835" s="33"/>
      <c r="CH835" s="33"/>
      <c r="CI835" s="33"/>
      <c r="CJ835" s="33"/>
      <c r="CK835" s="33"/>
      <c r="CL835" s="33"/>
      <c r="CM835" s="33"/>
      <c r="CN835" s="33"/>
      <c r="CO835" s="33"/>
    </row>
    <row r="836" spans="1:93" ht="20.25" hidden="1" customHeight="1" x14ac:dyDescent="0.2">
      <c r="A836" s="33"/>
      <c r="B836" s="33"/>
      <c r="C836" s="33"/>
      <c r="D836" s="33"/>
      <c r="E836" s="33"/>
      <c r="F836" s="33"/>
      <c r="G836" s="33"/>
      <c r="H836" s="33"/>
      <c r="I836" s="34"/>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c r="BM836" s="36"/>
      <c r="BN836" s="33"/>
      <c r="BO836" s="33"/>
      <c r="BP836" s="33"/>
      <c r="BQ836" s="33"/>
      <c r="BR836" s="33"/>
      <c r="BS836" s="33"/>
      <c r="BT836" s="33"/>
      <c r="BU836" s="33"/>
      <c r="BV836" s="33"/>
      <c r="BW836" s="33"/>
      <c r="BX836" s="33"/>
      <c r="BY836" s="33"/>
      <c r="BZ836" s="33"/>
      <c r="CA836" s="33"/>
      <c r="CB836" s="33"/>
      <c r="CC836" s="33"/>
      <c r="CD836" s="33"/>
      <c r="CE836" s="33"/>
      <c r="CF836" s="33"/>
      <c r="CG836" s="33"/>
      <c r="CH836" s="33"/>
      <c r="CI836" s="33"/>
      <c r="CJ836" s="33"/>
      <c r="CK836" s="33"/>
      <c r="CL836" s="33"/>
      <c r="CM836" s="33"/>
      <c r="CN836" s="33"/>
      <c r="CO836" s="33"/>
    </row>
    <row r="837" spans="1:93" ht="20.25" hidden="1" customHeight="1" x14ac:dyDescent="0.2">
      <c r="A837" s="33"/>
      <c r="B837" s="33"/>
      <c r="C837" s="33"/>
      <c r="D837" s="33"/>
      <c r="E837" s="33"/>
      <c r="F837" s="33"/>
      <c r="G837" s="33"/>
      <c r="H837" s="33"/>
      <c r="I837" s="34"/>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c r="AU837" s="33"/>
      <c r="AV837" s="33"/>
      <c r="AW837" s="33"/>
      <c r="AX837" s="33"/>
      <c r="AY837" s="33"/>
      <c r="AZ837" s="33"/>
      <c r="BA837" s="33"/>
      <c r="BB837" s="33"/>
      <c r="BC837" s="33"/>
      <c r="BD837" s="33"/>
      <c r="BE837" s="33"/>
      <c r="BF837" s="33"/>
      <c r="BG837" s="33"/>
      <c r="BH837" s="33"/>
      <c r="BI837" s="33"/>
      <c r="BJ837" s="33"/>
      <c r="BK837" s="33"/>
      <c r="BL837" s="33"/>
      <c r="BM837" s="36"/>
      <c r="BN837" s="33"/>
      <c r="BO837" s="33"/>
      <c r="BP837" s="33"/>
      <c r="BQ837" s="33"/>
      <c r="BR837" s="33"/>
      <c r="BS837" s="33"/>
      <c r="BT837" s="33"/>
      <c r="BU837" s="33"/>
      <c r="BV837" s="33"/>
      <c r="BW837" s="33"/>
      <c r="BX837" s="33"/>
      <c r="BY837" s="33"/>
      <c r="BZ837" s="33"/>
      <c r="CA837" s="33"/>
      <c r="CB837" s="33"/>
      <c r="CC837" s="33"/>
      <c r="CD837" s="33"/>
      <c r="CE837" s="33"/>
      <c r="CF837" s="33"/>
      <c r="CG837" s="33"/>
      <c r="CH837" s="33"/>
      <c r="CI837" s="33"/>
      <c r="CJ837" s="33"/>
      <c r="CK837" s="33"/>
      <c r="CL837" s="33"/>
      <c r="CM837" s="33"/>
      <c r="CN837" s="33"/>
      <c r="CO837" s="33"/>
    </row>
    <row r="838" spans="1:93" ht="20.25" hidden="1" customHeight="1" x14ac:dyDescent="0.2">
      <c r="A838" s="33"/>
      <c r="B838" s="33"/>
      <c r="C838" s="33"/>
      <c r="D838" s="33"/>
      <c r="E838" s="33"/>
      <c r="F838" s="33"/>
      <c r="G838" s="33"/>
      <c r="H838" s="33"/>
      <c r="I838" s="34"/>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c r="AU838" s="33"/>
      <c r="AV838" s="33"/>
      <c r="AW838" s="33"/>
      <c r="AX838" s="33"/>
      <c r="AY838" s="33"/>
      <c r="AZ838" s="33"/>
      <c r="BA838" s="33"/>
      <c r="BB838" s="33"/>
      <c r="BC838" s="33"/>
      <c r="BD838" s="33"/>
      <c r="BE838" s="33"/>
      <c r="BF838" s="33"/>
      <c r="BG838" s="33"/>
      <c r="BH838" s="33"/>
      <c r="BI838" s="33"/>
      <c r="BJ838" s="33"/>
      <c r="BK838" s="33"/>
      <c r="BL838" s="33"/>
      <c r="BM838" s="36"/>
      <c r="BN838" s="33"/>
      <c r="BO838" s="33"/>
      <c r="BP838" s="33"/>
      <c r="BQ838" s="33"/>
      <c r="BR838" s="33"/>
      <c r="BS838" s="33"/>
      <c r="BT838" s="33"/>
      <c r="BU838" s="33"/>
      <c r="BV838" s="33"/>
      <c r="BW838" s="33"/>
      <c r="BX838" s="33"/>
      <c r="BY838" s="33"/>
      <c r="BZ838" s="33"/>
      <c r="CA838" s="33"/>
      <c r="CB838" s="33"/>
      <c r="CC838" s="33"/>
      <c r="CD838" s="33"/>
      <c r="CE838" s="33"/>
      <c r="CF838" s="33"/>
      <c r="CG838" s="33"/>
      <c r="CH838" s="33"/>
      <c r="CI838" s="33"/>
      <c r="CJ838" s="33"/>
      <c r="CK838" s="33"/>
      <c r="CL838" s="33"/>
      <c r="CM838" s="33"/>
      <c r="CN838" s="33"/>
      <c r="CO838" s="33"/>
    </row>
    <row r="839" spans="1:93" ht="20.25" hidden="1" customHeight="1" x14ac:dyDescent="0.2">
      <c r="A839" s="33"/>
      <c r="B839" s="33"/>
      <c r="C839" s="33"/>
      <c r="D839" s="33"/>
      <c r="E839" s="33"/>
      <c r="F839" s="33"/>
      <c r="G839" s="33"/>
      <c r="H839" s="33"/>
      <c r="I839" s="34"/>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c r="AU839" s="33"/>
      <c r="AV839" s="33"/>
      <c r="AW839" s="33"/>
      <c r="AX839" s="33"/>
      <c r="AY839" s="33"/>
      <c r="AZ839" s="33"/>
      <c r="BA839" s="33"/>
      <c r="BB839" s="33"/>
      <c r="BC839" s="33"/>
      <c r="BD839" s="33"/>
      <c r="BE839" s="33"/>
      <c r="BF839" s="33"/>
      <c r="BG839" s="33"/>
      <c r="BH839" s="33"/>
      <c r="BI839" s="33"/>
      <c r="BJ839" s="33"/>
      <c r="BK839" s="33"/>
      <c r="BL839" s="33"/>
      <c r="BM839" s="36"/>
      <c r="BN839" s="33"/>
      <c r="BO839" s="33"/>
      <c r="BP839" s="33"/>
      <c r="BQ839" s="33"/>
      <c r="BR839" s="33"/>
      <c r="BS839" s="33"/>
      <c r="BT839" s="33"/>
      <c r="BU839" s="33"/>
      <c r="BV839" s="33"/>
      <c r="BW839" s="33"/>
      <c r="BX839" s="33"/>
      <c r="BY839" s="33"/>
      <c r="BZ839" s="33"/>
      <c r="CA839" s="33"/>
      <c r="CB839" s="33"/>
      <c r="CC839" s="33"/>
      <c r="CD839" s="33"/>
      <c r="CE839" s="33"/>
      <c r="CF839" s="33"/>
      <c r="CG839" s="33"/>
      <c r="CH839" s="33"/>
      <c r="CI839" s="33"/>
      <c r="CJ839" s="33"/>
      <c r="CK839" s="33"/>
      <c r="CL839" s="33"/>
      <c r="CM839" s="33"/>
      <c r="CN839" s="33"/>
      <c r="CO839" s="33"/>
    </row>
    <row r="840" spans="1:93" ht="20.25" hidden="1" customHeight="1" x14ac:dyDescent="0.2">
      <c r="A840" s="33"/>
      <c r="B840" s="33"/>
      <c r="C840" s="33"/>
      <c r="D840" s="33"/>
      <c r="E840" s="33"/>
      <c r="F840" s="33"/>
      <c r="G840" s="33"/>
      <c r="H840" s="33"/>
      <c r="I840" s="34"/>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c r="AU840" s="33"/>
      <c r="AV840" s="33"/>
      <c r="AW840" s="33"/>
      <c r="AX840" s="33"/>
      <c r="AY840" s="33"/>
      <c r="AZ840" s="33"/>
      <c r="BA840" s="33"/>
      <c r="BB840" s="33"/>
      <c r="BC840" s="33"/>
      <c r="BD840" s="33"/>
      <c r="BE840" s="33"/>
      <c r="BF840" s="33"/>
      <c r="BG840" s="33"/>
      <c r="BH840" s="33"/>
      <c r="BI840" s="33"/>
      <c r="BJ840" s="33"/>
      <c r="BK840" s="33"/>
      <c r="BL840" s="33"/>
      <c r="BM840" s="36"/>
      <c r="BN840" s="33"/>
      <c r="BO840" s="33"/>
      <c r="BP840" s="33"/>
      <c r="BQ840" s="33"/>
      <c r="BR840" s="33"/>
      <c r="BS840" s="33"/>
      <c r="BT840" s="33"/>
      <c r="BU840" s="33"/>
      <c r="BV840" s="33"/>
      <c r="BW840" s="33"/>
      <c r="BX840" s="33"/>
      <c r="BY840" s="33"/>
      <c r="BZ840" s="33"/>
      <c r="CA840" s="33"/>
      <c r="CB840" s="33"/>
      <c r="CC840" s="33"/>
      <c r="CD840" s="33"/>
      <c r="CE840" s="33"/>
      <c r="CF840" s="33"/>
      <c r="CG840" s="33"/>
      <c r="CH840" s="33"/>
      <c r="CI840" s="33"/>
      <c r="CJ840" s="33"/>
      <c r="CK840" s="33"/>
      <c r="CL840" s="33"/>
      <c r="CM840" s="33"/>
      <c r="CN840" s="33"/>
      <c r="CO840" s="33"/>
    </row>
    <row r="841" spans="1:93" ht="20.25" hidden="1" customHeight="1" x14ac:dyDescent="0.2">
      <c r="A841" s="33"/>
      <c r="B841" s="33"/>
      <c r="C841" s="33"/>
      <c r="D841" s="33"/>
      <c r="E841" s="33"/>
      <c r="F841" s="33"/>
      <c r="G841" s="33"/>
      <c r="H841" s="33"/>
      <c r="I841" s="34"/>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c r="AU841" s="33"/>
      <c r="AV841" s="33"/>
      <c r="AW841" s="33"/>
      <c r="AX841" s="33"/>
      <c r="AY841" s="33"/>
      <c r="AZ841" s="33"/>
      <c r="BA841" s="33"/>
      <c r="BB841" s="33"/>
      <c r="BC841" s="33"/>
      <c r="BD841" s="33"/>
      <c r="BE841" s="33"/>
      <c r="BF841" s="33"/>
      <c r="BG841" s="33"/>
      <c r="BH841" s="33"/>
      <c r="BI841" s="33"/>
      <c r="BJ841" s="33"/>
      <c r="BK841" s="33"/>
      <c r="BL841" s="33"/>
      <c r="BM841" s="36"/>
      <c r="BN841" s="33"/>
      <c r="BO841" s="33"/>
      <c r="BP841" s="33"/>
      <c r="BQ841" s="33"/>
      <c r="BR841" s="33"/>
      <c r="BS841" s="33"/>
      <c r="BT841" s="33"/>
      <c r="BU841" s="33"/>
      <c r="BV841" s="33"/>
      <c r="BW841" s="33"/>
      <c r="BX841" s="33"/>
      <c r="BY841" s="33"/>
      <c r="BZ841" s="33"/>
      <c r="CA841" s="33"/>
      <c r="CB841" s="33"/>
      <c r="CC841" s="33"/>
      <c r="CD841" s="33"/>
      <c r="CE841" s="33"/>
      <c r="CF841" s="33"/>
      <c r="CG841" s="33"/>
      <c r="CH841" s="33"/>
      <c r="CI841" s="33"/>
      <c r="CJ841" s="33"/>
      <c r="CK841" s="33"/>
      <c r="CL841" s="33"/>
      <c r="CM841" s="33"/>
      <c r="CN841" s="33"/>
      <c r="CO841" s="33"/>
    </row>
    <row r="842" spans="1:93" ht="20.25" hidden="1" customHeight="1" x14ac:dyDescent="0.2">
      <c r="A842" s="33"/>
      <c r="B842" s="33"/>
      <c r="C842" s="33"/>
      <c r="D842" s="33"/>
      <c r="E842" s="33"/>
      <c r="F842" s="33"/>
      <c r="G842" s="33"/>
      <c r="H842" s="33"/>
      <c r="I842" s="34"/>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c r="AU842" s="33"/>
      <c r="AV842" s="33"/>
      <c r="AW842" s="33"/>
      <c r="AX842" s="33"/>
      <c r="AY842" s="33"/>
      <c r="AZ842" s="33"/>
      <c r="BA842" s="33"/>
      <c r="BB842" s="33"/>
      <c r="BC842" s="33"/>
      <c r="BD842" s="33"/>
      <c r="BE842" s="33"/>
      <c r="BF842" s="33"/>
      <c r="BG842" s="33"/>
      <c r="BH842" s="33"/>
      <c r="BI842" s="33"/>
      <c r="BJ842" s="33"/>
      <c r="BK842" s="33"/>
      <c r="BL842" s="33"/>
      <c r="BM842" s="36"/>
      <c r="BN842" s="33"/>
      <c r="BO842" s="33"/>
      <c r="BP842" s="33"/>
      <c r="BQ842" s="33"/>
      <c r="BR842" s="33"/>
      <c r="BS842" s="33"/>
      <c r="BT842" s="33"/>
      <c r="BU842" s="33"/>
      <c r="BV842" s="33"/>
      <c r="BW842" s="33"/>
      <c r="BX842" s="33"/>
      <c r="BY842" s="33"/>
      <c r="BZ842" s="33"/>
      <c r="CA842" s="33"/>
      <c r="CB842" s="33"/>
      <c r="CC842" s="33"/>
      <c r="CD842" s="33"/>
      <c r="CE842" s="33"/>
      <c r="CF842" s="33"/>
      <c r="CG842" s="33"/>
      <c r="CH842" s="33"/>
      <c r="CI842" s="33"/>
      <c r="CJ842" s="33"/>
      <c r="CK842" s="33"/>
      <c r="CL842" s="33"/>
      <c r="CM842" s="33"/>
      <c r="CN842" s="33"/>
      <c r="CO842" s="33"/>
    </row>
    <row r="843" spans="1:93" ht="20.25" hidden="1" customHeight="1" x14ac:dyDescent="0.2">
      <c r="A843" s="33"/>
      <c r="B843" s="33"/>
      <c r="C843" s="33"/>
      <c r="D843" s="33"/>
      <c r="E843" s="33"/>
      <c r="F843" s="33"/>
      <c r="G843" s="33"/>
      <c r="H843" s="33"/>
      <c r="I843" s="34"/>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c r="AU843" s="33"/>
      <c r="AV843" s="33"/>
      <c r="AW843" s="33"/>
      <c r="AX843" s="33"/>
      <c r="AY843" s="33"/>
      <c r="AZ843" s="33"/>
      <c r="BA843" s="33"/>
      <c r="BB843" s="33"/>
      <c r="BC843" s="33"/>
      <c r="BD843" s="33"/>
      <c r="BE843" s="33"/>
      <c r="BF843" s="33"/>
      <c r="BG843" s="33"/>
      <c r="BH843" s="33"/>
      <c r="BI843" s="33"/>
      <c r="BJ843" s="33"/>
      <c r="BK843" s="33"/>
      <c r="BL843" s="33"/>
      <c r="BM843" s="36"/>
      <c r="BN843" s="33"/>
      <c r="BO843" s="33"/>
      <c r="BP843" s="33"/>
      <c r="BQ843" s="33"/>
      <c r="BR843" s="33"/>
      <c r="BS843" s="33"/>
      <c r="BT843" s="33"/>
      <c r="BU843" s="33"/>
      <c r="BV843" s="33"/>
      <c r="BW843" s="33"/>
      <c r="BX843" s="33"/>
      <c r="BY843" s="33"/>
      <c r="BZ843" s="33"/>
      <c r="CA843" s="33"/>
      <c r="CB843" s="33"/>
      <c r="CC843" s="33"/>
      <c r="CD843" s="33"/>
      <c r="CE843" s="33"/>
      <c r="CF843" s="33"/>
      <c r="CG843" s="33"/>
      <c r="CH843" s="33"/>
      <c r="CI843" s="33"/>
      <c r="CJ843" s="33"/>
      <c r="CK843" s="33"/>
      <c r="CL843" s="33"/>
      <c r="CM843" s="33"/>
      <c r="CN843" s="33"/>
      <c r="CO843" s="33"/>
    </row>
    <row r="844" spans="1:93" ht="20.25" hidden="1" customHeight="1" x14ac:dyDescent="0.2">
      <c r="A844" s="33"/>
      <c r="B844" s="33"/>
      <c r="C844" s="33"/>
      <c r="D844" s="33"/>
      <c r="E844" s="33"/>
      <c r="F844" s="33"/>
      <c r="G844" s="33"/>
      <c r="H844" s="33"/>
      <c r="I844" s="34"/>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c r="AU844" s="33"/>
      <c r="AV844" s="33"/>
      <c r="AW844" s="33"/>
      <c r="AX844" s="33"/>
      <c r="AY844" s="33"/>
      <c r="AZ844" s="33"/>
      <c r="BA844" s="33"/>
      <c r="BB844" s="33"/>
      <c r="BC844" s="33"/>
      <c r="BD844" s="33"/>
      <c r="BE844" s="33"/>
      <c r="BF844" s="33"/>
      <c r="BG844" s="33"/>
      <c r="BH844" s="33"/>
      <c r="BI844" s="33"/>
      <c r="BJ844" s="33"/>
      <c r="BK844" s="33"/>
      <c r="BL844" s="33"/>
      <c r="BM844" s="36"/>
      <c r="BN844" s="33"/>
      <c r="BO844" s="33"/>
      <c r="BP844" s="33"/>
      <c r="BQ844" s="33"/>
      <c r="BR844" s="33"/>
      <c r="BS844" s="33"/>
      <c r="BT844" s="33"/>
      <c r="BU844" s="33"/>
      <c r="BV844" s="33"/>
      <c r="BW844" s="33"/>
      <c r="BX844" s="33"/>
      <c r="BY844" s="33"/>
      <c r="BZ844" s="33"/>
      <c r="CA844" s="33"/>
      <c r="CB844" s="33"/>
      <c r="CC844" s="33"/>
      <c r="CD844" s="33"/>
      <c r="CE844" s="33"/>
      <c r="CF844" s="33"/>
      <c r="CG844" s="33"/>
      <c r="CH844" s="33"/>
      <c r="CI844" s="33"/>
      <c r="CJ844" s="33"/>
      <c r="CK844" s="33"/>
      <c r="CL844" s="33"/>
      <c r="CM844" s="33"/>
      <c r="CN844" s="33"/>
      <c r="CO844" s="33"/>
    </row>
    <row r="845" spans="1:93" ht="20.25" hidden="1" customHeight="1" x14ac:dyDescent="0.2">
      <c r="A845" s="33"/>
      <c r="B845" s="33"/>
      <c r="C845" s="33"/>
      <c r="D845" s="33"/>
      <c r="E845" s="33"/>
      <c r="F845" s="33"/>
      <c r="G845" s="33"/>
      <c r="H845" s="33"/>
      <c r="I845" s="34"/>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c r="AU845" s="33"/>
      <c r="AV845" s="33"/>
      <c r="AW845" s="33"/>
      <c r="AX845" s="33"/>
      <c r="AY845" s="33"/>
      <c r="AZ845" s="33"/>
      <c r="BA845" s="33"/>
      <c r="BB845" s="33"/>
      <c r="BC845" s="33"/>
      <c r="BD845" s="33"/>
      <c r="BE845" s="33"/>
      <c r="BF845" s="33"/>
      <c r="BG845" s="33"/>
      <c r="BH845" s="33"/>
      <c r="BI845" s="33"/>
      <c r="BJ845" s="33"/>
      <c r="BK845" s="33"/>
      <c r="BL845" s="33"/>
      <c r="BM845" s="36"/>
      <c r="BN845" s="33"/>
      <c r="BO845" s="33"/>
      <c r="BP845" s="33"/>
      <c r="BQ845" s="33"/>
      <c r="BR845" s="33"/>
      <c r="BS845" s="33"/>
      <c r="BT845" s="33"/>
      <c r="BU845" s="33"/>
      <c r="BV845" s="33"/>
      <c r="BW845" s="33"/>
      <c r="BX845" s="33"/>
      <c r="BY845" s="33"/>
      <c r="BZ845" s="33"/>
      <c r="CA845" s="33"/>
      <c r="CB845" s="33"/>
      <c r="CC845" s="33"/>
      <c r="CD845" s="33"/>
      <c r="CE845" s="33"/>
      <c r="CF845" s="33"/>
      <c r="CG845" s="33"/>
      <c r="CH845" s="33"/>
      <c r="CI845" s="33"/>
      <c r="CJ845" s="33"/>
      <c r="CK845" s="33"/>
      <c r="CL845" s="33"/>
      <c r="CM845" s="33"/>
      <c r="CN845" s="33"/>
      <c r="CO845" s="33"/>
    </row>
    <row r="846" spans="1:93" ht="20.25" hidden="1" customHeight="1" x14ac:dyDescent="0.2">
      <c r="A846" s="33"/>
      <c r="B846" s="33"/>
      <c r="C846" s="33"/>
      <c r="D846" s="33"/>
      <c r="E846" s="33"/>
      <c r="F846" s="33"/>
      <c r="G846" s="33"/>
      <c r="H846" s="33"/>
      <c r="I846" s="34"/>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BM846" s="36"/>
      <c r="BN846" s="33"/>
      <c r="BO846" s="33"/>
      <c r="BP846" s="33"/>
      <c r="BQ846" s="33"/>
      <c r="BR846" s="33"/>
      <c r="BS846" s="33"/>
      <c r="BT846" s="33"/>
      <c r="BU846" s="33"/>
      <c r="BV846" s="33"/>
      <c r="BW846" s="33"/>
      <c r="BX846" s="33"/>
      <c r="BY846" s="33"/>
      <c r="BZ846" s="33"/>
      <c r="CA846" s="33"/>
      <c r="CB846" s="33"/>
      <c r="CC846" s="33"/>
      <c r="CD846" s="33"/>
      <c r="CE846" s="33"/>
      <c r="CF846" s="33"/>
      <c r="CG846" s="33"/>
      <c r="CH846" s="33"/>
      <c r="CI846" s="33"/>
      <c r="CJ846" s="33"/>
      <c r="CK846" s="33"/>
      <c r="CL846" s="33"/>
      <c r="CM846" s="33"/>
      <c r="CN846" s="33"/>
      <c r="CO846" s="33"/>
    </row>
    <row r="847" spans="1:93" ht="20.25" hidden="1" customHeight="1" x14ac:dyDescent="0.2">
      <c r="A847" s="33"/>
      <c r="B847" s="33"/>
      <c r="C847" s="33"/>
      <c r="D847" s="33"/>
      <c r="E847" s="33"/>
      <c r="F847" s="33"/>
      <c r="G847" s="33"/>
      <c r="H847" s="33"/>
      <c r="I847" s="34"/>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c r="AX847" s="33"/>
      <c r="AY847" s="33"/>
      <c r="AZ847" s="33"/>
      <c r="BA847" s="33"/>
      <c r="BB847" s="33"/>
      <c r="BC847" s="33"/>
      <c r="BD847" s="33"/>
      <c r="BE847" s="33"/>
      <c r="BF847" s="33"/>
      <c r="BG847" s="33"/>
      <c r="BH847" s="33"/>
      <c r="BI847" s="33"/>
      <c r="BJ847" s="33"/>
      <c r="BK847" s="33"/>
      <c r="BL847" s="33"/>
      <c r="BM847" s="36"/>
      <c r="BN847" s="33"/>
      <c r="BO847" s="33"/>
      <c r="BP847" s="33"/>
      <c r="BQ847" s="33"/>
      <c r="BR847" s="33"/>
      <c r="BS847" s="33"/>
      <c r="BT847" s="33"/>
      <c r="BU847" s="33"/>
      <c r="BV847" s="33"/>
      <c r="BW847" s="33"/>
      <c r="BX847" s="33"/>
      <c r="BY847" s="33"/>
      <c r="BZ847" s="33"/>
      <c r="CA847" s="33"/>
      <c r="CB847" s="33"/>
      <c r="CC847" s="33"/>
      <c r="CD847" s="33"/>
      <c r="CE847" s="33"/>
      <c r="CF847" s="33"/>
      <c r="CG847" s="33"/>
      <c r="CH847" s="33"/>
      <c r="CI847" s="33"/>
      <c r="CJ847" s="33"/>
      <c r="CK847" s="33"/>
      <c r="CL847" s="33"/>
      <c r="CM847" s="33"/>
      <c r="CN847" s="33"/>
      <c r="CO847" s="33"/>
    </row>
    <row r="848" spans="1:93" ht="20.25" hidden="1" customHeight="1" x14ac:dyDescent="0.2">
      <c r="A848" s="33"/>
      <c r="B848" s="33"/>
      <c r="C848" s="33"/>
      <c r="D848" s="33"/>
      <c r="E848" s="33"/>
      <c r="F848" s="33"/>
      <c r="G848" s="33"/>
      <c r="H848" s="33"/>
      <c r="I848" s="34"/>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6"/>
      <c r="BN848" s="33"/>
      <c r="BO848" s="33"/>
      <c r="BP848" s="33"/>
      <c r="BQ848" s="33"/>
      <c r="BR848" s="33"/>
      <c r="BS848" s="33"/>
      <c r="BT848" s="33"/>
      <c r="BU848" s="33"/>
      <c r="BV848" s="33"/>
      <c r="BW848" s="33"/>
      <c r="BX848" s="33"/>
      <c r="BY848" s="33"/>
      <c r="BZ848" s="33"/>
      <c r="CA848" s="33"/>
      <c r="CB848" s="33"/>
      <c r="CC848" s="33"/>
      <c r="CD848" s="33"/>
      <c r="CE848" s="33"/>
      <c r="CF848" s="33"/>
      <c r="CG848" s="33"/>
      <c r="CH848" s="33"/>
      <c r="CI848" s="33"/>
      <c r="CJ848" s="33"/>
      <c r="CK848" s="33"/>
      <c r="CL848" s="33"/>
      <c r="CM848" s="33"/>
      <c r="CN848" s="33"/>
      <c r="CO848" s="33"/>
    </row>
    <row r="849" spans="1:93" ht="20.25" hidden="1" customHeight="1" x14ac:dyDescent="0.2">
      <c r="A849" s="33"/>
      <c r="B849" s="33"/>
      <c r="C849" s="33"/>
      <c r="D849" s="33"/>
      <c r="E849" s="33"/>
      <c r="F849" s="33"/>
      <c r="G849" s="33"/>
      <c r="H849" s="33"/>
      <c r="I849" s="34"/>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c r="AX849" s="33"/>
      <c r="AY849" s="33"/>
      <c r="AZ849" s="33"/>
      <c r="BA849" s="33"/>
      <c r="BB849" s="33"/>
      <c r="BC849" s="33"/>
      <c r="BD849" s="33"/>
      <c r="BE849" s="33"/>
      <c r="BF849" s="33"/>
      <c r="BG849" s="33"/>
      <c r="BH849" s="33"/>
      <c r="BI849" s="33"/>
      <c r="BJ849" s="33"/>
      <c r="BK849" s="33"/>
      <c r="BL849" s="33"/>
      <c r="BM849" s="36"/>
      <c r="BN849" s="33"/>
      <c r="BO849" s="33"/>
      <c r="BP849" s="33"/>
      <c r="BQ849" s="33"/>
      <c r="BR849" s="33"/>
      <c r="BS849" s="33"/>
      <c r="BT849" s="33"/>
      <c r="BU849" s="33"/>
      <c r="BV849" s="33"/>
      <c r="BW849" s="33"/>
      <c r="BX849" s="33"/>
      <c r="BY849" s="33"/>
      <c r="BZ849" s="33"/>
      <c r="CA849" s="33"/>
      <c r="CB849" s="33"/>
      <c r="CC849" s="33"/>
      <c r="CD849" s="33"/>
      <c r="CE849" s="33"/>
      <c r="CF849" s="33"/>
      <c r="CG849" s="33"/>
      <c r="CH849" s="33"/>
      <c r="CI849" s="33"/>
      <c r="CJ849" s="33"/>
      <c r="CK849" s="33"/>
      <c r="CL849" s="33"/>
      <c r="CM849" s="33"/>
      <c r="CN849" s="33"/>
      <c r="CO849" s="33"/>
    </row>
    <row r="850" spans="1:93" ht="20.25" hidden="1" customHeight="1" x14ac:dyDescent="0.2">
      <c r="A850" s="33"/>
      <c r="B850" s="33"/>
      <c r="C850" s="33"/>
      <c r="D850" s="33"/>
      <c r="E850" s="33"/>
      <c r="F850" s="33"/>
      <c r="G850" s="33"/>
      <c r="H850" s="33"/>
      <c r="I850" s="34"/>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c r="AX850" s="33"/>
      <c r="AY850" s="33"/>
      <c r="AZ850" s="33"/>
      <c r="BA850" s="33"/>
      <c r="BB850" s="33"/>
      <c r="BC850" s="33"/>
      <c r="BD850" s="33"/>
      <c r="BE850" s="33"/>
      <c r="BF850" s="33"/>
      <c r="BG850" s="33"/>
      <c r="BH850" s="33"/>
      <c r="BI850" s="33"/>
      <c r="BJ850" s="33"/>
      <c r="BK850" s="33"/>
      <c r="BL850" s="33"/>
      <c r="BM850" s="36"/>
      <c r="BN850" s="33"/>
      <c r="BO850" s="33"/>
      <c r="BP850" s="33"/>
      <c r="BQ850" s="33"/>
      <c r="BR850" s="33"/>
      <c r="BS850" s="33"/>
      <c r="BT850" s="33"/>
      <c r="BU850" s="33"/>
      <c r="BV850" s="33"/>
      <c r="BW850" s="33"/>
      <c r="BX850" s="33"/>
      <c r="BY850" s="33"/>
      <c r="BZ850" s="33"/>
      <c r="CA850" s="33"/>
      <c r="CB850" s="33"/>
      <c r="CC850" s="33"/>
      <c r="CD850" s="33"/>
      <c r="CE850" s="33"/>
      <c r="CF850" s="33"/>
      <c r="CG850" s="33"/>
      <c r="CH850" s="33"/>
      <c r="CI850" s="33"/>
      <c r="CJ850" s="33"/>
      <c r="CK850" s="33"/>
      <c r="CL850" s="33"/>
      <c r="CM850" s="33"/>
      <c r="CN850" s="33"/>
      <c r="CO850" s="33"/>
    </row>
    <row r="851" spans="1:93" ht="20.25" hidden="1" customHeight="1" x14ac:dyDescent="0.2">
      <c r="A851" s="33"/>
      <c r="B851" s="33"/>
      <c r="C851" s="33"/>
      <c r="D851" s="33"/>
      <c r="E851" s="33"/>
      <c r="F851" s="33"/>
      <c r="G851" s="33"/>
      <c r="H851" s="33"/>
      <c r="I851" s="34"/>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c r="AX851" s="33"/>
      <c r="AY851" s="33"/>
      <c r="AZ851" s="33"/>
      <c r="BA851" s="33"/>
      <c r="BB851" s="33"/>
      <c r="BC851" s="33"/>
      <c r="BD851" s="33"/>
      <c r="BE851" s="33"/>
      <c r="BF851" s="33"/>
      <c r="BG851" s="33"/>
      <c r="BH851" s="33"/>
      <c r="BI851" s="33"/>
      <c r="BJ851" s="33"/>
      <c r="BK851" s="33"/>
      <c r="BL851" s="33"/>
      <c r="BM851" s="36"/>
      <c r="BN851" s="33"/>
      <c r="BO851" s="33"/>
      <c r="BP851" s="33"/>
      <c r="BQ851" s="33"/>
      <c r="BR851" s="33"/>
      <c r="BS851" s="33"/>
      <c r="BT851" s="33"/>
      <c r="BU851" s="33"/>
      <c r="BV851" s="33"/>
      <c r="BW851" s="33"/>
      <c r="BX851" s="33"/>
      <c r="BY851" s="33"/>
      <c r="BZ851" s="33"/>
      <c r="CA851" s="33"/>
      <c r="CB851" s="33"/>
      <c r="CC851" s="33"/>
      <c r="CD851" s="33"/>
      <c r="CE851" s="33"/>
      <c r="CF851" s="33"/>
      <c r="CG851" s="33"/>
      <c r="CH851" s="33"/>
      <c r="CI851" s="33"/>
      <c r="CJ851" s="33"/>
      <c r="CK851" s="33"/>
      <c r="CL851" s="33"/>
      <c r="CM851" s="33"/>
      <c r="CN851" s="33"/>
      <c r="CO851" s="33"/>
    </row>
    <row r="852" spans="1:93" ht="20.25" hidden="1" customHeight="1" x14ac:dyDescent="0.2">
      <c r="A852" s="33"/>
      <c r="B852" s="33"/>
      <c r="C852" s="33"/>
      <c r="D852" s="33"/>
      <c r="E852" s="33"/>
      <c r="F852" s="33"/>
      <c r="G852" s="33"/>
      <c r="H852" s="33"/>
      <c r="I852" s="34"/>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c r="BM852" s="36"/>
      <c r="BN852" s="33"/>
      <c r="BO852" s="33"/>
      <c r="BP852" s="33"/>
      <c r="BQ852" s="33"/>
      <c r="BR852" s="33"/>
      <c r="BS852" s="33"/>
      <c r="BT852" s="33"/>
      <c r="BU852" s="33"/>
      <c r="BV852" s="33"/>
      <c r="BW852" s="33"/>
      <c r="BX852" s="33"/>
      <c r="BY852" s="33"/>
      <c r="BZ852" s="33"/>
      <c r="CA852" s="33"/>
      <c r="CB852" s="33"/>
      <c r="CC852" s="33"/>
      <c r="CD852" s="33"/>
      <c r="CE852" s="33"/>
      <c r="CF852" s="33"/>
      <c r="CG852" s="33"/>
      <c r="CH852" s="33"/>
      <c r="CI852" s="33"/>
      <c r="CJ852" s="33"/>
      <c r="CK852" s="33"/>
      <c r="CL852" s="33"/>
      <c r="CM852" s="33"/>
      <c r="CN852" s="33"/>
      <c r="CO852" s="33"/>
    </row>
    <row r="853" spans="1:93" ht="20.25" hidden="1" customHeight="1" x14ac:dyDescent="0.2">
      <c r="A853" s="33"/>
      <c r="B853" s="33"/>
      <c r="C853" s="33"/>
      <c r="D853" s="33"/>
      <c r="E853" s="33"/>
      <c r="F853" s="33"/>
      <c r="G853" s="33"/>
      <c r="H853" s="33"/>
      <c r="I853" s="34"/>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c r="AX853" s="33"/>
      <c r="AY853" s="33"/>
      <c r="AZ853" s="33"/>
      <c r="BA853" s="33"/>
      <c r="BB853" s="33"/>
      <c r="BC853" s="33"/>
      <c r="BD853" s="33"/>
      <c r="BE853" s="33"/>
      <c r="BF853" s="33"/>
      <c r="BG853" s="33"/>
      <c r="BH853" s="33"/>
      <c r="BI853" s="33"/>
      <c r="BJ853" s="33"/>
      <c r="BK853" s="33"/>
      <c r="BL853" s="33"/>
      <c r="BM853" s="36"/>
      <c r="BN853" s="33"/>
      <c r="BO853" s="33"/>
      <c r="BP853" s="33"/>
      <c r="BQ853" s="33"/>
      <c r="BR853" s="33"/>
      <c r="BS853" s="33"/>
      <c r="BT853" s="33"/>
      <c r="BU853" s="33"/>
      <c r="BV853" s="33"/>
      <c r="BW853" s="33"/>
      <c r="BX853" s="33"/>
      <c r="BY853" s="33"/>
      <c r="BZ853" s="33"/>
      <c r="CA853" s="33"/>
      <c r="CB853" s="33"/>
      <c r="CC853" s="33"/>
      <c r="CD853" s="33"/>
      <c r="CE853" s="33"/>
      <c r="CF853" s="33"/>
      <c r="CG853" s="33"/>
      <c r="CH853" s="33"/>
      <c r="CI853" s="33"/>
      <c r="CJ853" s="33"/>
      <c r="CK853" s="33"/>
      <c r="CL853" s="33"/>
      <c r="CM853" s="33"/>
      <c r="CN853" s="33"/>
      <c r="CO853" s="33"/>
    </row>
    <row r="854" spans="1:93" ht="20.25" hidden="1" customHeight="1" x14ac:dyDescent="0.2">
      <c r="A854" s="33"/>
      <c r="B854" s="33"/>
      <c r="C854" s="33"/>
      <c r="D854" s="33"/>
      <c r="E854" s="33"/>
      <c r="F854" s="33"/>
      <c r="G854" s="33"/>
      <c r="H854" s="33"/>
      <c r="I854" s="34"/>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6"/>
      <c r="BN854" s="33"/>
      <c r="BO854" s="33"/>
      <c r="BP854" s="33"/>
      <c r="BQ854" s="33"/>
      <c r="BR854" s="33"/>
      <c r="BS854" s="33"/>
      <c r="BT854" s="33"/>
      <c r="BU854" s="33"/>
      <c r="BV854" s="33"/>
      <c r="BW854" s="33"/>
      <c r="BX854" s="33"/>
      <c r="BY854" s="33"/>
      <c r="BZ854" s="33"/>
      <c r="CA854" s="33"/>
      <c r="CB854" s="33"/>
      <c r="CC854" s="33"/>
      <c r="CD854" s="33"/>
      <c r="CE854" s="33"/>
      <c r="CF854" s="33"/>
      <c r="CG854" s="33"/>
      <c r="CH854" s="33"/>
      <c r="CI854" s="33"/>
      <c r="CJ854" s="33"/>
      <c r="CK854" s="33"/>
      <c r="CL854" s="33"/>
      <c r="CM854" s="33"/>
      <c r="CN854" s="33"/>
      <c r="CO854" s="33"/>
    </row>
    <row r="855" spans="1:93" ht="20.25" hidden="1" customHeight="1" x14ac:dyDescent="0.2">
      <c r="A855" s="33"/>
      <c r="B855" s="33"/>
      <c r="C855" s="33"/>
      <c r="D855" s="33"/>
      <c r="E855" s="33"/>
      <c r="F855" s="33"/>
      <c r="G855" s="33"/>
      <c r="H855" s="33"/>
      <c r="I855" s="34"/>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c r="AX855" s="33"/>
      <c r="AY855" s="33"/>
      <c r="AZ855" s="33"/>
      <c r="BA855" s="33"/>
      <c r="BB855" s="33"/>
      <c r="BC855" s="33"/>
      <c r="BD855" s="33"/>
      <c r="BE855" s="33"/>
      <c r="BF855" s="33"/>
      <c r="BG855" s="33"/>
      <c r="BH855" s="33"/>
      <c r="BI855" s="33"/>
      <c r="BJ855" s="33"/>
      <c r="BK855" s="33"/>
      <c r="BL855" s="33"/>
      <c r="BM855" s="36"/>
      <c r="BN855" s="33"/>
      <c r="BO855" s="33"/>
      <c r="BP855" s="33"/>
      <c r="BQ855" s="33"/>
      <c r="BR855" s="33"/>
      <c r="BS855" s="33"/>
      <c r="BT855" s="33"/>
      <c r="BU855" s="33"/>
      <c r="BV855" s="33"/>
      <c r="BW855" s="33"/>
      <c r="BX855" s="33"/>
      <c r="BY855" s="33"/>
      <c r="BZ855" s="33"/>
      <c r="CA855" s="33"/>
      <c r="CB855" s="33"/>
      <c r="CC855" s="33"/>
      <c r="CD855" s="33"/>
      <c r="CE855" s="33"/>
      <c r="CF855" s="33"/>
      <c r="CG855" s="33"/>
      <c r="CH855" s="33"/>
      <c r="CI855" s="33"/>
      <c r="CJ855" s="33"/>
      <c r="CK855" s="33"/>
      <c r="CL855" s="33"/>
      <c r="CM855" s="33"/>
      <c r="CN855" s="33"/>
      <c r="CO855" s="33"/>
    </row>
    <row r="856" spans="1:93" ht="20.25" hidden="1" customHeight="1" x14ac:dyDescent="0.2">
      <c r="A856" s="33"/>
      <c r="B856" s="33"/>
      <c r="C856" s="33"/>
      <c r="D856" s="33"/>
      <c r="E856" s="33"/>
      <c r="F856" s="33"/>
      <c r="G856" s="33"/>
      <c r="H856" s="33"/>
      <c r="I856" s="34"/>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6"/>
      <c r="BN856" s="33"/>
      <c r="BO856" s="33"/>
      <c r="BP856" s="33"/>
      <c r="BQ856" s="33"/>
      <c r="BR856" s="33"/>
      <c r="BS856" s="33"/>
      <c r="BT856" s="33"/>
      <c r="BU856" s="33"/>
      <c r="BV856" s="33"/>
      <c r="BW856" s="33"/>
      <c r="BX856" s="33"/>
      <c r="BY856" s="33"/>
      <c r="BZ856" s="33"/>
      <c r="CA856" s="33"/>
      <c r="CB856" s="33"/>
      <c r="CC856" s="33"/>
      <c r="CD856" s="33"/>
      <c r="CE856" s="33"/>
      <c r="CF856" s="33"/>
      <c r="CG856" s="33"/>
      <c r="CH856" s="33"/>
      <c r="CI856" s="33"/>
      <c r="CJ856" s="33"/>
      <c r="CK856" s="33"/>
      <c r="CL856" s="33"/>
      <c r="CM856" s="33"/>
      <c r="CN856" s="33"/>
      <c r="CO856" s="33"/>
    </row>
    <row r="857" spans="1:93" ht="20.25" hidden="1" customHeight="1" x14ac:dyDescent="0.2">
      <c r="A857" s="33"/>
      <c r="B857" s="33"/>
      <c r="C857" s="33"/>
      <c r="D857" s="33"/>
      <c r="E857" s="33"/>
      <c r="F857" s="33"/>
      <c r="G857" s="33"/>
      <c r="H857" s="33"/>
      <c r="I857" s="34"/>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c r="AX857" s="33"/>
      <c r="AY857" s="33"/>
      <c r="AZ857" s="33"/>
      <c r="BA857" s="33"/>
      <c r="BB857" s="33"/>
      <c r="BC857" s="33"/>
      <c r="BD857" s="33"/>
      <c r="BE857" s="33"/>
      <c r="BF857" s="33"/>
      <c r="BG857" s="33"/>
      <c r="BH857" s="33"/>
      <c r="BI857" s="33"/>
      <c r="BJ857" s="33"/>
      <c r="BK857" s="33"/>
      <c r="BL857" s="33"/>
      <c r="BM857" s="36"/>
      <c r="BN857" s="33"/>
      <c r="BO857" s="33"/>
      <c r="BP857" s="33"/>
      <c r="BQ857" s="33"/>
      <c r="BR857" s="33"/>
      <c r="BS857" s="33"/>
      <c r="BT857" s="33"/>
      <c r="BU857" s="33"/>
      <c r="BV857" s="33"/>
      <c r="BW857" s="33"/>
      <c r="BX857" s="33"/>
      <c r="BY857" s="33"/>
      <c r="BZ857" s="33"/>
      <c r="CA857" s="33"/>
      <c r="CB857" s="33"/>
      <c r="CC857" s="33"/>
      <c r="CD857" s="33"/>
      <c r="CE857" s="33"/>
      <c r="CF857" s="33"/>
      <c r="CG857" s="33"/>
      <c r="CH857" s="33"/>
      <c r="CI857" s="33"/>
      <c r="CJ857" s="33"/>
      <c r="CK857" s="33"/>
      <c r="CL857" s="33"/>
      <c r="CM857" s="33"/>
      <c r="CN857" s="33"/>
      <c r="CO857" s="33"/>
    </row>
    <row r="858" spans="1:93" ht="20.25" hidden="1" customHeight="1" x14ac:dyDescent="0.2">
      <c r="A858" s="33"/>
      <c r="B858" s="33"/>
      <c r="C858" s="33"/>
      <c r="D858" s="33"/>
      <c r="E858" s="33"/>
      <c r="F858" s="33"/>
      <c r="G858" s="33"/>
      <c r="H858" s="33"/>
      <c r="I858" s="34"/>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c r="AX858" s="33"/>
      <c r="AY858" s="33"/>
      <c r="AZ858" s="33"/>
      <c r="BA858" s="33"/>
      <c r="BB858" s="33"/>
      <c r="BC858" s="33"/>
      <c r="BD858" s="33"/>
      <c r="BE858" s="33"/>
      <c r="BF858" s="33"/>
      <c r="BG858" s="33"/>
      <c r="BH858" s="33"/>
      <c r="BI858" s="33"/>
      <c r="BJ858" s="33"/>
      <c r="BK858" s="33"/>
      <c r="BL858" s="33"/>
      <c r="BM858" s="36"/>
      <c r="BN858" s="33"/>
      <c r="BO858" s="33"/>
      <c r="BP858" s="33"/>
      <c r="BQ858" s="33"/>
      <c r="BR858" s="33"/>
      <c r="BS858" s="33"/>
      <c r="BT858" s="33"/>
      <c r="BU858" s="33"/>
      <c r="BV858" s="33"/>
      <c r="BW858" s="33"/>
      <c r="BX858" s="33"/>
      <c r="BY858" s="33"/>
      <c r="BZ858" s="33"/>
      <c r="CA858" s="33"/>
      <c r="CB858" s="33"/>
      <c r="CC858" s="33"/>
      <c r="CD858" s="33"/>
      <c r="CE858" s="33"/>
      <c r="CF858" s="33"/>
      <c r="CG858" s="33"/>
      <c r="CH858" s="33"/>
      <c r="CI858" s="33"/>
      <c r="CJ858" s="33"/>
      <c r="CK858" s="33"/>
      <c r="CL858" s="33"/>
      <c r="CM858" s="33"/>
      <c r="CN858" s="33"/>
      <c r="CO858" s="33"/>
    </row>
    <row r="859" spans="1:93" ht="20.25" hidden="1" customHeight="1" x14ac:dyDescent="0.2">
      <c r="A859" s="33"/>
      <c r="B859" s="33"/>
      <c r="C859" s="33"/>
      <c r="D859" s="33"/>
      <c r="E859" s="33"/>
      <c r="F859" s="33"/>
      <c r="G859" s="33"/>
      <c r="H859" s="33"/>
      <c r="I859" s="34"/>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c r="AX859" s="33"/>
      <c r="AY859" s="33"/>
      <c r="AZ859" s="33"/>
      <c r="BA859" s="33"/>
      <c r="BB859" s="33"/>
      <c r="BC859" s="33"/>
      <c r="BD859" s="33"/>
      <c r="BE859" s="33"/>
      <c r="BF859" s="33"/>
      <c r="BG859" s="33"/>
      <c r="BH859" s="33"/>
      <c r="BI859" s="33"/>
      <c r="BJ859" s="33"/>
      <c r="BK859" s="33"/>
      <c r="BL859" s="33"/>
      <c r="BM859" s="36"/>
      <c r="BN859" s="33"/>
      <c r="BO859" s="33"/>
      <c r="BP859" s="33"/>
      <c r="BQ859" s="33"/>
      <c r="BR859" s="33"/>
      <c r="BS859" s="33"/>
      <c r="BT859" s="33"/>
      <c r="BU859" s="33"/>
      <c r="BV859" s="33"/>
      <c r="BW859" s="33"/>
      <c r="BX859" s="33"/>
      <c r="BY859" s="33"/>
      <c r="BZ859" s="33"/>
      <c r="CA859" s="33"/>
      <c r="CB859" s="33"/>
      <c r="CC859" s="33"/>
      <c r="CD859" s="33"/>
      <c r="CE859" s="33"/>
      <c r="CF859" s="33"/>
      <c r="CG859" s="33"/>
      <c r="CH859" s="33"/>
      <c r="CI859" s="33"/>
      <c r="CJ859" s="33"/>
      <c r="CK859" s="33"/>
      <c r="CL859" s="33"/>
      <c r="CM859" s="33"/>
      <c r="CN859" s="33"/>
      <c r="CO859" s="33"/>
    </row>
    <row r="860" spans="1:93" ht="20.25" hidden="1" customHeight="1" x14ac:dyDescent="0.2">
      <c r="A860" s="33"/>
      <c r="B860" s="33"/>
      <c r="C860" s="33"/>
      <c r="D860" s="33"/>
      <c r="E860" s="33"/>
      <c r="F860" s="33"/>
      <c r="G860" s="33"/>
      <c r="H860" s="33"/>
      <c r="I860" s="34"/>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c r="AX860" s="33"/>
      <c r="AY860" s="33"/>
      <c r="AZ860" s="33"/>
      <c r="BA860" s="33"/>
      <c r="BB860" s="33"/>
      <c r="BC860" s="33"/>
      <c r="BD860" s="33"/>
      <c r="BE860" s="33"/>
      <c r="BF860" s="33"/>
      <c r="BG860" s="33"/>
      <c r="BH860" s="33"/>
      <c r="BI860" s="33"/>
      <c r="BJ860" s="33"/>
      <c r="BK860" s="33"/>
      <c r="BL860" s="33"/>
      <c r="BM860" s="36"/>
      <c r="BN860" s="33"/>
      <c r="BO860" s="33"/>
      <c r="BP860" s="33"/>
      <c r="BQ860" s="33"/>
      <c r="BR860" s="33"/>
      <c r="BS860" s="33"/>
      <c r="BT860" s="33"/>
      <c r="BU860" s="33"/>
      <c r="BV860" s="33"/>
      <c r="BW860" s="33"/>
      <c r="BX860" s="33"/>
      <c r="BY860" s="33"/>
      <c r="BZ860" s="33"/>
      <c r="CA860" s="33"/>
      <c r="CB860" s="33"/>
      <c r="CC860" s="33"/>
      <c r="CD860" s="33"/>
      <c r="CE860" s="33"/>
      <c r="CF860" s="33"/>
      <c r="CG860" s="33"/>
      <c r="CH860" s="33"/>
      <c r="CI860" s="33"/>
      <c r="CJ860" s="33"/>
      <c r="CK860" s="33"/>
      <c r="CL860" s="33"/>
      <c r="CM860" s="33"/>
      <c r="CN860" s="33"/>
      <c r="CO860" s="33"/>
    </row>
    <row r="861" spans="1:93" ht="20.25" hidden="1" customHeight="1" x14ac:dyDescent="0.2">
      <c r="A861" s="33"/>
      <c r="B861" s="33"/>
      <c r="C861" s="33"/>
      <c r="D861" s="33"/>
      <c r="E861" s="33"/>
      <c r="F861" s="33"/>
      <c r="G861" s="33"/>
      <c r="H861" s="33"/>
      <c r="I861" s="34"/>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c r="AX861" s="33"/>
      <c r="AY861" s="33"/>
      <c r="AZ861" s="33"/>
      <c r="BA861" s="33"/>
      <c r="BB861" s="33"/>
      <c r="BC861" s="33"/>
      <c r="BD861" s="33"/>
      <c r="BE861" s="33"/>
      <c r="BF861" s="33"/>
      <c r="BG861" s="33"/>
      <c r="BH861" s="33"/>
      <c r="BI861" s="33"/>
      <c r="BJ861" s="33"/>
      <c r="BK861" s="33"/>
      <c r="BL861" s="33"/>
      <c r="BM861" s="36"/>
      <c r="BN861" s="33"/>
      <c r="BO861" s="33"/>
      <c r="BP861" s="33"/>
      <c r="BQ861" s="33"/>
      <c r="BR861" s="33"/>
      <c r="BS861" s="33"/>
      <c r="BT861" s="33"/>
      <c r="BU861" s="33"/>
      <c r="BV861" s="33"/>
      <c r="BW861" s="33"/>
      <c r="BX861" s="33"/>
      <c r="BY861" s="33"/>
      <c r="BZ861" s="33"/>
      <c r="CA861" s="33"/>
      <c r="CB861" s="33"/>
      <c r="CC861" s="33"/>
      <c r="CD861" s="33"/>
      <c r="CE861" s="33"/>
      <c r="CF861" s="33"/>
      <c r="CG861" s="33"/>
      <c r="CH861" s="33"/>
      <c r="CI861" s="33"/>
      <c r="CJ861" s="33"/>
      <c r="CK861" s="33"/>
      <c r="CL861" s="33"/>
      <c r="CM861" s="33"/>
      <c r="CN861" s="33"/>
      <c r="CO861" s="33"/>
    </row>
    <row r="862" spans="1:93" ht="20.25" hidden="1" customHeight="1" x14ac:dyDescent="0.2">
      <c r="A862" s="33"/>
      <c r="B862" s="33"/>
      <c r="C862" s="33"/>
      <c r="D862" s="33"/>
      <c r="E862" s="33"/>
      <c r="F862" s="33"/>
      <c r="G862" s="33"/>
      <c r="H862" s="33"/>
      <c r="I862" s="34"/>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c r="AX862" s="33"/>
      <c r="AY862" s="33"/>
      <c r="AZ862" s="33"/>
      <c r="BA862" s="33"/>
      <c r="BB862" s="33"/>
      <c r="BC862" s="33"/>
      <c r="BD862" s="33"/>
      <c r="BE862" s="33"/>
      <c r="BF862" s="33"/>
      <c r="BG862" s="33"/>
      <c r="BH862" s="33"/>
      <c r="BI862" s="33"/>
      <c r="BJ862" s="33"/>
      <c r="BK862" s="33"/>
      <c r="BL862" s="33"/>
      <c r="BM862" s="36"/>
      <c r="BN862" s="33"/>
      <c r="BO862" s="33"/>
      <c r="BP862" s="33"/>
      <c r="BQ862" s="33"/>
      <c r="BR862" s="33"/>
      <c r="BS862" s="33"/>
      <c r="BT862" s="33"/>
      <c r="BU862" s="33"/>
      <c r="BV862" s="33"/>
      <c r="BW862" s="33"/>
      <c r="BX862" s="33"/>
      <c r="BY862" s="33"/>
      <c r="BZ862" s="33"/>
      <c r="CA862" s="33"/>
      <c r="CB862" s="33"/>
      <c r="CC862" s="33"/>
      <c r="CD862" s="33"/>
      <c r="CE862" s="33"/>
      <c r="CF862" s="33"/>
      <c r="CG862" s="33"/>
      <c r="CH862" s="33"/>
      <c r="CI862" s="33"/>
      <c r="CJ862" s="33"/>
      <c r="CK862" s="33"/>
      <c r="CL862" s="33"/>
      <c r="CM862" s="33"/>
      <c r="CN862" s="33"/>
      <c r="CO862" s="33"/>
    </row>
    <row r="863" spans="1:93" ht="20.25" hidden="1" customHeight="1" x14ac:dyDescent="0.2">
      <c r="A863" s="33"/>
      <c r="B863" s="33"/>
      <c r="C863" s="33"/>
      <c r="D863" s="33"/>
      <c r="E863" s="33"/>
      <c r="F863" s="33"/>
      <c r="G863" s="33"/>
      <c r="H863" s="33"/>
      <c r="I863" s="34"/>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c r="AX863" s="33"/>
      <c r="AY863" s="33"/>
      <c r="AZ863" s="33"/>
      <c r="BA863" s="33"/>
      <c r="BB863" s="33"/>
      <c r="BC863" s="33"/>
      <c r="BD863" s="33"/>
      <c r="BE863" s="33"/>
      <c r="BF863" s="33"/>
      <c r="BG863" s="33"/>
      <c r="BH863" s="33"/>
      <c r="BI863" s="33"/>
      <c r="BJ863" s="33"/>
      <c r="BK863" s="33"/>
      <c r="BL863" s="33"/>
      <c r="BM863" s="36"/>
      <c r="BN863" s="33"/>
      <c r="BO863" s="33"/>
      <c r="BP863" s="33"/>
      <c r="BQ863" s="33"/>
      <c r="BR863" s="33"/>
      <c r="BS863" s="33"/>
      <c r="BT863" s="33"/>
      <c r="BU863" s="33"/>
      <c r="BV863" s="33"/>
      <c r="BW863" s="33"/>
      <c r="BX863" s="33"/>
      <c r="BY863" s="33"/>
      <c r="BZ863" s="33"/>
      <c r="CA863" s="33"/>
      <c r="CB863" s="33"/>
      <c r="CC863" s="33"/>
      <c r="CD863" s="33"/>
      <c r="CE863" s="33"/>
      <c r="CF863" s="33"/>
      <c r="CG863" s="33"/>
      <c r="CH863" s="33"/>
      <c r="CI863" s="33"/>
      <c r="CJ863" s="33"/>
      <c r="CK863" s="33"/>
      <c r="CL863" s="33"/>
      <c r="CM863" s="33"/>
      <c r="CN863" s="33"/>
      <c r="CO863" s="33"/>
    </row>
    <row r="864" spans="1:93" ht="20.25" hidden="1" customHeight="1" x14ac:dyDescent="0.2">
      <c r="A864" s="33"/>
      <c r="B864" s="33"/>
      <c r="C864" s="33"/>
      <c r="D864" s="33"/>
      <c r="E864" s="33"/>
      <c r="F864" s="33"/>
      <c r="G864" s="33"/>
      <c r="H864" s="33"/>
      <c r="I864" s="34"/>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c r="BM864" s="36"/>
      <c r="BN864" s="33"/>
      <c r="BO864" s="33"/>
      <c r="BP864" s="33"/>
      <c r="BQ864" s="33"/>
      <c r="BR864" s="33"/>
      <c r="BS864" s="33"/>
      <c r="BT864" s="33"/>
      <c r="BU864" s="33"/>
      <c r="BV864" s="33"/>
      <c r="BW864" s="33"/>
      <c r="BX864" s="33"/>
      <c r="BY864" s="33"/>
      <c r="BZ864" s="33"/>
      <c r="CA864" s="33"/>
      <c r="CB864" s="33"/>
      <c r="CC864" s="33"/>
      <c r="CD864" s="33"/>
      <c r="CE864" s="33"/>
      <c r="CF864" s="33"/>
      <c r="CG864" s="33"/>
      <c r="CH864" s="33"/>
      <c r="CI864" s="33"/>
      <c r="CJ864" s="33"/>
      <c r="CK864" s="33"/>
      <c r="CL864" s="33"/>
      <c r="CM864" s="33"/>
      <c r="CN864" s="33"/>
      <c r="CO864" s="33"/>
    </row>
    <row r="865" spans="1:93" ht="20.25" hidden="1" customHeight="1" x14ac:dyDescent="0.2">
      <c r="A865" s="33"/>
      <c r="B865" s="33"/>
      <c r="C865" s="33"/>
      <c r="D865" s="33"/>
      <c r="E865" s="33"/>
      <c r="F865" s="33"/>
      <c r="G865" s="33"/>
      <c r="H865" s="33"/>
      <c r="I865" s="34"/>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c r="AX865" s="33"/>
      <c r="AY865" s="33"/>
      <c r="AZ865" s="33"/>
      <c r="BA865" s="33"/>
      <c r="BB865" s="33"/>
      <c r="BC865" s="33"/>
      <c r="BD865" s="33"/>
      <c r="BE865" s="33"/>
      <c r="BF865" s="33"/>
      <c r="BG865" s="33"/>
      <c r="BH865" s="33"/>
      <c r="BI865" s="33"/>
      <c r="BJ865" s="33"/>
      <c r="BK865" s="33"/>
      <c r="BL865" s="33"/>
      <c r="BM865" s="36"/>
      <c r="BN865" s="33"/>
      <c r="BO865" s="33"/>
      <c r="BP865" s="33"/>
      <c r="BQ865" s="33"/>
      <c r="BR865" s="33"/>
      <c r="BS865" s="33"/>
      <c r="BT865" s="33"/>
      <c r="BU865" s="33"/>
      <c r="BV865" s="33"/>
      <c r="BW865" s="33"/>
      <c r="BX865" s="33"/>
      <c r="BY865" s="33"/>
      <c r="BZ865" s="33"/>
      <c r="CA865" s="33"/>
      <c r="CB865" s="33"/>
      <c r="CC865" s="33"/>
      <c r="CD865" s="33"/>
      <c r="CE865" s="33"/>
      <c r="CF865" s="33"/>
      <c r="CG865" s="33"/>
      <c r="CH865" s="33"/>
      <c r="CI865" s="33"/>
      <c r="CJ865" s="33"/>
      <c r="CK865" s="33"/>
      <c r="CL865" s="33"/>
      <c r="CM865" s="33"/>
      <c r="CN865" s="33"/>
      <c r="CO865" s="33"/>
    </row>
    <row r="866" spans="1:93" ht="20.25" hidden="1" customHeight="1" x14ac:dyDescent="0.2">
      <c r="A866" s="33"/>
      <c r="B866" s="33"/>
      <c r="C866" s="33"/>
      <c r="D866" s="33"/>
      <c r="E866" s="33"/>
      <c r="F866" s="33"/>
      <c r="G866" s="33"/>
      <c r="H866" s="33"/>
      <c r="I866" s="34"/>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6"/>
      <c r="BN866" s="33"/>
      <c r="BO866" s="33"/>
      <c r="BP866" s="33"/>
      <c r="BQ866" s="33"/>
      <c r="BR866" s="33"/>
      <c r="BS866" s="33"/>
      <c r="BT866" s="33"/>
      <c r="BU866" s="33"/>
      <c r="BV866" s="33"/>
      <c r="BW866" s="33"/>
      <c r="BX866" s="33"/>
      <c r="BY866" s="33"/>
      <c r="BZ866" s="33"/>
      <c r="CA866" s="33"/>
      <c r="CB866" s="33"/>
      <c r="CC866" s="33"/>
      <c r="CD866" s="33"/>
      <c r="CE866" s="33"/>
      <c r="CF866" s="33"/>
      <c r="CG866" s="33"/>
      <c r="CH866" s="33"/>
      <c r="CI866" s="33"/>
      <c r="CJ866" s="33"/>
      <c r="CK866" s="33"/>
      <c r="CL866" s="33"/>
      <c r="CM866" s="33"/>
      <c r="CN866" s="33"/>
      <c r="CO866" s="33"/>
    </row>
    <row r="867" spans="1:93" ht="20.25" hidden="1" customHeight="1" x14ac:dyDescent="0.2">
      <c r="A867" s="33"/>
      <c r="B867" s="33"/>
      <c r="C867" s="33"/>
      <c r="D867" s="33"/>
      <c r="E867" s="33"/>
      <c r="F867" s="33"/>
      <c r="G867" s="33"/>
      <c r="H867" s="33"/>
      <c r="I867" s="34"/>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c r="BM867" s="36"/>
      <c r="BN867" s="33"/>
      <c r="BO867" s="33"/>
      <c r="BP867" s="33"/>
      <c r="BQ867" s="33"/>
      <c r="BR867" s="33"/>
      <c r="BS867" s="33"/>
      <c r="BT867" s="33"/>
      <c r="BU867" s="33"/>
      <c r="BV867" s="33"/>
      <c r="BW867" s="33"/>
      <c r="BX867" s="33"/>
      <c r="BY867" s="33"/>
      <c r="BZ867" s="33"/>
      <c r="CA867" s="33"/>
      <c r="CB867" s="33"/>
      <c r="CC867" s="33"/>
      <c r="CD867" s="33"/>
      <c r="CE867" s="33"/>
      <c r="CF867" s="33"/>
      <c r="CG867" s="33"/>
      <c r="CH867" s="33"/>
      <c r="CI867" s="33"/>
      <c r="CJ867" s="33"/>
      <c r="CK867" s="33"/>
      <c r="CL867" s="33"/>
      <c r="CM867" s="33"/>
      <c r="CN867" s="33"/>
      <c r="CO867" s="33"/>
    </row>
    <row r="868" spans="1:93" ht="20.25" hidden="1" customHeight="1" x14ac:dyDescent="0.2">
      <c r="A868" s="33"/>
      <c r="B868" s="33"/>
      <c r="C868" s="33"/>
      <c r="D868" s="33"/>
      <c r="E868" s="33"/>
      <c r="F868" s="33"/>
      <c r="G868" s="33"/>
      <c r="H868" s="33"/>
      <c r="I868" s="34"/>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c r="AX868" s="33"/>
      <c r="AY868" s="33"/>
      <c r="AZ868" s="33"/>
      <c r="BA868" s="33"/>
      <c r="BB868" s="33"/>
      <c r="BC868" s="33"/>
      <c r="BD868" s="33"/>
      <c r="BE868" s="33"/>
      <c r="BF868" s="33"/>
      <c r="BG868" s="33"/>
      <c r="BH868" s="33"/>
      <c r="BI868" s="33"/>
      <c r="BJ868" s="33"/>
      <c r="BK868" s="33"/>
      <c r="BL868" s="33"/>
      <c r="BM868" s="36"/>
      <c r="BN868" s="33"/>
      <c r="BO868" s="33"/>
      <c r="BP868" s="33"/>
      <c r="BQ868" s="33"/>
      <c r="BR868" s="33"/>
      <c r="BS868" s="33"/>
      <c r="BT868" s="33"/>
      <c r="BU868" s="33"/>
      <c r="BV868" s="33"/>
      <c r="BW868" s="33"/>
      <c r="BX868" s="33"/>
      <c r="BY868" s="33"/>
      <c r="BZ868" s="33"/>
      <c r="CA868" s="33"/>
      <c r="CB868" s="33"/>
      <c r="CC868" s="33"/>
      <c r="CD868" s="33"/>
      <c r="CE868" s="33"/>
      <c r="CF868" s="33"/>
      <c r="CG868" s="33"/>
      <c r="CH868" s="33"/>
      <c r="CI868" s="33"/>
      <c r="CJ868" s="33"/>
      <c r="CK868" s="33"/>
      <c r="CL868" s="33"/>
      <c r="CM868" s="33"/>
      <c r="CN868" s="33"/>
      <c r="CO868" s="33"/>
    </row>
    <row r="869" spans="1:93" ht="20.25" hidden="1" customHeight="1" x14ac:dyDescent="0.2">
      <c r="A869" s="33"/>
      <c r="B869" s="33"/>
      <c r="C869" s="33"/>
      <c r="D869" s="33"/>
      <c r="E869" s="33"/>
      <c r="F869" s="33"/>
      <c r="G869" s="33"/>
      <c r="H869" s="33"/>
      <c r="I869" s="34"/>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c r="AU869" s="33"/>
      <c r="AV869" s="33"/>
      <c r="AW869" s="33"/>
      <c r="AX869" s="33"/>
      <c r="AY869" s="33"/>
      <c r="AZ869" s="33"/>
      <c r="BA869" s="33"/>
      <c r="BB869" s="33"/>
      <c r="BC869" s="33"/>
      <c r="BD869" s="33"/>
      <c r="BE869" s="33"/>
      <c r="BF869" s="33"/>
      <c r="BG869" s="33"/>
      <c r="BH869" s="33"/>
      <c r="BI869" s="33"/>
      <c r="BJ869" s="33"/>
      <c r="BK869" s="33"/>
      <c r="BL869" s="33"/>
      <c r="BM869" s="36"/>
      <c r="BN869" s="33"/>
      <c r="BO869" s="33"/>
      <c r="BP869" s="33"/>
      <c r="BQ869" s="33"/>
      <c r="BR869" s="33"/>
      <c r="BS869" s="33"/>
      <c r="BT869" s="33"/>
      <c r="BU869" s="33"/>
      <c r="BV869" s="33"/>
      <c r="BW869" s="33"/>
      <c r="BX869" s="33"/>
      <c r="BY869" s="33"/>
      <c r="BZ869" s="33"/>
      <c r="CA869" s="33"/>
      <c r="CB869" s="33"/>
      <c r="CC869" s="33"/>
      <c r="CD869" s="33"/>
      <c r="CE869" s="33"/>
      <c r="CF869" s="33"/>
      <c r="CG869" s="33"/>
      <c r="CH869" s="33"/>
      <c r="CI869" s="33"/>
      <c r="CJ869" s="33"/>
      <c r="CK869" s="33"/>
      <c r="CL869" s="33"/>
      <c r="CM869" s="33"/>
      <c r="CN869" s="33"/>
      <c r="CO869" s="33"/>
    </row>
    <row r="870" spans="1:93" ht="20.25" hidden="1" customHeight="1" x14ac:dyDescent="0.2">
      <c r="A870" s="33"/>
      <c r="B870" s="33"/>
      <c r="C870" s="33"/>
      <c r="D870" s="33"/>
      <c r="E870" s="33"/>
      <c r="F870" s="33"/>
      <c r="G870" s="33"/>
      <c r="H870" s="33"/>
      <c r="I870" s="34"/>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c r="AU870" s="33"/>
      <c r="AV870" s="33"/>
      <c r="AW870" s="33"/>
      <c r="AX870" s="33"/>
      <c r="AY870" s="33"/>
      <c r="AZ870" s="33"/>
      <c r="BA870" s="33"/>
      <c r="BB870" s="33"/>
      <c r="BC870" s="33"/>
      <c r="BD870" s="33"/>
      <c r="BE870" s="33"/>
      <c r="BF870" s="33"/>
      <c r="BG870" s="33"/>
      <c r="BH870" s="33"/>
      <c r="BI870" s="33"/>
      <c r="BJ870" s="33"/>
      <c r="BK870" s="33"/>
      <c r="BL870" s="33"/>
      <c r="BM870" s="36"/>
      <c r="BN870" s="33"/>
      <c r="BO870" s="33"/>
      <c r="BP870" s="33"/>
      <c r="BQ870" s="33"/>
      <c r="BR870" s="33"/>
      <c r="BS870" s="33"/>
      <c r="BT870" s="33"/>
      <c r="BU870" s="33"/>
      <c r="BV870" s="33"/>
      <c r="BW870" s="33"/>
      <c r="BX870" s="33"/>
      <c r="BY870" s="33"/>
      <c r="BZ870" s="33"/>
      <c r="CA870" s="33"/>
      <c r="CB870" s="33"/>
      <c r="CC870" s="33"/>
      <c r="CD870" s="33"/>
      <c r="CE870" s="33"/>
      <c r="CF870" s="33"/>
      <c r="CG870" s="33"/>
      <c r="CH870" s="33"/>
      <c r="CI870" s="33"/>
      <c r="CJ870" s="33"/>
      <c r="CK870" s="33"/>
      <c r="CL870" s="33"/>
      <c r="CM870" s="33"/>
      <c r="CN870" s="33"/>
      <c r="CO870" s="33"/>
    </row>
    <row r="871" spans="1:93" ht="20.25" hidden="1" customHeight="1" x14ac:dyDescent="0.2">
      <c r="A871" s="33"/>
      <c r="B871" s="33"/>
      <c r="C871" s="33"/>
      <c r="D871" s="33"/>
      <c r="E871" s="33"/>
      <c r="F871" s="33"/>
      <c r="G871" s="33"/>
      <c r="H871" s="33"/>
      <c r="I871" s="34"/>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c r="AU871" s="33"/>
      <c r="AV871" s="33"/>
      <c r="AW871" s="33"/>
      <c r="AX871" s="33"/>
      <c r="AY871" s="33"/>
      <c r="AZ871" s="33"/>
      <c r="BA871" s="33"/>
      <c r="BB871" s="33"/>
      <c r="BC871" s="33"/>
      <c r="BD871" s="33"/>
      <c r="BE871" s="33"/>
      <c r="BF871" s="33"/>
      <c r="BG871" s="33"/>
      <c r="BH871" s="33"/>
      <c r="BI871" s="33"/>
      <c r="BJ871" s="33"/>
      <c r="BK871" s="33"/>
      <c r="BL871" s="33"/>
      <c r="BM871" s="36"/>
      <c r="BN871" s="33"/>
      <c r="BO871" s="33"/>
      <c r="BP871" s="33"/>
      <c r="BQ871" s="33"/>
      <c r="BR871" s="33"/>
      <c r="BS871" s="33"/>
      <c r="BT871" s="33"/>
      <c r="BU871" s="33"/>
      <c r="BV871" s="33"/>
      <c r="BW871" s="33"/>
      <c r="BX871" s="33"/>
      <c r="BY871" s="33"/>
      <c r="BZ871" s="33"/>
      <c r="CA871" s="33"/>
      <c r="CB871" s="33"/>
      <c r="CC871" s="33"/>
      <c r="CD871" s="33"/>
      <c r="CE871" s="33"/>
      <c r="CF871" s="33"/>
      <c r="CG871" s="33"/>
      <c r="CH871" s="33"/>
      <c r="CI871" s="33"/>
      <c r="CJ871" s="33"/>
      <c r="CK871" s="33"/>
      <c r="CL871" s="33"/>
      <c r="CM871" s="33"/>
      <c r="CN871" s="33"/>
      <c r="CO871" s="33"/>
    </row>
    <row r="872" spans="1:93" ht="20.25" hidden="1" customHeight="1" x14ac:dyDescent="0.2">
      <c r="A872" s="33"/>
      <c r="B872" s="33"/>
      <c r="C872" s="33"/>
      <c r="D872" s="33"/>
      <c r="E872" s="33"/>
      <c r="F872" s="33"/>
      <c r="G872" s="33"/>
      <c r="H872" s="33"/>
      <c r="I872" s="34"/>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c r="AU872" s="33"/>
      <c r="AV872" s="33"/>
      <c r="AW872" s="33"/>
      <c r="AX872" s="33"/>
      <c r="AY872" s="33"/>
      <c r="AZ872" s="33"/>
      <c r="BA872" s="33"/>
      <c r="BB872" s="33"/>
      <c r="BC872" s="33"/>
      <c r="BD872" s="33"/>
      <c r="BE872" s="33"/>
      <c r="BF872" s="33"/>
      <c r="BG872" s="33"/>
      <c r="BH872" s="33"/>
      <c r="BI872" s="33"/>
      <c r="BJ872" s="33"/>
      <c r="BK872" s="33"/>
      <c r="BL872" s="33"/>
      <c r="BM872" s="36"/>
      <c r="BN872" s="33"/>
      <c r="BO872" s="33"/>
      <c r="BP872" s="33"/>
      <c r="BQ872" s="33"/>
      <c r="BR872" s="33"/>
      <c r="BS872" s="33"/>
      <c r="BT872" s="33"/>
      <c r="BU872" s="33"/>
      <c r="BV872" s="33"/>
      <c r="BW872" s="33"/>
      <c r="BX872" s="33"/>
      <c r="BY872" s="33"/>
      <c r="BZ872" s="33"/>
      <c r="CA872" s="33"/>
      <c r="CB872" s="33"/>
      <c r="CC872" s="33"/>
      <c r="CD872" s="33"/>
      <c r="CE872" s="33"/>
      <c r="CF872" s="33"/>
      <c r="CG872" s="33"/>
      <c r="CH872" s="33"/>
      <c r="CI872" s="33"/>
      <c r="CJ872" s="33"/>
      <c r="CK872" s="33"/>
      <c r="CL872" s="33"/>
      <c r="CM872" s="33"/>
      <c r="CN872" s="33"/>
      <c r="CO872" s="33"/>
    </row>
    <row r="873" spans="1:93" ht="20.25" hidden="1" customHeight="1" x14ac:dyDescent="0.2">
      <c r="A873" s="33"/>
      <c r="B873" s="33"/>
      <c r="C873" s="33"/>
      <c r="D873" s="33"/>
      <c r="E873" s="33"/>
      <c r="F873" s="33"/>
      <c r="G873" s="33"/>
      <c r="H873" s="33"/>
      <c r="I873" s="34"/>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c r="AU873" s="33"/>
      <c r="AV873" s="33"/>
      <c r="AW873" s="33"/>
      <c r="AX873" s="33"/>
      <c r="AY873" s="33"/>
      <c r="AZ873" s="33"/>
      <c r="BA873" s="33"/>
      <c r="BB873" s="33"/>
      <c r="BC873" s="33"/>
      <c r="BD873" s="33"/>
      <c r="BE873" s="33"/>
      <c r="BF873" s="33"/>
      <c r="BG873" s="33"/>
      <c r="BH873" s="33"/>
      <c r="BI873" s="33"/>
      <c r="BJ873" s="33"/>
      <c r="BK873" s="33"/>
      <c r="BL873" s="33"/>
      <c r="BM873" s="36"/>
      <c r="BN873" s="33"/>
      <c r="BO873" s="33"/>
      <c r="BP873" s="33"/>
      <c r="BQ873" s="33"/>
      <c r="BR873" s="33"/>
      <c r="BS873" s="33"/>
      <c r="BT873" s="33"/>
      <c r="BU873" s="33"/>
      <c r="BV873" s="33"/>
      <c r="BW873" s="33"/>
      <c r="BX873" s="33"/>
      <c r="BY873" s="33"/>
      <c r="BZ873" s="33"/>
      <c r="CA873" s="33"/>
      <c r="CB873" s="33"/>
      <c r="CC873" s="33"/>
      <c r="CD873" s="33"/>
      <c r="CE873" s="33"/>
      <c r="CF873" s="33"/>
      <c r="CG873" s="33"/>
      <c r="CH873" s="33"/>
      <c r="CI873" s="33"/>
      <c r="CJ873" s="33"/>
      <c r="CK873" s="33"/>
      <c r="CL873" s="33"/>
      <c r="CM873" s="33"/>
      <c r="CN873" s="33"/>
      <c r="CO873" s="33"/>
    </row>
    <row r="874" spans="1:93" ht="20.25" hidden="1" customHeight="1" x14ac:dyDescent="0.2">
      <c r="A874" s="33"/>
      <c r="B874" s="33"/>
      <c r="C874" s="33"/>
      <c r="D874" s="33"/>
      <c r="E874" s="33"/>
      <c r="F874" s="33"/>
      <c r="G874" s="33"/>
      <c r="H874" s="33"/>
      <c r="I874" s="34"/>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c r="AU874" s="33"/>
      <c r="AV874" s="33"/>
      <c r="AW874" s="33"/>
      <c r="AX874" s="33"/>
      <c r="AY874" s="33"/>
      <c r="AZ874" s="33"/>
      <c r="BA874" s="33"/>
      <c r="BB874" s="33"/>
      <c r="BC874" s="33"/>
      <c r="BD874" s="33"/>
      <c r="BE874" s="33"/>
      <c r="BF874" s="33"/>
      <c r="BG874" s="33"/>
      <c r="BH874" s="33"/>
      <c r="BI874" s="33"/>
      <c r="BJ874" s="33"/>
      <c r="BK874" s="33"/>
      <c r="BL874" s="33"/>
      <c r="BM874" s="36"/>
      <c r="BN874" s="33"/>
      <c r="BO874" s="33"/>
      <c r="BP874" s="33"/>
      <c r="BQ874" s="33"/>
      <c r="BR874" s="33"/>
      <c r="BS874" s="33"/>
      <c r="BT874" s="33"/>
      <c r="BU874" s="33"/>
      <c r="BV874" s="33"/>
      <c r="BW874" s="33"/>
      <c r="BX874" s="33"/>
      <c r="BY874" s="33"/>
      <c r="BZ874" s="33"/>
      <c r="CA874" s="33"/>
      <c r="CB874" s="33"/>
      <c r="CC874" s="33"/>
      <c r="CD874" s="33"/>
      <c r="CE874" s="33"/>
      <c r="CF874" s="33"/>
      <c r="CG874" s="33"/>
      <c r="CH874" s="33"/>
      <c r="CI874" s="33"/>
      <c r="CJ874" s="33"/>
      <c r="CK874" s="33"/>
      <c r="CL874" s="33"/>
      <c r="CM874" s="33"/>
      <c r="CN874" s="33"/>
      <c r="CO874" s="33"/>
    </row>
    <row r="875" spans="1:93" ht="20.25" hidden="1" customHeight="1" x14ac:dyDescent="0.2">
      <c r="A875" s="33"/>
      <c r="B875" s="33"/>
      <c r="C875" s="33"/>
      <c r="D875" s="33"/>
      <c r="E875" s="33"/>
      <c r="F875" s="33"/>
      <c r="G875" s="33"/>
      <c r="H875" s="33"/>
      <c r="I875" s="34"/>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c r="AU875" s="33"/>
      <c r="AV875" s="33"/>
      <c r="AW875" s="33"/>
      <c r="AX875" s="33"/>
      <c r="AY875" s="33"/>
      <c r="AZ875" s="33"/>
      <c r="BA875" s="33"/>
      <c r="BB875" s="33"/>
      <c r="BC875" s="33"/>
      <c r="BD875" s="33"/>
      <c r="BE875" s="33"/>
      <c r="BF875" s="33"/>
      <c r="BG875" s="33"/>
      <c r="BH875" s="33"/>
      <c r="BI875" s="33"/>
      <c r="BJ875" s="33"/>
      <c r="BK875" s="33"/>
      <c r="BL875" s="33"/>
      <c r="BM875" s="36"/>
      <c r="BN875" s="33"/>
      <c r="BO875" s="33"/>
      <c r="BP875" s="33"/>
      <c r="BQ875" s="33"/>
      <c r="BR875" s="33"/>
      <c r="BS875" s="33"/>
      <c r="BT875" s="33"/>
      <c r="BU875" s="33"/>
      <c r="BV875" s="33"/>
      <c r="BW875" s="33"/>
      <c r="BX875" s="33"/>
      <c r="BY875" s="33"/>
      <c r="BZ875" s="33"/>
      <c r="CA875" s="33"/>
      <c r="CB875" s="33"/>
      <c r="CC875" s="33"/>
      <c r="CD875" s="33"/>
      <c r="CE875" s="33"/>
      <c r="CF875" s="33"/>
      <c r="CG875" s="33"/>
      <c r="CH875" s="33"/>
      <c r="CI875" s="33"/>
      <c r="CJ875" s="33"/>
      <c r="CK875" s="33"/>
      <c r="CL875" s="33"/>
      <c r="CM875" s="33"/>
      <c r="CN875" s="33"/>
      <c r="CO875" s="33"/>
    </row>
    <row r="876" spans="1:93" ht="20.25" hidden="1" customHeight="1" x14ac:dyDescent="0.2">
      <c r="A876" s="33"/>
      <c r="B876" s="33"/>
      <c r="C876" s="33"/>
      <c r="D876" s="33"/>
      <c r="E876" s="33"/>
      <c r="F876" s="33"/>
      <c r="G876" s="33"/>
      <c r="H876" s="33"/>
      <c r="I876" s="34"/>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BM876" s="36"/>
      <c r="BN876" s="33"/>
      <c r="BO876" s="33"/>
      <c r="BP876" s="33"/>
      <c r="BQ876" s="33"/>
      <c r="BR876" s="33"/>
      <c r="BS876" s="33"/>
      <c r="BT876" s="33"/>
      <c r="BU876" s="33"/>
      <c r="BV876" s="33"/>
      <c r="BW876" s="33"/>
      <c r="BX876" s="33"/>
      <c r="BY876" s="33"/>
      <c r="BZ876" s="33"/>
      <c r="CA876" s="33"/>
      <c r="CB876" s="33"/>
      <c r="CC876" s="33"/>
      <c r="CD876" s="33"/>
      <c r="CE876" s="33"/>
      <c r="CF876" s="33"/>
      <c r="CG876" s="33"/>
      <c r="CH876" s="33"/>
      <c r="CI876" s="33"/>
      <c r="CJ876" s="33"/>
      <c r="CK876" s="33"/>
      <c r="CL876" s="33"/>
      <c r="CM876" s="33"/>
      <c r="CN876" s="33"/>
      <c r="CO876" s="33"/>
    </row>
    <row r="877" spans="1:93" ht="20.25" hidden="1" customHeight="1" x14ac:dyDescent="0.2">
      <c r="A877" s="33"/>
      <c r="B877" s="33"/>
      <c r="C877" s="33"/>
      <c r="D877" s="33"/>
      <c r="E877" s="33"/>
      <c r="F877" s="33"/>
      <c r="G877" s="33"/>
      <c r="H877" s="33"/>
      <c r="I877" s="34"/>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c r="AU877" s="33"/>
      <c r="AV877" s="33"/>
      <c r="AW877" s="33"/>
      <c r="AX877" s="33"/>
      <c r="AY877" s="33"/>
      <c r="AZ877" s="33"/>
      <c r="BA877" s="33"/>
      <c r="BB877" s="33"/>
      <c r="BC877" s="33"/>
      <c r="BD877" s="33"/>
      <c r="BE877" s="33"/>
      <c r="BF877" s="33"/>
      <c r="BG877" s="33"/>
      <c r="BH877" s="33"/>
      <c r="BI877" s="33"/>
      <c r="BJ877" s="33"/>
      <c r="BK877" s="33"/>
      <c r="BL877" s="33"/>
      <c r="BM877" s="36"/>
      <c r="BN877" s="33"/>
      <c r="BO877" s="33"/>
      <c r="BP877" s="33"/>
      <c r="BQ877" s="33"/>
      <c r="BR877" s="33"/>
      <c r="BS877" s="33"/>
      <c r="BT877" s="33"/>
      <c r="BU877" s="33"/>
      <c r="BV877" s="33"/>
      <c r="BW877" s="33"/>
      <c r="BX877" s="33"/>
      <c r="BY877" s="33"/>
      <c r="BZ877" s="33"/>
      <c r="CA877" s="33"/>
      <c r="CB877" s="33"/>
      <c r="CC877" s="33"/>
      <c r="CD877" s="33"/>
      <c r="CE877" s="33"/>
      <c r="CF877" s="33"/>
      <c r="CG877" s="33"/>
      <c r="CH877" s="33"/>
      <c r="CI877" s="33"/>
      <c r="CJ877" s="33"/>
      <c r="CK877" s="33"/>
      <c r="CL877" s="33"/>
      <c r="CM877" s="33"/>
      <c r="CN877" s="33"/>
      <c r="CO877" s="33"/>
    </row>
    <row r="878" spans="1:93" ht="20.25" hidden="1" customHeight="1" x14ac:dyDescent="0.2">
      <c r="A878" s="33"/>
      <c r="B878" s="33"/>
      <c r="C878" s="33"/>
      <c r="D878" s="33"/>
      <c r="E878" s="33"/>
      <c r="F878" s="33"/>
      <c r="G878" s="33"/>
      <c r="H878" s="33"/>
      <c r="I878" s="34"/>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c r="AX878" s="33"/>
      <c r="AY878" s="33"/>
      <c r="AZ878" s="33"/>
      <c r="BA878" s="33"/>
      <c r="BB878" s="33"/>
      <c r="BC878" s="33"/>
      <c r="BD878" s="33"/>
      <c r="BE878" s="33"/>
      <c r="BF878" s="33"/>
      <c r="BG878" s="33"/>
      <c r="BH878" s="33"/>
      <c r="BI878" s="33"/>
      <c r="BJ878" s="33"/>
      <c r="BK878" s="33"/>
      <c r="BL878" s="33"/>
      <c r="BM878" s="36"/>
      <c r="BN878" s="33"/>
      <c r="BO878" s="33"/>
      <c r="BP878" s="33"/>
      <c r="BQ878" s="33"/>
      <c r="BR878" s="33"/>
      <c r="BS878" s="33"/>
      <c r="BT878" s="33"/>
      <c r="BU878" s="33"/>
      <c r="BV878" s="33"/>
      <c r="BW878" s="33"/>
      <c r="BX878" s="33"/>
      <c r="BY878" s="33"/>
      <c r="BZ878" s="33"/>
      <c r="CA878" s="33"/>
      <c r="CB878" s="33"/>
      <c r="CC878" s="33"/>
      <c r="CD878" s="33"/>
      <c r="CE878" s="33"/>
      <c r="CF878" s="33"/>
      <c r="CG878" s="33"/>
      <c r="CH878" s="33"/>
      <c r="CI878" s="33"/>
      <c r="CJ878" s="33"/>
      <c r="CK878" s="33"/>
      <c r="CL878" s="33"/>
      <c r="CM878" s="33"/>
      <c r="CN878" s="33"/>
      <c r="CO878" s="33"/>
    </row>
    <row r="879" spans="1:93" ht="20.25" hidden="1" customHeight="1" x14ac:dyDescent="0.2">
      <c r="A879" s="33"/>
      <c r="B879" s="33"/>
      <c r="C879" s="33"/>
      <c r="D879" s="33"/>
      <c r="E879" s="33"/>
      <c r="F879" s="33"/>
      <c r="G879" s="33"/>
      <c r="H879" s="33"/>
      <c r="I879" s="34"/>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c r="AX879" s="33"/>
      <c r="AY879" s="33"/>
      <c r="AZ879" s="33"/>
      <c r="BA879" s="33"/>
      <c r="BB879" s="33"/>
      <c r="BC879" s="33"/>
      <c r="BD879" s="33"/>
      <c r="BE879" s="33"/>
      <c r="BF879" s="33"/>
      <c r="BG879" s="33"/>
      <c r="BH879" s="33"/>
      <c r="BI879" s="33"/>
      <c r="BJ879" s="33"/>
      <c r="BK879" s="33"/>
      <c r="BL879" s="33"/>
      <c r="BM879" s="36"/>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row>
    <row r="880" spans="1:93" ht="20.25" hidden="1" customHeight="1" x14ac:dyDescent="0.2">
      <c r="A880" s="33"/>
      <c r="B880" s="33"/>
      <c r="C880" s="33"/>
      <c r="D880" s="33"/>
      <c r="E880" s="33"/>
      <c r="F880" s="33"/>
      <c r="G880" s="33"/>
      <c r="H880" s="33"/>
      <c r="I880" s="34"/>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c r="AU880" s="33"/>
      <c r="AV880" s="33"/>
      <c r="AW880" s="33"/>
      <c r="AX880" s="33"/>
      <c r="AY880" s="33"/>
      <c r="AZ880" s="33"/>
      <c r="BA880" s="33"/>
      <c r="BB880" s="33"/>
      <c r="BC880" s="33"/>
      <c r="BD880" s="33"/>
      <c r="BE880" s="33"/>
      <c r="BF880" s="33"/>
      <c r="BG880" s="33"/>
      <c r="BH880" s="33"/>
      <c r="BI880" s="33"/>
      <c r="BJ880" s="33"/>
      <c r="BK880" s="33"/>
      <c r="BL880" s="33"/>
      <c r="BM880" s="36"/>
      <c r="BN880" s="33"/>
      <c r="BO880" s="33"/>
      <c r="BP880" s="33"/>
      <c r="BQ880" s="33"/>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row>
    <row r="881" spans="1:93" ht="20.25" hidden="1" customHeight="1" x14ac:dyDescent="0.2">
      <c r="A881" s="33"/>
      <c r="B881" s="33"/>
      <c r="C881" s="33"/>
      <c r="D881" s="33"/>
      <c r="E881" s="33"/>
      <c r="F881" s="33"/>
      <c r="G881" s="33"/>
      <c r="H881" s="33"/>
      <c r="I881" s="34"/>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c r="AX881" s="33"/>
      <c r="AY881" s="33"/>
      <c r="AZ881" s="33"/>
      <c r="BA881" s="33"/>
      <c r="BB881" s="33"/>
      <c r="BC881" s="33"/>
      <c r="BD881" s="33"/>
      <c r="BE881" s="33"/>
      <c r="BF881" s="33"/>
      <c r="BG881" s="33"/>
      <c r="BH881" s="33"/>
      <c r="BI881" s="33"/>
      <c r="BJ881" s="33"/>
      <c r="BK881" s="33"/>
      <c r="BL881" s="33"/>
      <c r="BM881" s="36"/>
      <c r="BN881" s="33"/>
      <c r="BO881" s="33"/>
      <c r="BP881" s="33"/>
      <c r="BQ881" s="33"/>
      <c r="BR881" s="33"/>
      <c r="BS881" s="33"/>
      <c r="BT881" s="33"/>
      <c r="BU881" s="33"/>
      <c r="BV881" s="33"/>
      <c r="BW881" s="33"/>
      <c r="BX881" s="33"/>
      <c r="BY881" s="33"/>
      <c r="BZ881" s="33"/>
      <c r="CA881" s="33"/>
      <c r="CB881" s="33"/>
      <c r="CC881" s="33"/>
      <c r="CD881" s="33"/>
      <c r="CE881" s="33"/>
      <c r="CF881" s="33"/>
      <c r="CG881" s="33"/>
      <c r="CH881" s="33"/>
      <c r="CI881" s="33"/>
      <c r="CJ881" s="33"/>
      <c r="CK881" s="33"/>
      <c r="CL881" s="33"/>
      <c r="CM881" s="33"/>
      <c r="CN881" s="33"/>
      <c r="CO881" s="33"/>
    </row>
    <row r="882" spans="1:93" ht="20.25" hidden="1" customHeight="1" x14ac:dyDescent="0.2">
      <c r="A882" s="33"/>
      <c r="B882" s="33"/>
      <c r="C882" s="33"/>
      <c r="D882" s="33"/>
      <c r="E882" s="33"/>
      <c r="F882" s="33"/>
      <c r="G882" s="33"/>
      <c r="H882" s="33"/>
      <c r="I882" s="34"/>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c r="AX882" s="33"/>
      <c r="AY882" s="33"/>
      <c r="AZ882" s="33"/>
      <c r="BA882" s="33"/>
      <c r="BB882" s="33"/>
      <c r="BC882" s="33"/>
      <c r="BD882" s="33"/>
      <c r="BE882" s="33"/>
      <c r="BF882" s="33"/>
      <c r="BG882" s="33"/>
      <c r="BH882" s="33"/>
      <c r="BI882" s="33"/>
      <c r="BJ882" s="33"/>
      <c r="BK882" s="33"/>
      <c r="BL882" s="33"/>
      <c r="BM882" s="36"/>
      <c r="BN882" s="33"/>
      <c r="BO882" s="33"/>
      <c r="BP882" s="33"/>
      <c r="BQ882" s="33"/>
      <c r="BR882" s="33"/>
      <c r="BS882" s="33"/>
      <c r="BT882" s="33"/>
      <c r="BU882" s="33"/>
      <c r="BV882" s="33"/>
      <c r="BW882" s="33"/>
      <c r="BX882" s="33"/>
      <c r="BY882" s="33"/>
      <c r="BZ882" s="33"/>
      <c r="CA882" s="33"/>
      <c r="CB882" s="33"/>
      <c r="CC882" s="33"/>
      <c r="CD882" s="33"/>
      <c r="CE882" s="33"/>
      <c r="CF882" s="33"/>
      <c r="CG882" s="33"/>
      <c r="CH882" s="33"/>
      <c r="CI882" s="33"/>
      <c r="CJ882" s="33"/>
      <c r="CK882" s="33"/>
      <c r="CL882" s="33"/>
      <c r="CM882" s="33"/>
      <c r="CN882" s="33"/>
      <c r="CO882" s="33"/>
    </row>
    <row r="883" spans="1:93" ht="20.25" hidden="1" customHeight="1" x14ac:dyDescent="0.2">
      <c r="A883" s="33"/>
      <c r="B883" s="33"/>
      <c r="C883" s="33"/>
      <c r="D883" s="33"/>
      <c r="E883" s="33"/>
      <c r="F883" s="33"/>
      <c r="G883" s="33"/>
      <c r="H883" s="33"/>
      <c r="I883" s="34"/>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c r="AU883" s="33"/>
      <c r="AV883" s="33"/>
      <c r="AW883" s="33"/>
      <c r="AX883" s="33"/>
      <c r="AY883" s="33"/>
      <c r="AZ883" s="33"/>
      <c r="BA883" s="33"/>
      <c r="BB883" s="33"/>
      <c r="BC883" s="33"/>
      <c r="BD883" s="33"/>
      <c r="BE883" s="33"/>
      <c r="BF883" s="33"/>
      <c r="BG883" s="33"/>
      <c r="BH883" s="33"/>
      <c r="BI883" s="33"/>
      <c r="BJ883" s="33"/>
      <c r="BK883" s="33"/>
      <c r="BL883" s="33"/>
      <c r="BM883" s="36"/>
      <c r="BN883" s="33"/>
      <c r="BO883" s="33"/>
      <c r="BP883" s="33"/>
      <c r="BQ883" s="33"/>
      <c r="BR883" s="33"/>
      <c r="BS883" s="33"/>
      <c r="BT883" s="33"/>
      <c r="BU883" s="33"/>
      <c r="BV883" s="33"/>
      <c r="BW883" s="33"/>
      <c r="BX883" s="33"/>
      <c r="BY883" s="33"/>
      <c r="BZ883" s="33"/>
      <c r="CA883" s="33"/>
      <c r="CB883" s="33"/>
      <c r="CC883" s="33"/>
      <c r="CD883" s="33"/>
      <c r="CE883" s="33"/>
      <c r="CF883" s="33"/>
      <c r="CG883" s="33"/>
      <c r="CH883" s="33"/>
      <c r="CI883" s="33"/>
      <c r="CJ883" s="33"/>
      <c r="CK883" s="33"/>
      <c r="CL883" s="33"/>
      <c r="CM883" s="33"/>
      <c r="CN883" s="33"/>
      <c r="CO883" s="33"/>
    </row>
    <row r="884" spans="1:93" ht="20.25" hidden="1" customHeight="1" x14ac:dyDescent="0.2">
      <c r="A884" s="33"/>
      <c r="B884" s="33"/>
      <c r="C884" s="33"/>
      <c r="D884" s="33"/>
      <c r="E884" s="33"/>
      <c r="F884" s="33"/>
      <c r="G884" s="33"/>
      <c r="H884" s="33"/>
      <c r="I884" s="34"/>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c r="AU884" s="33"/>
      <c r="AV884" s="33"/>
      <c r="AW884" s="33"/>
      <c r="AX884" s="33"/>
      <c r="AY884" s="33"/>
      <c r="AZ884" s="33"/>
      <c r="BA884" s="33"/>
      <c r="BB884" s="33"/>
      <c r="BC884" s="33"/>
      <c r="BD884" s="33"/>
      <c r="BE884" s="33"/>
      <c r="BF884" s="33"/>
      <c r="BG884" s="33"/>
      <c r="BH884" s="33"/>
      <c r="BI884" s="33"/>
      <c r="BJ884" s="33"/>
      <c r="BK884" s="33"/>
      <c r="BL884" s="33"/>
      <c r="BM884" s="36"/>
      <c r="BN884" s="33"/>
      <c r="BO884" s="33"/>
      <c r="BP884" s="33"/>
      <c r="BQ884" s="33"/>
      <c r="BR884" s="33"/>
      <c r="BS884" s="33"/>
      <c r="BT884" s="33"/>
      <c r="BU884" s="33"/>
      <c r="BV884" s="33"/>
      <c r="BW884" s="33"/>
      <c r="BX884" s="33"/>
      <c r="BY884" s="33"/>
      <c r="BZ884" s="33"/>
      <c r="CA884" s="33"/>
      <c r="CB884" s="33"/>
      <c r="CC884" s="33"/>
      <c r="CD884" s="33"/>
      <c r="CE884" s="33"/>
      <c r="CF884" s="33"/>
      <c r="CG884" s="33"/>
      <c r="CH884" s="33"/>
      <c r="CI884" s="33"/>
      <c r="CJ884" s="33"/>
      <c r="CK884" s="33"/>
      <c r="CL884" s="33"/>
      <c r="CM884" s="33"/>
      <c r="CN884" s="33"/>
      <c r="CO884" s="33"/>
    </row>
    <row r="885" spans="1:93" ht="20.25" hidden="1" customHeight="1" x14ac:dyDescent="0.2">
      <c r="A885" s="33"/>
      <c r="B885" s="33"/>
      <c r="C885" s="33"/>
      <c r="D885" s="33"/>
      <c r="E885" s="33"/>
      <c r="F885" s="33"/>
      <c r="G885" s="33"/>
      <c r="H885" s="33"/>
      <c r="I885" s="34"/>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c r="AU885" s="33"/>
      <c r="AV885" s="33"/>
      <c r="AW885" s="33"/>
      <c r="AX885" s="33"/>
      <c r="AY885" s="33"/>
      <c r="AZ885" s="33"/>
      <c r="BA885" s="33"/>
      <c r="BB885" s="33"/>
      <c r="BC885" s="33"/>
      <c r="BD885" s="33"/>
      <c r="BE885" s="33"/>
      <c r="BF885" s="33"/>
      <c r="BG885" s="33"/>
      <c r="BH885" s="33"/>
      <c r="BI885" s="33"/>
      <c r="BJ885" s="33"/>
      <c r="BK885" s="33"/>
      <c r="BL885" s="33"/>
      <c r="BM885" s="36"/>
      <c r="BN885" s="33"/>
      <c r="BO885" s="33"/>
      <c r="BP885" s="33"/>
      <c r="BQ885" s="33"/>
      <c r="BR885" s="33"/>
      <c r="BS885" s="33"/>
      <c r="BT885" s="33"/>
      <c r="BU885" s="33"/>
      <c r="BV885" s="33"/>
      <c r="BW885" s="33"/>
      <c r="BX885" s="33"/>
      <c r="BY885" s="33"/>
      <c r="BZ885" s="33"/>
      <c r="CA885" s="33"/>
      <c r="CB885" s="33"/>
      <c r="CC885" s="33"/>
      <c r="CD885" s="33"/>
      <c r="CE885" s="33"/>
      <c r="CF885" s="33"/>
      <c r="CG885" s="33"/>
      <c r="CH885" s="33"/>
      <c r="CI885" s="33"/>
      <c r="CJ885" s="33"/>
      <c r="CK885" s="33"/>
      <c r="CL885" s="33"/>
      <c r="CM885" s="33"/>
      <c r="CN885" s="33"/>
      <c r="CO885" s="33"/>
    </row>
    <row r="886" spans="1:93" ht="20.25" hidden="1" customHeight="1" x14ac:dyDescent="0.2">
      <c r="A886" s="33"/>
      <c r="B886" s="33"/>
      <c r="C886" s="33"/>
      <c r="D886" s="33"/>
      <c r="E886" s="33"/>
      <c r="F886" s="33"/>
      <c r="G886" s="33"/>
      <c r="H886" s="33"/>
      <c r="I886" s="34"/>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6"/>
      <c r="BN886" s="33"/>
      <c r="BO886" s="33"/>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CO886" s="33"/>
    </row>
    <row r="887" spans="1:93" ht="20.25" hidden="1" customHeight="1" x14ac:dyDescent="0.2">
      <c r="A887" s="33"/>
      <c r="B887" s="33"/>
      <c r="C887" s="33"/>
      <c r="D887" s="33"/>
      <c r="E887" s="33"/>
      <c r="F887" s="33"/>
      <c r="G887" s="33"/>
      <c r="H887" s="33"/>
      <c r="I887" s="34"/>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c r="AX887" s="33"/>
      <c r="AY887" s="33"/>
      <c r="AZ887" s="33"/>
      <c r="BA887" s="33"/>
      <c r="BB887" s="33"/>
      <c r="BC887" s="33"/>
      <c r="BD887" s="33"/>
      <c r="BE887" s="33"/>
      <c r="BF887" s="33"/>
      <c r="BG887" s="33"/>
      <c r="BH887" s="33"/>
      <c r="BI887" s="33"/>
      <c r="BJ887" s="33"/>
      <c r="BK887" s="33"/>
      <c r="BL887" s="33"/>
      <c r="BM887" s="36"/>
      <c r="BN887" s="33"/>
      <c r="BO887" s="33"/>
      <c r="BP887" s="33"/>
      <c r="BQ887" s="33"/>
      <c r="BR887" s="33"/>
      <c r="BS887" s="33"/>
      <c r="BT887" s="33"/>
      <c r="BU887" s="33"/>
      <c r="BV887" s="33"/>
      <c r="BW887" s="33"/>
      <c r="BX887" s="33"/>
      <c r="BY887" s="33"/>
      <c r="BZ887" s="33"/>
      <c r="CA887" s="33"/>
      <c r="CB887" s="33"/>
      <c r="CC887" s="33"/>
      <c r="CD887" s="33"/>
      <c r="CE887" s="33"/>
      <c r="CF887" s="33"/>
      <c r="CG887" s="33"/>
      <c r="CH887" s="33"/>
      <c r="CI887" s="33"/>
      <c r="CJ887" s="33"/>
      <c r="CK887" s="33"/>
      <c r="CL887" s="33"/>
      <c r="CM887" s="33"/>
      <c r="CN887" s="33"/>
      <c r="CO887" s="33"/>
    </row>
    <row r="888" spans="1:93" ht="20.25" hidden="1" customHeight="1" x14ac:dyDescent="0.2">
      <c r="A888" s="33"/>
      <c r="B888" s="33"/>
      <c r="C888" s="33"/>
      <c r="D888" s="33"/>
      <c r="E888" s="33"/>
      <c r="F888" s="33"/>
      <c r="G888" s="33"/>
      <c r="H888" s="33"/>
      <c r="I888" s="34"/>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c r="AU888" s="33"/>
      <c r="AV888" s="33"/>
      <c r="AW888" s="33"/>
      <c r="AX888" s="33"/>
      <c r="AY888" s="33"/>
      <c r="AZ888" s="33"/>
      <c r="BA888" s="33"/>
      <c r="BB888" s="33"/>
      <c r="BC888" s="33"/>
      <c r="BD888" s="33"/>
      <c r="BE888" s="33"/>
      <c r="BF888" s="33"/>
      <c r="BG888" s="33"/>
      <c r="BH888" s="33"/>
      <c r="BI888" s="33"/>
      <c r="BJ888" s="33"/>
      <c r="BK888" s="33"/>
      <c r="BL888" s="33"/>
      <c r="BM888" s="36"/>
      <c r="BN888" s="33"/>
      <c r="BO888" s="33"/>
      <c r="BP888" s="33"/>
      <c r="BQ888" s="33"/>
      <c r="BR888" s="33"/>
      <c r="BS888" s="33"/>
      <c r="BT888" s="33"/>
      <c r="BU888" s="33"/>
      <c r="BV888" s="33"/>
      <c r="BW888" s="33"/>
      <c r="BX888" s="33"/>
      <c r="BY888" s="33"/>
      <c r="BZ888" s="33"/>
      <c r="CA888" s="33"/>
      <c r="CB888" s="33"/>
      <c r="CC888" s="33"/>
      <c r="CD888" s="33"/>
      <c r="CE888" s="33"/>
      <c r="CF888" s="33"/>
      <c r="CG888" s="33"/>
      <c r="CH888" s="33"/>
      <c r="CI888" s="33"/>
      <c r="CJ888" s="33"/>
      <c r="CK888" s="33"/>
      <c r="CL888" s="33"/>
      <c r="CM888" s="33"/>
      <c r="CN888" s="33"/>
      <c r="CO888" s="33"/>
    </row>
    <row r="889" spans="1:93" ht="20.25" hidden="1" customHeight="1" x14ac:dyDescent="0.2">
      <c r="A889" s="33"/>
      <c r="B889" s="33"/>
      <c r="C889" s="33"/>
      <c r="D889" s="33"/>
      <c r="E889" s="33"/>
      <c r="F889" s="33"/>
      <c r="G889" s="33"/>
      <c r="H889" s="33"/>
      <c r="I889" s="34"/>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c r="AX889" s="33"/>
      <c r="AY889" s="33"/>
      <c r="AZ889" s="33"/>
      <c r="BA889" s="33"/>
      <c r="BB889" s="33"/>
      <c r="BC889" s="33"/>
      <c r="BD889" s="33"/>
      <c r="BE889" s="33"/>
      <c r="BF889" s="33"/>
      <c r="BG889" s="33"/>
      <c r="BH889" s="33"/>
      <c r="BI889" s="33"/>
      <c r="BJ889" s="33"/>
      <c r="BK889" s="33"/>
      <c r="BL889" s="33"/>
      <c r="BM889" s="36"/>
      <c r="BN889" s="33"/>
      <c r="BO889" s="33"/>
      <c r="BP889" s="33"/>
      <c r="BQ889" s="33"/>
      <c r="BR889" s="33"/>
      <c r="BS889" s="33"/>
      <c r="BT889" s="33"/>
      <c r="BU889" s="33"/>
      <c r="BV889" s="33"/>
      <c r="BW889" s="33"/>
      <c r="BX889" s="33"/>
      <c r="BY889" s="33"/>
      <c r="BZ889" s="33"/>
      <c r="CA889" s="33"/>
      <c r="CB889" s="33"/>
      <c r="CC889" s="33"/>
      <c r="CD889" s="33"/>
      <c r="CE889" s="33"/>
      <c r="CF889" s="33"/>
      <c r="CG889" s="33"/>
      <c r="CH889" s="33"/>
      <c r="CI889" s="33"/>
      <c r="CJ889" s="33"/>
      <c r="CK889" s="33"/>
      <c r="CL889" s="33"/>
      <c r="CM889" s="33"/>
      <c r="CN889" s="33"/>
      <c r="CO889" s="33"/>
    </row>
    <row r="890" spans="1:93" ht="20.25" hidden="1" customHeight="1" x14ac:dyDescent="0.2">
      <c r="A890" s="33"/>
      <c r="B890" s="33"/>
      <c r="C890" s="33"/>
      <c r="D890" s="33"/>
      <c r="E890" s="33"/>
      <c r="F890" s="33"/>
      <c r="G890" s="33"/>
      <c r="H890" s="33"/>
      <c r="I890" s="34"/>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c r="AX890" s="33"/>
      <c r="AY890" s="33"/>
      <c r="AZ890" s="33"/>
      <c r="BA890" s="33"/>
      <c r="BB890" s="33"/>
      <c r="BC890" s="33"/>
      <c r="BD890" s="33"/>
      <c r="BE890" s="33"/>
      <c r="BF890" s="33"/>
      <c r="BG890" s="33"/>
      <c r="BH890" s="33"/>
      <c r="BI890" s="33"/>
      <c r="BJ890" s="33"/>
      <c r="BK890" s="33"/>
      <c r="BL890" s="33"/>
      <c r="BM890" s="36"/>
      <c r="BN890" s="33"/>
      <c r="BO890" s="33"/>
      <c r="BP890" s="33"/>
      <c r="BQ890" s="33"/>
      <c r="BR890" s="33"/>
      <c r="BS890" s="33"/>
      <c r="BT890" s="33"/>
      <c r="BU890" s="33"/>
      <c r="BV890" s="33"/>
      <c r="BW890" s="33"/>
      <c r="BX890" s="33"/>
      <c r="BY890" s="33"/>
      <c r="BZ890" s="33"/>
      <c r="CA890" s="33"/>
      <c r="CB890" s="33"/>
      <c r="CC890" s="33"/>
      <c r="CD890" s="33"/>
      <c r="CE890" s="33"/>
      <c r="CF890" s="33"/>
      <c r="CG890" s="33"/>
      <c r="CH890" s="33"/>
      <c r="CI890" s="33"/>
      <c r="CJ890" s="33"/>
      <c r="CK890" s="33"/>
      <c r="CL890" s="33"/>
      <c r="CM890" s="33"/>
      <c r="CN890" s="33"/>
      <c r="CO890" s="33"/>
    </row>
    <row r="891" spans="1:93" ht="20.25" hidden="1" customHeight="1" x14ac:dyDescent="0.2">
      <c r="A891" s="33"/>
      <c r="B891" s="33"/>
      <c r="C891" s="33"/>
      <c r="D891" s="33"/>
      <c r="E891" s="33"/>
      <c r="F891" s="33"/>
      <c r="G891" s="33"/>
      <c r="H891" s="33"/>
      <c r="I891" s="34"/>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c r="AU891" s="33"/>
      <c r="AV891" s="33"/>
      <c r="AW891" s="33"/>
      <c r="AX891" s="33"/>
      <c r="AY891" s="33"/>
      <c r="AZ891" s="33"/>
      <c r="BA891" s="33"/>
      <c r="BB891" s="33"/>
      <c r="BC891" s="33"/>
      <c r="BD891" s="33"/>
      <c r="BE891" s="33"/>
      <c r="BF891" s="33"/>
      <c r="BG891" s="33"/>
      <c r="BH891" s="33"/>
      <c r="BI891" s="33"/>
      <c r="BJ891" s="33"/>
      <c r="BK891" s="33"/>
      <c r="BL891" s="33"/>
      <c r="BM891" s="36"/>
      <c r="BN891" s="33"/>
      <c r="BO891" s="33"/>
      <c r="BP891" s="33"/>
      <c r="BQ891" s="33"/>
      <c r="BR891" s="33"/>
      <c r="BS891" s="33"/>
      <c r="BT891" s="33"/>
      <c r="BU891" s="33"/>
      <c r="BV891" s="33"/>
      <c r="BW891" s="33"/>
      <c r="BX891" s="33"/>
      <c r="BY891" s="33"/>
      <c r="BZ891" s="33"/>
      <c r="CA891" s="33"/>
      <c r="CB891" s="33"/>
      <c r="CC891" s="33"/>
      <c r="CD891" s="33"/>
      <c r="CE891" s="33"/>
      <c r="CF891" s="33"/>
      <c r="CG891" s="33"/>
      <c r="CH891" s="33"/>
      <c r="CI891" s="33"/>
      <c r="CJ891" s="33"/>
      <c r="CK891" s="33"/>
      <c r="CL891" s="33"/>
      <c r="CM891" s="33"/>
      <c r="CN891" s="33"/>
      <c r="CO891" s="33"/>
    </row>
    <row r="892" spans="1:93" ht="20.25" hidden="1" customHeight="1" x14ac:dyDescent="0.2">
      <c r="A892" s="33"/>
      <c r="B892" s="33"/>
      <c r="C892" s="33"/>
      <c r="D892" s="33"/>
      <c r="E892" s="33"/>
      <c r="F892" s="33"/>
      <c r="G892" s="33"/>
      <c r="H892" s="33"/>
      <c r="I892" s="34"/>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c r="AX892" s="33"/>
      <c r="AY892" s="33"/>
      <c r="AZ892" s="33"/>
      <c r="BA892" s="33"/>
      <c r="BB892" s="33"/>
      <c r="BC892" s="33"/>
      <c r="BD892" s="33"/>
      <c r="BE892" s="33"/>
      <c r="BF892" s="33"/>
      <c r="BG892" s="33"/>
      <c r="BH892" s="33"/>
      <c r="BI892" s="33"/>
      <c r="BJ892" s="33"/>
      <c r="BK892" s="33"/>
      <c r="BL892" s="33"/>
      <c r="BM892" s="36"/>
      <c r="BN892" s="33"/>
      <c r="BO892" s="33"/>
      <c r="BP892" s="33"/>
      <c r="BQ892" s="33"/>
      <c r="BR892" s="33"/>
      <c r="BS892" s="33"/>
      <c r="BT892" s="33"/>
      <c r="BU892" s="33"/>
      <c r="BV892" s="33"/>
      <c r="BW892" s="33"/>
      <c r="BX892" s="33"/>
      <c r="BY892" s="33"/>
      <c r="BZ892" s="33"/>
      <c r="CA892" s="33"/>
      <c r="CB892" s="33"/>
      <c r="CC892" s="33"/>
      <c r="CD892" s="33"/>
      <c r="CE892" s="33"/>
      <c r="CF892" s="33"/>
      <c r="CG892" s="33"/>
      <c r="CH892" s="33"/>
      <c r="CI892" s="33"/>
      <c r="CJ892" s="33"/>
      <c r="CK892" s="33"/>
      <c r="CL892" s="33"/>
      <c r="CM892" s="33"/>
      <c r="CN892" s="33"/>
      <c r="CO892" s="33"/>
    </row>
    <row r="893" spans="1:93" ht="20.25" hidden="1" customHeight="1" x14ac:dyDescent="0.2">
      <c r="A893" s="33"/>
      <c r="B893" s="33"/>
      <c r="C893" s="33"/>
      <c r="D893" s="33"/>
      <c r="E893" s="33"/>
      <c r="F893" s="33"/>
      <c r="G893" s="33"/>
      <c r="H893" s="33"/>
      <c r="I893" s="34"/>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c r="AU893" s="33"/>
      <c r="AV893" s="33"/>
      <c r="AW893" s="33"/>
      <c r="AX893" s="33"/>
      <c r="AY893" s="33"/>
      <c r="AZ893" s="33"/>
      <c r="BA893" s="33"/>
      <c r="BB893" s="33"/>
      <c r="BC893" s="33"/>
      <c r="BD893" s="33"/>
      <c r="BE893" s="33"/>
      <c r="BF893" s="33"/>
      <c r="BG893" s="33"/>
      <c r="BH893" s="33"/>
      <c r="BI893" s="33"/>
      <c r="BJ893" s="33"/>
      <c r="BK893" s="33"/>
      <c r="BL893" s="33"/>
      <c r="BM893" s="36"/>
      <c r="BN893" s="33"/>
      <c r="BO893" s="33"/>
      <c r="BP893" s="33"/>
      <c r="BQ893" s="33"/>
      <c r="BR893" s="33"/>
      <c r="BS893" s="33"/>
      <c r="BT893" s="33"/>
      <c r="BU893" s="33"/>
      <c r="BV893" s="33"/>
      <c r="BW893" s="33"/>
      <c r="BX893" s="33"/>
      <c r="BY893" s="33"/>
      <c r="BZ893" s="33"/>
      <c r="CA893" s="33"/>
      <c r="CB893" s="33"/>
      <c r="CC893" s="33"/>
      <c r="CD893" s="33"/>
      <c r="CE893" s="33"/>
      <c r="CF893" s="33"/>
      <c r="CG893" s="33"/>
      <c r="CH893" s="33"/>
      <c r="CI893" s="33"/>
      <c r="CJ893" s="33"/>
      <c r="CK893" s="33"/>
      <c r="CL893" s="33"/>
      <c r="CM893" s="33"/>
      <c r="CN893" s="33"/>
      <c r="CO893" s="33"/>
    </row>
    <row r="894" spans="1:93" ht="20.25" hidden="1" customHeight="1" x14ac:dyDescent="0.2">
      <c r="A894" s="33"/>
      <c r="B894" s="33"/>
      <c r="C894" s="33"/>
      <c r="D894" s="33"/>
      <c r="E894" s="33"/>
      <c r="F894" s="33"/>
      <c r="G894" s="33"/>
      <c r="H894" s="33"/>
      <c r="I894" s="34"/>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c r="AU894" s="33"/>
      <c r="AV894" s="33"/>
      <c r="AW894" s="33"/>
      <c r="AX894" s="33"/>
      <c r="AY894" s="33"/>
      <c r="AZ894" s="33"/>
      <c r="BA894" s="33"/>
      <c r="BB894" s="33"/>
      <c r="BC894" s="33"/>
      <c r="BD894" s="33"/>
      <c r="BE894" s="33"/>
      <c r="BF894" s="33"/>
      <c r="BG894" s="33"/>
      <c r="BH894" s="33"/>
      <c r="BI894" s="33"/>
      <c r="BJ894" s="33"/>
      <c r="BK894" s="33"/>
      <c r="BL894" s="33"/>
      <c r="BM894" s="36"/>
      <c r="BN894" s="33"/>
      <c r="BO894" s="33"/>
      <c r="BP894" s="33"/>
      <c r="BQ894" s="33"/>
      <c r="BR894" s="33"/>
      <c r="BS894" s="33"/>
      <c r="BT894" s="33"/>
      <c r="BU894" s="33"/>
      <c r="BV894" s="33"/>
      <c r="BW894" s="33"/>
      <c r="BX894" s="33"/>
      <c r="BY894" s="33"/>
      <c r="BZ894" s="33"/>
      <c r="CA894" s="33"/>
      <c r="CB894" s="33"/>
      <c r="CC894" s="33"/>
      <c r="CD894" s="33"/>
      <c r="CE894" s="33"/>
      <c r="CF894" s="33"/>
      <c r="CG894" s="33"/>
      <c r="CH894" s="33"/>
      <c r="CI894" s="33"/>
      <c r="CJ894" s="33"/>
      <c r="CK894" s="33"/>
      <c r="CL894" s="33"/>
      <c r="CM894" s="33"/>
      <c r="CN894" s="33"/>
      <c r="CO894" s="33"/>
    </row>
    <row r="895" spans="1:93" ht="20.25" hidden="1" customHeight="1" x14ac:dyDescent="0.2">
      <c r="A895" s="33"/>
      <c r="B895" s="33"/>
      <c r="C895" s="33"/>
      <c r="D895" s="33"/>
      <c r="E895" s="33"/>
      <c r="F895" s="33"/>
      <c r="G895" s="33"/>
      <c r="H895" s="33"/>
      <c r="I895" s="34"/>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c r="AU895" s="33"/>
      <c r="AV895" s="33"/>
      <c r="AW895" s="33"/>
      <c r="AX895" s="33"/>
      <c r="AY895" s="33"/>
      <c r="AZ895" s="33"/>
      <c r="BA895" s="33"/>
      <c r="BB895" s="33"/>
      <c r="BC895" s="33"/>
      <c r="BD895" s="33"/>
      <c r="BE895" s="33"/>
      <c r="BF895" s="33"/>
      <c r="BG895" s="33"/>
      <c r="BH895" s="33"/>
      <c r="BI895" s="33"/>
      <c r="BJ895" s="33"/>
      <c r="BK895" s="33"/>
      <c r="BL895" s="33"/>
      <c r="BM895" s="36"/>
      <c r="BN895" s="33"/>
      <c r="BO895" s="33"/>
      <c r="BP895" s="33"/>
      <c r="BQ895" s="33"/>
      <c r="BR895" s="33"/>
      <c r="BS895" s="33"/>
      <c r="BT895" s="33"/>
      <c r="BU895" s="33"/>
      <c r="BV895" s="33"/>
      <c r="BW895" s="33"/>
      <c r="BX895" s="33"/>
      <c r="BY895" s="33"/>
      <c r="BZ895" s="33"/>
      <c r="CA895" s="33"/>
      <c r="CB895" s="33"/>
      <c r="CC895" s="33"/>
      <c r="CD895" s="33"/>
      <c r="CE895" s="33"/>
      <c r="CF895" s="33"/>
      <c r="CG895" s="33"/>
      <c r="CH895" s="33"/>
      <c r="CI895" s="33"/>
      <c r="CJ895" s="33"/>
      <c r="CK895" s="33"/>
      <c r="CL895" s="33"/>
      <c r="CM895" s="33"/>
      <c r="CN895" s="33"/>
      <c r="CO895" s="33"/>
    </row>
    <row r="896" spans="1:93" ht="20.25" hidden="1" customHeight="1" x14ac:dyDescent="0.2">
      <c r="A896" s="33"/>
      <c r="B896" s="33"/>
      <c r="C896" s="33"/>
      <c r="D896" s="33"/>
      <c r="E896" s="33"/>
      <c r="F896" s="33"/>
      <c r="G896" s="33"/>
      <c r="H896" s="33"/>
      <c r="I896" s="34"/>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c r="BM896" s="36"/>
      <c r="BN896" s="33"/>
      <c r="BO896" s="33"/>
      <c r="BP896" s="33"/>
      <c r="BQ896" s="33"/>
      <c r="BR896" s="33"/>
      <c r="BS896" s="33"/>
      <c r="BT896" s="33"/>
      <c r="BU896" s="33"/>
      <c r="BV896" s="33"/>
      <c r="BW896" s="33"/>
      <c r="BX896" s="33"/>
      <c r="BY896" s="33"/>
      <c r="BZ896" s="33"/>
      <c r="CA896" s="33"/>
      <c r="CB896" s="33"/>
      <c r="CC896" s="33"/>
      <c r="CD896" s="33"/>
      <c r="CE896" s="33"/>
      <c r="CF896" s="33"/>
      <c r="CG896" s="33"/>
      <c r="CH896" s="33"/>
      <c r="CI896" s="33"/>
      <c r="CJ896" s="33"/>
      <c r="CK896" s="33"/>
      <c r="CL896" s="33"/>
      <c r="CM896" s="33"/>
      <c r="CN896" s="33"/>
      <c r="CO896" s="33"/>
    </row>
    <row r="897" spans="1:93" ht="20.25" hidden="1" customHeight="1" x14ac:dyDescent="0.2">
      <c r="A897" s="33"/>
      <c r="B897" s="33"/>
      <c r="C897" s="33"/>
      <c r="D897" s="33"/>
      <c r="E897" s="33"/>
      <c r="F897" s="33"/>
      <c r="G897" s="33"/>
      <c r="H897" s="33"/>
      <c r="I897" s="34"/>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c r="AU897" s="33"/>
      <c r="AV897" s="33"/>
      <c r="AW897" s="33"/>
      <c r="AX897" s="33"/>
      <c r="AY897" s="33"/>
      <c r="AZ897" s="33"/>
      <c r="BA897" s="33"/>
      <c r="BB897" s="33"/>
      <c r="BC897" s="33"/>
      <c r="BD897" s="33"/>
      <c r="BE897" s="33"/>
      <c r="BF897" s="33"/>
      <c r="BG897" s="33"/>
      <c r="BH897" s="33"/>
      <c r="BI897" s="33"/>
      <c r="BJ897" s="33"/>
      <c r="BK897" s="33"/>
      <c r="BL897" s="33"/>
      <c r="BM897" s="36"/>
      <c r="BN897" s="33"/>
      <c r="BO897" s="33"/>
      <c r="BP897" s="33"/>
      <c r="BQ897" s="33"/>
      <c r="BR897" s="33"/>
      <c r="BS897" s="33"/>
      <c r="BT897" s="33"/>
      <c r="BU897" s="33"/>
      <c r="BV897" s="33"/>
      <c r="BW897" s="33"/>
      <c r="BX897" s="33"/>
      <c r="BY897" s="33"/>
      <c r="BZ897" s="33"/>
      <c r="CA897" s="33"/>
      <c r="CB897" s="33"/>
      <c r="CC897" s="33"/>
      <c r="CD897" s="33"/>
      <c r="CE897" s="33"/>
      <c r="CF897" s="33"/>
      <c r="CG897" s="33"/>
      <c r="CH897" s="33"/>
      <c r="CI897" s="33"/>
      <c r="CJ897" s="33"/>
      <c r="CK897" s="33"/>
      <c r="CL897" s="33"/>
      <c r="CM897" s="33"/>
      <c r="CN897" s="33"/>
      <c r="CO897" s="33"/>
    </row>
    <row r="898" spans="1:93" ht="20.25" hidden="1" customHeight="1" x14ac:dyDescent="0.2">
      <c r="A898" s="33"/>
      <c r="B898" s="33"/>
      <c r="C898" s="33"/>
      <c r="D898" s="33"/>
      <c r="E898" s="33"/>
      <c r="F898" s="33"/>
      <c r="G898" s="33"/>
      <c r="H898" s="33"/>
      <c r="I898" s="34"/>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c r="AU898" s="33"/>
      <c r="AV898" s="33"/>
      <c r="AW898" s="33"/>
      <c r="AX898" s="33"/>
      <c r="AY898" s="33"/>
      <c r="AZ898" s="33"/>
      <c r="BA898" s="33"/>
      <c r="BB898" s="33"/>
      <c r="BC898" s="33"/>
      <c r="BD898" s="33"/>
      <c r="BE898" s="33"/>
      <c r="BF898" s="33"/>
      <c r="BG898" s="33"/>
      <c r="BH898" s="33"/>
      <c r="BI898" s="33"/>
      <c r="BJ898" s="33"/>
      <c r="BK898" s="33"/>
      <c r="BL898" s="33"/>
      <c r="BM898" s="36"/>
      <c r="BN898" s="33"/>
      <c r="BO898" s="33"/>
      <c r="BP898" s="33"/>
      <c r="BQ898" s="33"/>
      <c r="BR898" s="33"/>
      <c r="BS898" s="33"/>
      <c r="BT898" s="33"/>
      <c r="BU898" s="33"/>
      <c r="BV898" s="33"/>
      <c r="BW898" s="33"/>
      <c r="BX898" s="33"/>
      <c r="BY898" s="33"/>
      <c r="BZ898" s="33"/>
      <c r="CA898" s="33"/>
      <c r="CB898" s="33"/>
      <c r="CC898" s="33"/>
      <c r="CD898" s="33"/>
      <c r="CE898" s="33"/>
      <c r="CF898" s="33"/>
      <c r="CG898" s="33"/>
      <c r="CH898" s="33"/>
      <c r="CI898" s="33"/>
      <c r="CJ898" s="33"/>
      <c r="CK898" s="33"/>
      <c r="CL898" s="33"/>
      <c r="CM898" s="33"/>
      <c r="CN898" s="33"/>
      <c r="CO898" s="33"/>
    </row>
    <row r="899" spans="1:93" ht="20.25" hidden="1" customHeight="1" x14ac:dyDescent="0.2">
      <c r="A899" s="33"/>
      <c r="B899" s="33"/>
      <c r="C899" s="33"/>
      <c r="D899" s="33"/>
      <c r="E899" s="33"/>
      <c r="F899" s="33"/>
      <c r="G899" s="33"/>
      <c r="H899" s="33"/>
      <c r="I899" s="34"/>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c r="AU899" s="33"/>
      <c r="AV899" s="33"/>
      <c r="AW899" s="33"/>
      <c r="AX899" s="33"/>
      <c r="AY899" s="33"/>
      <c r="AZ899" s="33"/>
      <c r="BA899" s="33"/>
      <c r="BB899" s="33"/>
      <c r="BC899" s="33"/>
      <c r="BD899" s="33"/>
      <c r="BE899" s="33"/>
      <c r="BF899" s="33"/>
      <c r="BG899" s="33"/>
      <c r="BH899" s="33"/>
      <c r="BI899" s="33"/>
      <c r="BJ899" s="33"/>
      <c r="BK899" s="33"/>
      <c r="BL899" s="33"/>
      <c r="BM899" s="36"/>
      <c r="BN899" s="33"/>
      <c r="BO899" s="33"/>
      <c r="BP899" s="33"/>
      <c r="BQ899" s="33"/>
      <c r="BR899" s="33"/>
      <c r="BS899" s="33"/>
      <c r="BT899" s="33"/>
      <c r="BU899" s="33"/>
      <c r="BV899" s="33"/>
      <c r="BW899" s="33"/>
      <c r="BX899" s="33"/>
      <c r="BY899" s="33"/>
      <c r="BZ899" s="33"/>
      <c r="CA899" s="33"/>
      <c r="CB899" s="33"/>
      <c r="CC899" s="33"/>
      <c r="CD899" s="33"/>
      <c r="CE899" s="33"/>
      <c r="CF899" s="33"/>
      <c r="CG899" s="33"/>
      <c r="CH899" s="33"/>
      <c r="CI899" s="33"/>
      <c r="CJ899" s="33"/>
      <c r="CK899" s="33"/>
      <c r="CL899" s="33"/>
      <c r="CM899" s="33"/>
      <c r="CN899" s="33"/>
      <c r="CO899" s="33"/>
    </row>
    <row r="900" spans="1:93" ht="20.25" hidden="1" customHeight="1" x14ac:dyDescent="0.2">
      <c r="A900" s="33"/>
      <c r="B900" s="33"/>
      <c r="C900" s="33"/>
      <c r="D900" s="33"/>
      <c r="E900" s="33"/>
      <c r="F900" s="33"/>
      <c r="G900" s="33"/>
      <c r="H900" s="33"/>
      <c r="I900" s="34"/>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c r="AU900" s="33"/>
      <c r="AV900" s="33"/>
      <c r="AW900" s="33"/>
      <c r="AX900" s="33"/>
      <c r="AY900" s="33"/>
      <c r="AZ900" s="33"/>
      <c r="BA900" s="33"/>
      <c r="BB900" s="33"/>
      <c r="BC900" s="33"/>
      <c r="BD900" s="33"/>
      <c r="BE900" s="33"/>
      <c r="BF900" s="33"/>
      <c r="BG900" s="33"/>
      <c r="BH900" s="33"/>
      <c r="BI900" s="33"/>
      <c r="BJ900" s="33"/>
      <c r="BK900" s="33"/>
      <c r="BL900" s="33"/>
      <c r="BM900" s="36"/>
      <c r="BN900" s="33"/>
      <c r="BO900" s="33"/>
      <c r="BP900" s="33"/>
      <c r="BQ900" s="33"/>
      <c r="BR900" s="33"/>
      <c r="BS900" s="33"/>
      <c r="BT900" s="33"/>
      <c r="BU900" s="33"/>
      <c r="BV900" s="33"/>
      <c r="BW900" s="33"/>
      <c r="BX900" s="33"/>
      <c r="BY900" s="33"/>
      <c r="BZ900" s="33"/>
      <c r="CA900" s="33"/>
      <c r="CB900" s="33"/>
      <c r="CC900" s="33"/>
      <c r="CD900" s="33"/>
      <c r="CE900" s="33"/>
      <c r="CF900" s="33"/>
      <c r="CG900" s="33"/>
      <c r="CH900" s="33"/>
      <c r="CI900" s="33"/>
      <c r="CJ900" s="33"/>
      <c r="CK900" s="33"/>
      <c r="CL900" s="33"/>
      <c r="CM900" s="33"/>
      <c r="CN900" s="33"/>
      <c r="CO900" s="33"/>
    </row>
    <row r="901" spans="1:93" ht="20.25" hidden="1" customHeight="1" x14ac:dyDescent="0.2">
      <c r="A901" s="33"/>
      <c r="B901" s="33"/>
      <c r="C901" s="33"/>
      <c r="D901" s="33"/>
      <c r="E901" s="33"/>
      <c r="F901" s="33"/>
      <c r="G901" s="33"/>
      <c r="H901" s="33"/>
      <c r="I901" s="34"/>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c r="AU901" s="33"/>
      <c r="AV901" s="33"/>
      <c r="AW901" s="33"/>
      <c r="AX901" s="33"/>
      <c r="AY901" s="33"/>
      <c r="AZ901" s="33"/>
      <c r="BA901" s="33"/>
      <c r="BB901" s="33"/>
      <c r="BC901" s="33"/>
      <c r="BD901" s="33"/>
      <c r="BE901" s="33"/>
      <c r="BF901" s="33"/>
      <c r="BG901" s="33"/>
      <c r="BH901" s="33"/>
      <c r="BI901" s="33"/>
      <c r="BJ901" s="33"/>
      <c r="BK901" s="33"/>
      <c r="BL901" s="33"/>
      <c r="BM901" s="36"/>
      <c r="BN901" s="33"/>
      <c r="BO901" s="33"/>
      <c r="BP901" s="33"/>
      <c r="BQ901" s="33"/>
      <c r="BR901" s="33"/>
      <c r="BS901" s="33"/>
      <c r="BT901" s="33"/>
      <c r="BU901" s="33"/>
      <c r="BV901" s="33"/>
      <c r="BW901" s="33"/>
      <c r="BX901" s="33"/>
      <c r="BY901" s="33"/>
      <c r="BZ901" s="33"/>
      <c r="CA901" s="33"/>
      <c r="CB901" s="33"/>
      <c r="CC901" s="33"/>
      <c r="CD901" s="33"/>
      <c r="CE901" s="33"/>
      <c r="CF901" s="33"/>
      <c r="CG901" s="33"/>
      <c r="CH901" s="33"/>
      <c r="CI901" s="33"/>
      <c r="CJ901" s="33"/>
      <c r="CK901" s="33"/>
      <c r="CL901" s="33"/>
      <c r="CM901" s="33"/>
      <c r="CN901" s="33"/>
      <c r="CO901" s="33"/>
    </row>
    <row r="902" spans="1:93" ht="20.25" hidden="1" customHeight="1" x14ac:dyDescent="0.2">
      <c r="A902" s="33"/>
      <c r="B902" s="33"/>
      <c r="C902" s="33"/>
      <c r="D902" s="33"/>
      <c r="E902" s="33"/>
      <c r="F902" s="33"/>
      <c r="G902" s="33"/>
      <c r="H902" s="33"/>
      <c r="I902" s="34"/>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c r="AU902" s="33"/>
      <c r="AV902" s="33"/>
      <c r="AW902" s="33"/>
      <c r="AX902" s="33"/>
      <c r="AY902" s="33"/>
      <c r="AZ902" s="33"/>
      <c r="BA902" s="33"/>
      <c r="BB902" s="33"/>
      <c r="BC902" s="33"/>
      <c r="BD902" s="33"/>
      <c r="BE902" s="33"/>
      <c r="BF902" s="33"/>
      <c r="BG902" s="33"/>
      <c r="BH902" s="33"/>
      <c r="BI902" s="33"/>
      <c r="BJ902" s="33"/>
      <c r="BK902" s="33"/>
      <c r="BL902" s="33"/>
      <c r="BM902" s="36"/>
      <c r="BN902" s="33"/>
      <c r="BO902" s="33"/>
      <c r="BP902" s="33"/>
      <c r="BQ902" s="33"/>
      <c r="BR902" s="33"/>
      <c r="BS902" s="33"/>
      <c r="BT902" s="33"/>
      <c r="BU902" s="33"/>
      <c r="BV902" s="33"/>
      <c r="BW902" s="33"/>
      <c r="BX902" s="33"/>
      <c r="BY902" s="33"/>
      <c r="BZ902" s="33"/>
      <c r="CA902" s="33"/>
      <c r="CB902" s="33"/>
      <c r="CC902" s="33"/>
      <c r="CD902" s="33"/>
      <c r="CE902" s="33"/>
      <c r="CF902" s="33"/>
      <c r="CG902" s="33"/>
      <c r="CH902" s="33"/>
      <c r="CI902" s="33"/>
      <c r="CJ902" s="33"/>
      <c r="CK902" s="33"/>
      <c r="CL902" s="33"/>
      <c r="CM902" s="33"/>
      <c r="CN902" s="33"/>
      <c r="CO902" s="33"/>
    </row>
    <row r="903" spans="1:93" ht="20.25" hidden="1" customHeight="1" x14ac:dyDescent="0.2">
      <c r="A903" s="33"/>
      <c r="B903" s="33"/>
      <c r="C903" s="33"/>
      <c r="D903" s="33"/>
      <c r="E903" s="33"/>
      <c r="F903" s="33"/>
      <c r="G903" s="33"/>
      <c r="H903" s="33"/>
      <c r="I903" s="34"/>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c r="AU903" s="33"/>
      <c r="AV903" s="33"/>
      <c r="AW903" s="33"/>
      <c r="AX903" s="33"/>
      <c r="AY903" s="33"/>
      <c r="AZ903" s="33"/>
      <c r="BA903" s="33"/>
      <c r="BB903" s="33"/>
      <c r="BC903" s="33"/>
      <c r="BD903" s="33"/>
      <c r="BE903" s="33"/>
      <c r="BF903" s="33"/>
      <c r="BG903" s="33"/>
      <c r="BH903" s="33"/>
      <c r="BI903" s="33"/>
      <c r="BJ903" s="33"/>
      <c r="BK903" s="33"/>
      <c r="BL903" s="33"/>
      <c r="BM903" s="36"/>
      <c r="BN903" s="33"/>
      <c r="BO903" s="33"/>
      <c r="BP903" s="33"/>
      <c r="BQ903" s="33"/>
      <c r="BR903" s="33"/>
      <c r="BS903" s="33"/>
      <c r="BT903" s="33"/>
      <c r="BU903" s="33"/>
      <c r="BV903" s="33"/>
      <c r="BW903" s="33"/>
      <c r="BX903" s="33"/>
      <c r="BY903" s="33"/>
      <c r="BZ903" s="33"/>
      <c r="CA903" s="33"/>
      <c r="CB903" s="33"/>
      <c r="CC903" s="33"/>
      <c r="CD903" s="33"/>
      <c r="CE903" s="33"/>
      <c r="CF903" s="33"/>
      <c r="CG903" s="33"/>
      <c r="CH903" s="33"/>
      <c r="CI903" s="33"/>
      <c r="CJ903" s="33"/>
      <c r="CK903" s="33"/>
      <c r="CL903" s="33"/>
      <c r="CM903" s="33"/>
      <c r="CN903" s="33"/>
      <c r="CO903" s="33"/>
    </row>
    <row r="904" spans="1:93" ht="20.25" hidden="1" customHeight="1" x14ac:dyDescent="0.2">
      <c r="A904" s="33"/>
      <c r="B904" s="33"/>
      <c r="C904" s="33"/>
      <c r="D904" s="33"/>
      <c r="E904" s="33"/>
      <c r="F904" s="33"/>
      <c r="G904" s="33"/>
      <c r="H904" s="33"/>
      <c r="I904" s="34"/>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c r="AU904" s="33"/>
      <c r="AV904" s="33"/>
      <c r="AW904" s="33"/>
      <c r="AX904" s="33"/>
      <c r="AY904" s="33"/>
      <c r="AZ904" s="33"/>
      <c r="BA904" s="33"/>
      <c r="BB904" s="33"/>
      <c r="BC904" s="33"/>
      <c r="BD904" s="33"/>
      <c r="BE904" s="33"/>
      <c r="BF904" s="33"/>
      <c r="BG904" s="33"/>
      <c r="BH904" s="33"/>
      <c r="BI904" s="33"/>
      <c r="BJ904" s="33"/>
      <c r="BK904" s="33"/>
      <c r="BL904" s="33"/>
      <c r="BM904" s="36"/>
      <c r="BN904" s="33"/>
      <c r="BO904" s="33"/>
      <c r="BP904" s="33"/>
      <c r="BQ904" s="33"/>
      <c r="BR904" s="33"/>
      <c r="BS904" s="33"/>
      <c r="BT904" s="33"/>
      <c r="BU904" s="33"/>
      <c r="BV904" s="33"/>
      <c r="BW904" s="33"/>
      <c r="BX904" s="33"/>
      <c r="BY904" s="33"/>
      <c r="BZ904" s="33"/>
      <c r="CA904" s="33"/>
      <c r="CB904" s="33"/>
      <c r="CC904" s="33"/>
      <c r="CD904" s="33"/>
      <c r="CE904" s="33"/>
      <c r="CF904" s="33"/>
      <c r="CG904" s="33"/>
      <c r="CH904" s="33"/>
      <c r="CI904" s="33"/>
      <c r="CJ904" s="33"/>
      <c r="CK904" s="33"/>
      <c r="CL904" s="33"/>
      <c r="CM904" s="33"/>
      <c r="CN904" s="33"/>
      <c r="CO904" s="33"/>
    </row>
    <row r="905" spans="1:93" ht="20.25" hidden="1" customHeight="1" x14ac:dyDescent="0.2">
      <c r="A905" s="33"/>
      <c r="B905" s="33"/>
      <c r="C905" s="33"/>
      <c r="D905" s="33"/>
      <c r="E905" s="33"/>
      <c r="F905" s="33"/>
      <c r="G905" s="33"/>
      <c r="H905" s="33"/>
      <c r="I905" s="34"/>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c r="AU905" s="33"/>
      <c r="AV905" s="33"/>
      <c r="AW905" s="33"/>
      <c r="AX905" s="33"/>
      <c r="AY905" s="33"/>
      <c r="AZ905" s="33"/>
      <c r="BA905" s="33"/>
      <c r="BB905" s="33"/>
      <c r="BC905" s="33"/>
      <c r="BD905" s="33"/>
      <c r="BE905" s="33"/>
      <c r="BF905" s="33"/>
      <c r="BG905" s="33"/>
      <c r="BH905" s="33"/>
      <c r="BI905" s="33"/>
      <c r="BJ905" s="33"/>
      <c r="BK905" s="33"/>
      <c r="BL905" s="33"/>
      <c r="BM905" s="36"/>
      <c r="BN905" s="33"/>
      <c r="BO905" s="33"/>
      <c r="BP905" s="33"/>
      <c r="BQ905" s="33"/>
      <c r="BR905" s="33"/>
      <c r="BS905" s="33"/>
      <c r="BT905" s="33"/>
      <c r="BU905" s="33"/>
      <c r="BV905" s="33"/>
      <c r="BW905" s="33"/>
      <c r="BX905" s="33"/>
      <c r="BY905" s="33"/>
      <c r="BZ905" s="33"/>
      <c r="CA905" s="33"/>
      <c r="CB905" s="33"/>
      <c r="CC905" s="33"/>
      <c r="CD905" s="33"/>
      <c r="CE905" s="33"/>
      <c r="CF905" s="33"/>
      <c r="CG905" s="33"/>
      <c r="CH905" s="33"/>
      <c r="CI905" s="33"/>
      <c r="CJ905" s="33"/>
      <c r="CK905" s="33"/>
      <c r="CL905" s="33"/>
      <c r="CM905" s="33"/>
      <c r="CN905" s="33"/>
      <c r="CO905" s="33"/>
    </row>
    <row r="906" spans="1:93" ht="20.25" hidden="1" customHeight="1" x14ac:dyDescent="0.2">
      <c r="A906" s="33"/>
      <c r="B906" s="33"/>
      <c r="C906" s="33"/>
      <c r="D906" s="33"/>
      <c r="E906" s="33"/>
      <c r="F906" s="33"/>
      <c r="G906" s="33"/>
      <c r="H906" s="33"/>
      <c r="I906" s="34"/>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c r="BM906" s="36"/>
      <c r="BN906" s="33"/>
      <c r="BO906" s="33"/>
      <c r="BP906" s="33"/>
      <c r="BQ906" s="33"/>
      <c r="BR906" s="33"/>
      <c r="BS906" s="33"/>
      <c r="BT906" s="33"/>
      <c r="BU906" s="33"/>
      <c r="BV906" s="33"/>
      <c r="BW906" s="33"/>
      <c r="BX906" s="33"/>
      <c r="BY906" s="33"/>
      <c r="BZ906" s="33"/>
      <c r="CA906" s="33"/>
      <c r="CB906" s="33"/>
      <c r="CC906" s="33"/>
      <c r="CD906" s="33"/>
      <c r="CE906" s="33"/>
      <c r="CF906" s="33"/>
      <c r="CG906" s="33"/>
      <c r="CH906" s="33"/>
      <c r="CI906" s="33"/>
      <c r="CJ906" s="33"/>
      <c r="CK906" s="33"/>
      <c r="CL906" s="33"/>
      <c r="CM906" s="33"/>
      <c r="CN906" s="33"/>
      <c r="CO906" s="33"/>
    </row>
    <row r="907" spans="1:93" ht="20.25" hidden="1" customHeight="1" x14ac:dyDescent="0.2">
      <c r="A907" s="33"/>
      <c r="B907" s="33"/>
      <c r="C907" s="33"/>
      <c r="D907" s="33"/>
      <c r="E907" s="33"/>
      <c r="F907" s="33"/>
      <c r="G907" s="33"/>
      <c r="H907" s="33"/>
      <c r="I907" s="34"/>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c r="AU907" s="33"/>
      <c r="AV907" s="33"/>
      <c r="AW907" s="33"/>
      <c r="AX907" s="33"/>
      <c r="AY907" s="33"/>
      <c r="AZ907" s="33"/>
      <c r="BA907" s="33"/>
      <c r="BB907" s="33"/>
      <c r="BC907" s="33"/>
      <c r="BD907" s="33"/>
      <c r="BE907" s="33"/>
      <c r="BF907" s="33"/>
      <c r="BG907" s="33"/>
      <c r="BH907" s="33"/>
      <c r="BI907" s="33"/>
      <c r="BJ907" s="33"/>
      <c r="BK907" s="33"/>
      <c r="BL907" s="33"/>
      <c r="BM907" s="36"/>
      <c r="BN907" s="33"/>
      <c r="BO907" s="33"/>
      <c r="BP907" s="33"/>
      <c r="BQ907" s="33"/>
      <c r="BR907" s="33"/>
      <c r="BS907" s="33"/>
      <c r="BT907" s="33"/>
      <c r="BU907" s="33"/>
      <c r="BV907" s="33"/>
      <c r="BW907" s="33"/>
      <c r="BX907" s="33"/>
      <c r="BY907" s="33"/>
      <c r="BZ907" s="33"/>
      <c r="CA907" s="33"/>
      <c r="CB907" s="33"/>
      <c r="CC907" s="33"/>
      <c r="CD907" s="33"/>
      <c r="CE907" s="33"/>
      <c r="CF907" s="33"/>
      <c r="CG907" s="33"/>
      <c r="CH907" s="33"/>
      <c r="CI907" s="33"/>
      <c r="CJ907" s="33"/>
      <c r="CK907" s="33"/>
      <c r="CL907" s="33"/>
      <c r="CM907" s="33"/>
      <c r="CN907" s="33"/>
      <c r="CO907" s="33"/>
    </row>
    <row r="908" spans="1:93" ht="20.25" hidden="1" customHeight="1" x14ac:dyDescent="0.2">
      <c r="A908" s="33"/>
      <c r="B908" s="33"/>
      <c r="C908" s="33"/>
      <c r="D908" s="33"/>
      <c r="E908" s="33"/>
      <c r="F908" s="33"/>
      <c r="G908" s="33"/>
      <c r="H908" s="33"/>
      <c r="I908" s="34"/>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c r="AU908" s="33"/>
      <c r="AV908" s="33"/>
      <c r="AW908" s="33"/>
      <c r="AX908" s="33"/>
      <c r="AY908" s="33"/>
      <c r="AZ908" s="33"/>
      <c r="BA908" s="33"/>
      <c r="BB908" s="33"/>
      <c r="BC908" s="33"/>
      <c r="BD908" s="33"/>
      <c r="BE908" s="33"/>
      <c r="BF908" s="33"/>
      <c r="BG908" s="33"/>
      <c r="BH908" s="33"/>
      <c r="BI908" s="33"/>
      <c r="BJ908" s="33"/>
      <c r="BK908" s="33"/>
      <c r="BL908" s="33"/>
      <c r="BM908" s="36"/>
      <c r="BN908" s="33"/>
      <c r="BO908" s="33"/>
      <c r="BP908" s="33"/>
      <c r="BQ908" s="33"/>
      <c r="BR908" s="33"/>
      <c r="BS908" s="33"/>
      <c r="BT908" s="33"/>
      <c r="BU908" s="33"/>
      <c r="BV908" s="33"/>
      <c r="BW908" s="33"/>
      <c r="BX908" s="33"/>
      <c r="BY908" s="33"/>
      <c r="BZ908" s="33"/>
      <c r="CA908" s="33"/>
      <c r="CB908" s="33"/>
      <c r="CC908" s="33"/>
      <c r="CD908" s="33"/>
      <c r="CE908" s="33"/>
      <c r="CF908" s="33"/>
      <c r="CG908" s="33"/>
      <c r="CH908" s="33"/>
      <c r="CI908" s="33"/>
      <c r="CJ908" s="33"/>
      <c r="CK908" s="33"/>
      <c r="CL908" s="33"/>
      <c r="CM908" s="33"/>
      <c r="CN908" s="33"/>
      <c r="CO908" s="33"/>
    </row>
    <row r="909" spans="1:93" ht="20.25" hidden="1" customHeight="1" x14ac:dyDescent="0.2">
      <c r="A909" s="33"/>
      <c r="B909" s="33"/>
      <c r="C909" s="33"/>
      <c r="D909" s="33"/>
      <c r="E909" s="33"/>
      <c r="F909" s="33"/>
      <c r="G909" s="33"/>
      <c r="H909" s="33"/>
      <c r="I909" s="34"/>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c r="AU909" s="33"/>
      <c r="AV909" s="33"/>
      <c r="AW909" s="33"/>
      <c r="AX909" s="33"/>
      <c r="AY909" s="33"/>
      <c r="AZ909" s="33"/>
      <c r="BA909" s="33"/>
      <c r="BB909" s="33"/>
      <c r="BC909" s="33"/>
      <c r="BD909" s="33"/>
      <c r="BE909" s="33"/>
      <c r="BF909" s="33"/>
      <c r="BG909" s="33"/>
      <c r="BH909" s="33"/>
      <c r="BI909" s="33"/>
      <c r="BJ909" s="33"/>
      <c r="BK909" s="33"/>
      <c r="BL909" s="33"/>
      <c r="BM909" s="36"/>
      <c r="BN909" s="33"/>
      <c r="BO909" s="33"/>
      <c r="BP909" s="33"/>
      <c r="BQ909" s="33"/>
      <c r="BR909" s="33"/>
      <c r="BS909" s="33"/>
      <c r="BT909" s="33"/>
      <c r="BU909" s="33"/>
      <c r="BV909" s="33"/>
      <c r="BW909" s="33"/>
      <c r="BX909" s="33"/>
      <c r="BY909" s="33"/>
      <c r="BZ909" s="33"/>
      <c r="CA909" s="33"/>
      <c r="CB909" s="33"/>
      <c r="CC909" s="33"/>
      <c r="CD909" s="33"/>
      <c r="CE909" s="33"/>
      <c r="CF909" s="33"/>
      <c r="CG909" s="33"/>
      <c r="CH909" s="33"/>
      <c r="CI909" s="33"/>
      <c r="CJ909" s="33"/>
      <c r="CK909" s="33"/>
      <c r="CL909" s="33"/>
      <c r="CM909" s="33"/>
      <c r="CN909" s="33"/>
      <c r="CO909" s="33"/>
    </row>
    <row r="910" spans="1:93" ht="20.25" hidden="1" customHeight="1" x14ac:dyDescent="0.2">
      <c r="A910" s="33"/>
      <c r="B910" s="33"/>
      <c r="C910" s="33"/>
      <c r="D910" s="33"/>
      <c r="E910" s="33"/>
      <c r="F910" s="33"/>
      <c r="G910" s="33"/>
      <c r="H910" s="33"/>
      <c r="I910" s="34"/>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c r="AU910" s="33"/>
      <c r="AV910" s="33"/>
      <c r="AW910" s="33"/>
      <c r="AX910" s="33"/>
      <c r="AY910" s="33"/>
      <c r="AZ910" s="33"/>
      <c r="BA910" s="33"/>
      <c r="BB910" s="33"/>
      <c r="BC910" s="33"/>
      <c r="BD910" s="33"/>
      <c r="BE910" s="33"/>
      <c r="BF910" s="33"/>
      <c r="BG910" s="33"/>
      <c r="BH910" s="33"/>
      <c r="BI910" s="33"/>
      <c r="BJ910" s="33"/>
      <c r="BK910" s="33"/>
      <c r="BL910" s="33"/>
      <c r="BM910" s="36"/>
      <c r="BN910" s="33"/>
      <c r="BO910" s="33"/>
      <c r="BP910" s="33"/>
      <c r="BQ910" s="33"/>
      <c r="BR910" s="33"/>
      <c r="BS910" s="33"/>
      <c r="BT910" s="33"/>
      <c r="BU910" s="33"/>
      <c r="BV910" s="33"/>
      <c r="BW910" s="33"/>
      <c r="BX910" s="33"/>
      <c r="BY910" s="33"/>
      <c r="BZ910" s="33"/>
      <c r="CA910" s="33"/>
      <c r="CB910" s="33"/>
      <c r="CC910" s="33"/>
      <c r="CD910" s="33"/>
      <c r="CE910" s="33"/>
      <c r="CF910" s="33"/>
      <c r="CG910" s="33"/>
      <c r="CH910" s="33"/>
      <c r="CI910" s="33"/>
      <c r="CJ910" s="33"/>
      <c r="CK910" s="33"/>
      <c r="CL910" s="33"/>
      <c r="CM910" s="33"/>
      <c r="CN910" s="33"/>
      <c r="CO910" s="33"/>
    </row>
    <row r="911" spans="1:93" ht="20.25" hidden="1" customHeight="1" x14ac:dyDescent="0.2">
      <c r="A911" s="33"/>
      <c r="B911" s="33"/>
      <c r="C911" s="33"/>
      <c r="D911" s="33"/>
      <c r="E911" s="33"/>
      <c r="F911" s="33"/>
      <c r="G911" s="33"/>
      <c r="H911" s="33"/>
      <c r="I911" s="34"/>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c r="AU911" s="33"/>
      <c r="AV911" s="33"/>
      <c r="AW911" s="33"/>
      <c r="AX911" s="33"/>
      <c r="AY911" s="33"/>
      <c r="AZ911" s="33"/>
      <c r="BA911" s="33"/>
      <c r="BB911" s="33"/>
      <c r="BC911" s="33"/>
      <c r="BD911" s="33"/>
      <c r="BE911" s="33"/>
      <c r="BF911" s="33"/>
      <c r="BG911" s="33"/>
      <c r="BH911" s="33"/>
      <c r="BI911" s="33"/>
      <c r="BJ911" s="33"/>
      <c r="BK911" s="33"/>
      <c r="BL911" s="33"/>
      <c r="BM911" s="36"/>
      <c r="BN911" s="33"/>
      <c r="BO911" s="33"/>
      <c r="BP911" s="33"/>
      <c r="BQ911" s="33"/>
      <c r="BR911" s="33"/>
      <c r="BS911" s="33"/>
      <c r="BT911" s="33"/>
      <c r="BU911" s="33"/>
      <c r="BV911" s="33"/>
      <c r="BW911" s="33"/>
      <c r="BX911" s="33"/>
      <c r="BY911" s="33"/>
      <c r="BZ911" s="33"/>
      <c r="CA911" s="33"/>
      <c r="CB911" s="33"/>
      <c r="CC911" s="33"/>
      <c r="CD911" s="33"/>
      <c r="CE911" s="33"/>
      <c r="CF911" s="33"/>
      <c r="CG911" s="33"/>
      <c r="CH911" s="33"/>
      <c r="CI911" s="33"/>
      <c r="CJ911" s="33"/>
      <c r="CK911" s="33"/>
      <c r="CL911" s="33"/>
      <c r="CM911" s="33"/>
      <c r="CN911" s="33"/>
      <c r="CO911" s="33"/>
    </row>
    <row r="912" spans="1:93" ht="20.25" hidden="1" customHeight="1" x14ac:dyDescent="0.2">
      <c r="A912" s="33"/>
      <c r="B912" s="33"/>
      <c r="C912" s="33"/>
      <c r="D912" s="33"/>
      <c r="E912" s="33"/>
      <c r="F912" s="33"/>
      <c r="G912" s="33"/>
      <c r="H912" s="33"/>
      <c r="I912" s="34"/>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c r="AU912" s="33"/>
      <c r="AV912" s="33"/>
      <c r="AW912" s="33"/>
      <c r="AX912" s="33"/>
      <c r="AY912" s="33"/>
      <c r="AZ912" s="33"/>
      <c r="BA912" s="33"/>
      <c r="BB912" s="33"/>
      <c r="BC912" s="33"/>
      <c r="BD912" s="33"/>
      <c r="BE912" s="33"/>
      <c r="BF912" s="33"/>
      <c r="BG912" s="33"/>
      <c r="BH912" s="33"/>
      <c r="BI912" s="33"/>
      <c r="BJ912" s="33"/>
      <c r="BK912" s="33"/>
      <c r="BL912" s="33"/>
      <c r="BM912" s="36"/>
      <c r="BN912" s="33"/>
      <c r="BO912" s="33"/>
      <c r="BP912" s="33"/>
      <c r="BQ912" s="33"/>
      <c r="BR912" s="33"/>
      <c r="BS912" s="33"/>
      <c r="BT912" s="33"/>
      <c r="BU912" s="33"/>
      <c r="BV912" s="33"/>
      <c r="BW912" s="33"/>
      <c r="BX912" s="33"/>
      <c r="BY912" s="33"/>
      <c r="BZ912" s="33"/>
      <c r="CA912" s="33"/>
      <c r="CB912" s="33"/>
      <c r="CC912" s="33"/>
      <c r="CD912" s="33"/>
      <c r="CE912" s="33"/>
      <c r="CF912" s="33"/>
      <c r="CG912" s="33"/>
      <c r="CH912" s="33"/>
      <c r="CI912" s="33"/>
      <c r="CJ912" s="33"/>
      <c r="CK912" s="33"/>
      <c r="CL912" s="33"/>
      <c r="CM912" s="33"/>
      <c r="CN912" s="33"/>
      <c r="CO912" s="33"/>
    </row>
    <row r="913" spans="1:93" ht="20.25" hidden="1" customHeight="1" x14ac:dyDescent="0.2">
      <c r="A913" s="33"/>
      <c r="B913" s="33"/>
      <c r="C913" s="33"/>
      <c r="D913" s="33"/>
      <c r="E913" s="33"/>
      <c r="F913" s="33"/>
      <c r="G913" s="33"/>
      <c r="H913" s="33"/>
      <c r="I913" s="34"/>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c r="AU913" s="33"/>
      <c r="AV913" s="33"/>
      <c r="AW913" s="33"/>
      <c r="AX913" s="33"/>
      <c r="AY913" s="33"/>
      <c r="AZ913" s="33"/>
      <c r="BA913" s="33"/>
      <c r="BB913" s="33"/>
      <c r="BC913" s="33"/>
      <c r="BD913" s="33"/>
      <c r="BE913" s="33"/>
      <c r="BF913" s="33"/>
      <c r="BG913" s="33"/>
      <c r="BH913" s="33"/>
      <c r="BI913" s="33"/>
      <c r="BJ913" s="33"/>
      <c r="BK913" s="33"/>
      <c r="BL913" s="33"/>
      <c r="BM913" s="36"/>
      <c r="BN913" s="33"/>
      <c r="BO913" s="33"/>
      <c r="BP913" s="33"/>
      <c r="BQ913" s="33"/>
      <c r="BR913" s="33"/>
      <c r="BS913" s="33"/>
      <c r="BT913" s="33"/>
      <c r="BU913" s="33"/>
      <c r="BV913" s="33"/>
      <c r="BW913" s="33"/>
      <c r="BX913" s="33"/>
      <c r="BY913" s="33"/>
      <c r="BZ913" s="33"/>
      <c r="CA913" s="33"/>
      <c r="CB913" s="33"/>
      <c r="CC913" s="33"/>
      <c r="CD913" s="33"/>
      <c r="CE913" s="33"/>
      <c r="CF913" s="33"/>
      <c r="CG913" s="33"/>
      <c r="CH913" s="33"/>
      <c r="CI913" s="33"/>
      <c r="CJ913" s="33"/>
      <c r="CK913" s="33"/>
      <c r="CL913" s="33"/>
      <c r="CM913" s="33"/>
      <c r="CN913" s="33"/>
      <c r="CO913" s="33"/>
    </row>
    <row r="914" spans="1:93" ht="20.25" hidden="1" customHeight="1" x14ac:dyDescent="0.2">
      <c r="A914" s="33"/>
      <c r="B914" s="33"/>
      <c r="C914" s="33"/>
      <c r="D914" s="33"/>
      <c r="E914" s="33"/>
      <c r="F914" s="33"/>
      <c r="G914" s="33"/>
      <c r="H914" s="33"/>
      <c r="I914" s="34"/>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c r="AX914" s="33"/>
      <c r="AY914" s="33"/>
      <c r="AZ914" s="33"/>
      <c r="BA914" s="33"/>
      <c r="BB914" s="33"/>
      <c r="BC914" s="33"/>
      <c r="BD914" s="33"/>
      <c r="BE914" s="33"/>
      <c r="BF914" s="33"/>
      <c r="BG914" s="33"/>
      <c r="BH914" s="33"/>
      <c r="BI914" s="33"/>
      <c r="BJ914" s="33"/>
      <c r="BK914" s="33"/>
      <c r="BL914" s="33"/>
      <c r="BM914" s="36"/>
      <c r="BN914" s="33"/>
      <c r="BO914" s="33"/>
      <c r="BP914" s="33"/>
      <c r="BQ914" s="33"/>
      <c r="BR914" s="33"/>
      <c r="BS914" s="33"/>
      <c r="BT914" s="33"/>
      <c r="BU914" s="33"/>
      <c r="BV914" s="33"/>
      <c r="BW914" s="33"/>
      <c r="BX914" s="33"/>
      <c r="BY914" s="33"/>
      <c r="BZ914" s="33"/>
      <c r="CA914" s="33"/>
      <c r="CB914" s="33"/>
      <c r="CC914" s="33"/>
      <c r="CD914" s="33"/>
      <c r="CE914" s="33"/>
      <c r="CF914" s="33"/>
      <c r="CG914" s="33"/>
      <c r="CH914" s="33"/>
      <c r="CI914" s="33"/>
      <c r="CJ914" s="33"/>
      <c r="CK914" s="33"/>
      <c r="CL914" s="33"/>
      <c r="CM914" s="33"/>
      <c r="CN914" s="33"/>
      <c r="CO914" s="33"/>
    </row>
    <row r="915" spans="1:93" ht="20.25" hidden="1" customHeight="1" x14ac:dyDescent="0.2">
      <c r="A915" s="33"/>
      <c r="B915" s="33"/>
      <c r="C915" s="33"/>
      <c r="D915" s="33"/>
      <c r="E915" s="33"/>
      <c r="F915" s="33"/>
      <c r="G915" s="33"/>
      <c r="H915" s="33"/>
      <c r="I915" s="34"/>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c r="AX915" s="33"/>
      <c r="AY915" s="33"/>
      <c r="AZ915" s="33"/>
      <c r="BA915" s="33"/>
      <c r="BB915" s="33"/>
      <c r="BC915" s="33"/>
      <c r="BD915" s="33"/>
      <c r="BE915" s="33"/>
      <c r="BF915" s="33"/>
      <c r="BG915" s="33"/>
      <c r="BH915" s="33"/>
      <c r="BI915" s="33"/>
      <c r="BJ915" s="33"/>
      <c r="BK915" s="33"/>
      <c r="BL915" s="33"/>
      <c r="BM915" s="36"/>
      <c r="BN915" s="33"/>
      <c r="BO915" s="33"/>
      <c r="BP915" s="33"/>
      <c r="BQ915" s="33"/>
      <c r="BR915" s="33"/>
      <c r="BS915" s="33"/>
      <c r="BT915" s="33"/>
      <c r="BU915" s="33"/>
      <c r="BV915" s="33"/>
      <c r="BW915" s="33"/>
      <c r="BX915" s="33"/>
      <c r="BY915" s="33"/>
      <c r="BZ915" s="33"/>
      <c r="CA915" s="33"/>
      <c r="CB915" s="33"/>
      <c r="CC915" s="33"/>
      <c r="CD915" s="33"/>
      <c r="CE915" s="33"/>
      <c r="CF915" s="33"/>
      <c r="CG915" s="33"/>
      <c r="CH915" s="33"/>
      <c r="CI915" s="33"/>
      <c r="CJ915" s="33"/>
      <c r="CK915" s="33"/>
      <c r="CL915" s="33"/>
      <c r="CM915" s="33"/>
      <c r="CN915" s="33"/>
      <c r="CO915" s="33"/>
    </row>
    <row r="916" spans="1:93" ht="20.25" hidden="1" customHeight="1" x14ac:dyDescent="0.2">
      <c r="A916" s="33"/>
      <c r="B916" s="33"/>
      <c r="C916" s="33"/>
      <c r="D916" s="33"/>
      <c r="E916" s="33"/>
      <c r="F916" s="33"/>
      <c r="G916" s="33"/>
      <c r="H916" s="33"/>
      <c r="I916" s="34"/>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6"/>
      <c r="BN916" s="33"/>
      <c r="BO916" s="33"/>
      <c r="BP916" s="33"/>
      <c r="BQ916" s="33"/>
      <c r="BR916" s="33"/>
      <c r="BS916" s="33"/>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row>
    <row r="917" spans="1:93" ht="20.25" hidden="1" customHeight="1" x14ac:dyDescent="0.2">
      <c r="A917" s="33"/>
      <c r="B917" s="33"/>
      <c r="C917" s="33"/>
      <c r="D917" s="33"/>
      <c r="E917" s="33"/>
      <c r="F917" s="33"/>
      <c r="G917" s="33"/>
      <c r="H917" s="33"/>
      <c r="I917" s="34"/>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c r="AX917" s="33"/>
      <c r="AY917" s="33"/>
      <c r="AZ917" s="33"/>
      <c r="BA917" s="33"/>
      <c r="BB917" s="33"/>
      <c r="BC917" s="33"/>
      <c r="BD917" s="33"/>
      <c r="BE917" s="33"/>
      <c r="BF917" s="33"/>
      <c r="BG917" s="33"/>
      <c r="BH917" s="33"/>
      <c r="BI917" s="33"/>
      <c r="BJ917" s="33"/>
      <c r="BK917" s="33"/>
      <c r="BL917" s="33"/>
      <c r="BM917" s="36"/>
      <c r="BN917" s="33"/>
      <c r="BO917" s="33"/>
      <c r="BP917" s="33"/>
      <c r="BQ917" s="33"/>
      <c r="BR917" s="33"/>
      <c r="BS917" s="33"/>
      <c r="BT917" s="33"/>
      <c r="BU917" s="33"/>
      <c r="BV917" s="33"/>
      <c r="BW917" s="33"/>
      <c r="BX917" s="33"/>
      <c r="BY917" s="33"/>
      <c r="BZ917" s="33"/>
      <c r="CA917" s="33"/>
      <c r="CB917" s="33"/>
      <c r="CC917" s="33"/>
      <c r="CD917" s="33"/>
      <c r="CE917" s="33"/>
      <c r="CF917" s="33"/>
      <c r="CG917" s="33"/>
      <c r="CH917" s="33"/>
      <c r="CI917" s="33"/>
      <c r="CJ917" s="33"/>
      <c r="CK917" s="33"/>
      <c r="CL917" s="33"/>
      <c r="CM917" s="33"/>
      <c r="CN917" s="33"/>
      <c r="CO917" s="33"/>
    </row>
    <row r="918" spans="1:93" ht="20.25" hidden="1" customHeight="1" x14ac:dyDescent="0.2">
      <c r="A918" s="33"/>
      <c r="B918" s="33"/>
      <c r="C918" s="33"/>
      <c r="D918" s="33"/>
      <c r="E918" s="33"/>
      <c r="F918" s="33"/>
      <c r="G918" s="33"/>
      <c r="H918" s="33"/>
      <c r="I918" s="34"/>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c r="AX918" s="33"/>
      <c r="AY918" s="33"/>
      <c r="AZ918" s="33"/>
      <c r="BA918" s="33"/>
      <c r="BB918" s="33"/>
      <c r="BC918" s="33"/>
      <c r="BD918" s="33"/>
      <c r="BE918" s="33"/>
      <c r="BF918" s="33"/>
      <c r="BG918" s="33"/>
      <c r="BH918" s="33"/>
      <c r="BI918" s="33"/>
      <c r="BJ918" s="33"/>
      <c r="BK918" s="33"/>
      <c r="BL918" s="33"/>
      <c r="BM918" s="36"/>
      <c r="BN918" s="33"/>
      <c r="BO918" s="33"/>
      <c r="BP918" s="33"/>
      <c r="BQ918" s="33"/>
      <c r="BR918" s="33"/>
      <c r="BS918" s="33"/>
      <c r="BT918" s="33"/>
      <c r="BU918" s="33"/>
      <c r="BV918" s="33"/>
      <c r="BW918" s="33"/>
      <c r="BX918" s="33"/>
      <c r="BY918" s="33"/>
      <c r="BZ918" s="33"/>
      <c r="CA918" s="33"/>
      <c r="CB918" s="33"/>
      <c r="CC918" s="33"/>
      <c r="CD918" s="33"/>
      <c r="CE918" s="33"/>
      <c r="CF918" s="33"/>
      <c r="CG918" s="33"/>
      <c r="CH918" s="33"/>
      <c r="CI918" s="33"/>
      <c r="CJ918" s="33"/>
      <c r="CK918" s="33"/>
      <c r="CL918" s="33"/>
      <c r="CM918" s="33"/>
      <c r="CN918" s="33"/>
      <c r="CO918" s="33"/>
    </row>
    <row r="919" spans="1:93" ht="20.25" hidden="1" customHeight="1" x14ac:dyDescent="0.2">
      <c r="A919" s="33"/>
      <c r="B919" s="33"/>
      <c r="C919" s="33"/>
      <c r="D919" s="33"/>
      <c r="E919" s="33"/>
      <c r="F919" s="33"/>
      <c r="G919" s="33"/>
      <c r="H919" s="33"/>
      <c r="I919" s="34"/>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c r="AX919" s="33"/>
      <c r="AY919" s="33"/>
      <c r="AZ919" s="33"/>
      <c r="BA919" s="33"/>
      <c r="BB919" s="33"/>
      <c r="BC919" s="33"/>
      <c r="BD919" s="33"/>
      <c r="BE919" s="33"/>
      <c r="BF919" s="33"/>
      <c r="BG919" s="33"/>
      <c r="BH919" s="33"/>
      <c r="BI919" s="33"/>
      <c r="BJ919" s="33"/>
      <c r="BK919" s="33"/>
      <c r="BL919" s="33"/>
      <c r="BM919" s="36"/>
      <c r="BN919" s="33"/>
      <c r="BO919" s="33"/>
      <c r="BP919" s="33"/>
      <c r="BQ919" s="33"/>
      <c r="BR919" s="33"/>
      <c r="BS919" s="33"/>
      <c r="BT919" s="33"/>
      <c r="BU919" s="33"/>
      <c r="BV919" s="33"/>
      <c r="BW919" s="33"/>
      <c r="BX919" s="33"/>
      <c r="BY919" s="33"/>
      <c r="BZ919" s="33"/>
      <c r="CA919" s="33"/>
      <c r="CB919" s="33"/>
      <c r="CC919" s="33"/>
      <c r="CD919" s="33"/>
      <c r="CE919" s="33"/>
      <c r="CF919" s="33"/>
      <c r="CG919" s="33"/>
      <c r="CH919" s="33"/>
      <c r="CI919" s="33"/>
      <c r="CJ919" s="33"/>
      <c r="CK919" s="33"/>
      <c r="CL919" s="33"/>
      <c r="CM919" s="33"/>
      <c r="CN919" s="33"/>
      <c r="CO919" s="33"/>
    </row>
    <row r="920" spans="1:93" ht="20.25" hidden="1" customHeight="1" x14ac:dyDescent="0.2">
      <c r="A920" s="33"/>
      <c r="B920" s="33"/>
      <c r="C920" s="33"/>
      <c r="D920" s="33"/>
      <c r="E920" s="33"/>
      <c r="F920" s="33"/>
      <c r="G920" s="33"/>
      <c r="H920" s="33"/>
      <c r="I920" s="34"/>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c r="AX920" s="33"/>
      <c r="AY920" s="33"/>
      <c r="AZ920" s="33"/>
      <c r="BA920" s="33"/>
      <c r="BB920" s="33"/>
      <c r="BC920" s="33"/>
      <c r="BD920" s="33"/>
      <c r="BE920" s="33"/>
      <c r="BF920" s="33"/>
      <c r="BG920" s="33"/>
      <c r="BH920" s="33"/>
      <c r="BI920" s="33"/>
      <c r="BJ920" s="33"/>
      <c r="BK920" s="33"/>
      <c r="BL920" s="33"/>
      <c r="BM920" s="36"/>
      <c r="BN920" s="33"/>
      <c r="BO920" s="33"/>
      <c r="BP920" s="33"/>
      <c r="BQ920" s="33"/>
      <c r="BR920" s="33"/>
      <c r="BS920" s="33"/>
      <c r="BT920" s="33"/>
      <c r="BU920" s="33"/>
      <c r="BV920" s="33"/>
      <c r="BW920" s="33"/>
      <c r="BX920" s="33"/>
      <c r="BY920" s="33"/>
      <c r="BZ920" s="33"/>
      <c r="CA920" s="33"/>
      <c r="CB920" s="33"/>
      <c r="CC920" s="33"/>
      <c r="CD920" s="33"/>
      <c r="CE920" s="33"/>
      <c r="CF920" s="33"/>
      <c r="CG920" s="33"/>
      <c r="CH920" s="33"/>
      <c r="CI920" s="33"/>
      <c r="CJ920" s="33"/>
      <c r="CK920" s="33"/>
      <c r="CL920" s="33"/>
      <c r="CM920" s="33"/>
      <c r="CN920" s="33"/>
      <c r="CO920" s="33"/>
    </row>
    <row r="921" spans="1:93" ht="20.25" hidden="1" customHeight="1" x14ac:dyDescent="0.2">
      <c r="A921" s="33"/>
      <c r="B921" s="33"/>
      <c r="C921" s="33"/>
      <c r="D921" s="33"/>
      <c r="E921" s="33"/>
      <c r="F921" s="33"/>
      <c r="G921" s="33"/>
      <c r="H921" s="33"/>
      <c r="I921" s="34"/>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c r="AX921" s="33"/>
      <c r="AY921" s="33"/>
      <c r="AZ921" s="33"/>
      <c r="BA921" s="33"/>
      <c r="BB921" s="33"/>
      <c r="BC921" s="33"/>
      <c r="BD921" s="33"/>
      <c r="BE921" s="33"/>
      <c r="BF921" s="33"/>
      <c r="BG921" s="33"/>
      <c r="BH921" s="33"/>
      <c r="BI921" s="33"/>
      <c r="BJ921" s="33"/>
      <c r="BK921" s="33"/>
      <c r="BL921" s="33"/>
      <c r="BM921" s="36"/>
      <c r="BN921" s="33"/>
      <c r="BO921" s="33"/>
      <c r="BP921" s="33"/>
      <c r="BQ921" s="33"/>
      <c r="BR921" s="33"/>
      <c r="BS921" s="33"/>
      <c r="BT921" s="33"/>
      <c r="BU921" s="33"/>
      <c r="BV921" s="33"/>
      <c r="BW921" s="33"/>
      <c r="BX921" s="33"/>
      <c r="BY921" s="33"/>
      <c r="BZ921" s="33"/>
      <c r="CA921" s="33"/>
      <c r="CB921" s="33"/>
      <c r="CC921" s="33"/>
      <c r="CD921" s="33"/>
      <c r="CE921" s="33"/>
      <c r="CF921" s="33"/>
      <c r="CG921" s="33"/>
      <c r="CH921" s="33"/>
      <c r="CI921" s="33"/>
      <c r="CJ921" s="33"/>
      <c r="CK921" s="33"/>
      <c r="CL921" s="33"/>
      <c r="CM921" s="33"/>
      <c r="CN921" s="33"/>
      <c r="CO921" s="33"/>
    </row>
    <row r="922" spans="1:93" ht="20.25" hidden="1" customHeight="1" x14ac:dyDescent="0.2">
      <c r="A922" s="33"/>
      <c r="B922" s="33"/>
      <c r="C922" s="33"/>
      <c r="D922" s="33"/>
      <c r="E922" s="33"/>
      <c r="F922" s="33"/>
      <c r="G922" s="33"/>
      <c r="H922" s="33"/>
      <c r="I922" s="34"/>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c r="AX922" s="33"/>
      <c r="AY922" s="33"/>
      <c r="AZ922" s="33"/>
      <c r="BA922" s="33"/>
      <c r="BB922" s="33"/>
      <c r="BC922" s="33"/>
      <c r="BD922" s="33"/>
      <c r="BE922" s="33"/>
      <c r="BF922" s="33"/>
      <c r="BG922" s="33"/>
      <c r="BH922" s="33"/>
      <c r="BI922" s="33"/>
      <c r="BJ922" s="33"/>
      <c r="BK922" s="33"/>
      <c r="BL922" s="33"/>
      <c r="BM922" s="36"/>
      <c r="BN922" s="33"/>
      <c r="BO922" s="33"/>
      <c r="BP922" s="33"/>
      <c r="BQ922" s="33"/>
      <c r="BR922" s="33"/>
      <c r="BS922" s="33"/>
      <c r="BT922" s="33"/>
      <c r="BU922" s="33"/>
      <c r="BV922" s="33"/>
      <c r="BW922" s="33"/>
      <c r="BX922" s="33"/>
      <c r="BY922" s="33"/>
      <c r="BZ922" s="33"/>
      <c r="CA922" s="33"/>
      <c r="CB922" s="33"/>
      <c r="CC922" s="33"/>
      <c r="CD922" s="33"/>
      <c r="CE922" s="33"/>
      <c r="CF922" s="33"/>
      <c r="CG922" s="33"/>
      <c r="CH922" s="33"/>
      <c r="CI922" s="33"/>
      <c r="CJ922" s="33"/>
      <c r="CK922" s="33"/>
      <c r="CL922" s="33"/>
      <c r="CM922" s="33"/>
      <c r="CN922" s="33"/>
      <c r="CO922" s="33"/>
    </row>
    <row r="923" spans="1:93" ht="20.25" hidden="1" customHeight="1" x14ac:dyDescent="0.2">
      <c r="A923" s="33"/>
      <c r="B923" s="33"/>
      <c r="C923" s="33"/>
      <c r="D923" s="33"/>
      <c r="E923" s="33"/>
      <c r="F923" s="33"/>
      <c r="G923" s="33"/>
      <c r="H923" s="33"/>
      <c r="I923" s="34"/>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c r="AX923" s="33"/>
      <c r="AY923" s="33"/>
      <c r="AZ923" s="33"/>
      <c r="BA923" s="33"/>
      <c r="BB923" s="33"/>
      <c r="BC923" s="33"/>
      <c r="BD923" s="33"/>
      <c r="BE923" s="33"/>
      <c r="BF923" s="33"/>
      <c r="BG923" s="33"/>
      <c r="BH923" s="33"/>
      <c r="BI923" s="33"/>
      <c r="BJ923" s="33"/>
      <c r="BK923" s="33"/>
      <c r="BL923" s="33"/>
      <c r="BM923" s="36"/>
      <c r="BN923" s="33"/>
      <c r="BO923" s="33"/>
      <c r="BP923" s="33"/>
      <c r="BQ923" s="33"/>
      <c r="BR923" s="33"/>
      <c r="BS923" s="33"/>
      <c r="BT923" s="33"/>
      <c r="BU923" s="33"/>
      <c r="BV923" s="33"/>
      <c r="BW923" s="33"/>
      <c r="BX923" s="33"/>
      <c r="BY923" s="33"/>
      <c r="BZ923" s="33"/>
      <c r="CA923" s="33"/>
      <c r="CB923" s="33"/>
      <c r="CC923" s="33"/>
      <c r="CD923" s="33"/>
      <c r="CE923" s="33"/>
      <c r="CF923" s="33"/>
      <c r="CG923" s="33"/>
      <c r="CH923" s="33"/>
      <c r="CI923" s="33"/>
      <c r="CJ923" s="33"/>
      <c r="CK923" s="33"/>
      <c r="CL923" s="33"/>
      <c r="CM923" s="33"/>
      <c r="CN923" s="33"/>
      <c r="CO923" s="33"/>
    </row>
    <row r="924" spans="1:93" ht="20.25" hidden="1" customHeight="1" x14ac:dyDescent="0.2">
      <c r="A924" s="33"/>
      <c r="B924" s="33"/>
      <c r="C924" s="33"/>
      <c r="D924" s="33"/>
      <c r="E924" s="33"/>
      <c r="F924" s="33"/>
      <c r="G924" s="33"/>
      <c r="H924" s="33"/>
      <c r="I924" s="34"/>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c r="AX924" s="33"/>
      <c r="AY924" s="33"/>
      <c r="AZ924" s="33"/>
      <c r="BA924" s="33"/>
      <c r="BB924" s="33"/>
      <c r="BC924" s="33"/>
      <c r="BD924" s="33"/>
      <c r="BE924" s="33"/>
      <c r="BF924" s="33"/>
      <c r="BG924" s="33"/>
      <c r="BH924" s="33"/>
      <c r="BI924" s="33"/>
      <c r="BJ924" s="33"/>
      <c r="BK924" s="33"/>
      <c r="BL924" s="33"/>
      <c r="BM924" s="36"/>
      <c r="BN924" s="33"/>
      <c r="BO924" s="33"/>
      <c r="BP924" s="33"/>
      <c r="BQ924" s="33"/>
      <c r="BR924" s="33"/>
      <c r="BS924" s="33"/>
      <c r="BT924" s="33"/>
      <c r="BU924" s="33"/>
      <c r="BV924" s="33"/>
      <c r="BW924" s="33"/>
      <c r="BX924" s="33"/>
      <c r="BY924" s="33"/>
      <c r="BZ924" s="33"/>
      <c r="CA924" s="33"/>
      <c r="CB924" s="33"/>
      <c r="CC924" s="33"/>
      <c r="CD924" s="33"/>
      <c r="CE924" s="33"/>
      <c r="CF924" s="33"/>
      <c r="CG924" s="33"/>
      <c r="CH924" s="33"/>
      <c r="CI924" s="33"/>
      <c r="CJ924" s="33"/>
      <c r="CK924" s="33"/>
      <c r="CL924" s="33"/>
      <c r="CM924" s="33"/>
      <c r="CN924" s="33"/>
      <c r="CO924" s="33"/>
    </row>
    <row r="925" spans="1:93" ht="20.25" hidden="1" customHeight="1" x14ac:dyDescent="0.2">
      <c r="A925" s="33"/>
      <c r="B925" s="33"/>
      <c r="C925" s="33"/>
      <c r="D925" s="33"/>
      <c r="E925" s="33"/>
      <c r="F925" s="33"/>
      <c r="G925" s="33"/>
      <c r="H925" s="33"/>
      <c r="I925" s="34"/>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c r="AX925" s="33"/>
      <c r="AY925" s="33"/>
      <c r="AZ925" s="33"/>
      <c r="BA925" s="33"/>
      <c r="BB925" s="33"/>
      <c r="BC925" s="33"/>
      <c r="BD925" s="33"/>
      <c r="BE925" s="33"/>
      <c r="BF925" s="33"/>
      <c r="BG925" s="33"/>
      <c r="BH925" s="33"/>
      <c r="BI925" s="33"/>
      <c r="BJ925" s="33"/>
      <c r="BK925" s="33"/>
      <c r="BL925" s="33"/>
      <c r="BM925" s="36"/>
      <c r="BN925" s="33"/>
      <c r="BO925" s="33"/>
      <c r="BP925" s="33"/>
      <c r="BQ925" s="33"/>
      <c r="BR925" s="33"/>
      <c r="BS925" s="33"/>
      <c r="BT925" s="33"/>
      <c r="BU925" s="33"/>
      <c r="BV925" s="33"/>
      <c r="BW925" s="33"/>
      <c r="BX925" s="33"/>
      <c r="BY925" s="33"/>
      <c r="BZ925" s="33"/>
      <c r="CA925" s="33"/>
      <c r="CB925" s="33"/>
      <c r="CC925" s="33"/>
      <c r="CD925" s="33"/>
      <c r="CE925" s="33"/>
      <c r="CF925" s="33"/>
      <c r="CG925" s="33"/>
      <c r="CH925" s="33"/>
      <c r="CI925" s="33"/>
      <c r="CJ925" s="33"/>
      <c r="CK925" s="33"/>
      <c r="CL925" s="33"/>
      <c r="CM925" s="33"/>
      <c r="CN925" s="33"/>
      <c r="CO925" s="33"/>
    </row>
    <row r="926" spans="1:93" ht="20.25" hidden="1" customHeight="1" x14ac:dyDescent="0.2">
      <c r="A926" s="33"/>
      <c r="B926" s="33"/>
      <c r="C926" s="33"/>
      <c r="D926" s="33"/>
      <c r="E926" s="33"/>
      <c r="F926" s="33"/>
      <c r="G926" s="33"/>
      <c r="H926" s="33"/>
      <c r="I926" s="34"/>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6"/>
      <c r="BN926" s="33"/>
      <c r="BO926" s="33"/>
      <c r="BP926" s="33"/>
      <c r="BQ926" s="33"/>
      <c r="BR926" s="33"/>
      <c r="BS926" s="33"/>
      <c r="BT926" s="33"/>
      <c r="BU926" s="33"/>
      <c r="BV926" s="33"/>
      <c r="BW926" s="33"/>
      <c r="BX926" s="33"/>
      <c r="BY926" s="33"/>
      <c r="BZ926" s="33"/>
      <c r="CA926" s="33"/>
      <c r="CB926" s="33"/>
      <c r="CC926" s="33"/>
      <c r="CD926" s="33"/>
      <c r="CE926" s="33"/>
      <c r="CF926" s="33"/>
      <c r="CG926" s="33"/>
      <c r="CH926" s="33"/>
      <c r="CI926" s="33"/>
      <c r="CJ926" s="33"/>
      <c r="CK926" s="33"/>
      <c r="CL926" s="33"/>
      <c r="CM926" s="33"/>
      <c r="CN926" s="33"/>
      <c r="CO926" s="33"/>
    </row>
    <row r="927" spans="1:93" ht="20.25" hidden="1" customHeight="1" x14ac:dyDescent="0.2">
      <c r="A927" s="33"/>
      <c r="B927" s="33"/>
      <c r="C927" s="33"/>
      <c r="D927" s="33"/>
      <c r="E927" s="33"/>
      <c r="F927" s="33"/>
      <c r="G927" s="33"/>
      <c r="H927" s="33"/>
      <c r="I927" s="34"/>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c r="AX927" s="33"/>
      <c r="AY927" s="33"/>
      <c r="AZ927" s="33"/>
      <c r="BA927" s="33"/>
      <c r="BB927" s="33"/>
      <c r="BC927" s="33"/>
      <c r="BD927" s="33"/>
      <c r="BE927" s="33"/>
      <c r="BF927" s="33"/>
      <c r="BG927" s="33"/>
      <c r="BH927" s="33"/>
      <c r="BI927" s="33"/>
      <c r="BJ927" s="33"/>
      <c r="BK927" s="33"/>
      <c r="BL927" s="33"/>
      <c r="BM927" s="36"/>
      <c r="BN927" s="33"/>
      <c r="BO927" s="33"/>
      <c r="BP927" s="33"/>
      <c r="BQ927" s="33"/>
      <c r="BR927" s="33"/>
      <c r="BS927" s="33"/>
      <c r="BT927" s="33"/>
      <c r="BU927" s="33"/>
      <c r="BV927" s="33"/>
      <c r="BW927" s="33"/>
      <c r="BX927" s="33"/>
      <c r="BY927" s="33"/>
      <c r="BZ927" s="33"/>
      <c r="CA927" s="33"/>
      <c r="CB927" s="33"/>
      <c r="CC927" s="33"/>
      <c r="CD927" s="33"/>
      <c r="CE927" s="33"/>
      <c r="CF927" s="33"/>
      <c r="CG927" s="33"/>
      <c r="CH927" s="33"/>
      <c r="CI927" s="33"/>
      <c r="CJ927" s="33"/>
      <c r="CK927" s="33"/>
      <c r="CL927" s="33"/>
      <c r="CM927" s="33"/>
      <c r="CN927" s="33"/>
      <c r="CO927" s="33"/>
    </row>
    <row r="928" spans="1:93" ht="20.25" hidden="1" customHeight="1" x14ac:dyDescent="0.2">
      <c r="A928" s="33"/>
      <c r="B928" s="33"/>
      <c r="C928" s="33"/>
      <c r="D928" s="33"/>
      <c r="E928" s="33"/>
      <c r="F928" s="33"/>
      <c r="G928" s="33"/>
      <c r="H928" s="33"/>
      <c r="I928" s="34"/>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c r="AX928" s="33"/>
      <c r="AY928" s="33"/>
      <c r="AZ928" s="33"/>
      <c r="BA928" s="33"/>
      <c r="BB928" s="33"/>
      <c r="BC928" s="33"/>
      <c r="BD928" s="33"/>
      <c r="BE928" s="33"/>
      <c r="BF928" s="33"/>
      <c r="BG928" s="33"/>
      <c r="BH928" s="33"/>
      <c r="BI928" s="33"/>
      <c r="BJ928" s="33"/>
      <c r="BK928" s="33"/>
      <c r="BL928" s="33"/>
      <c r="BM928" s="36"/>
      <c r="BN928" s="33"/>
      <c r="BO928" s="33"/>
      <c r="BP928" s="33"/>
      <c r="BQ928" s="33"/>
      <c r="BR928" s="33"/>
      <c r="BS928" s="33"/>
      <c r="BT928" s="33"/>
      <c r="BU928" s="33"/>
      <c r="BV928" s="33"/>
      <c r="BW928" s="33"/>
      <c r="BX928" s="33"/>
      <c r="BY928" s="33"/>
      <c r="BZ928" s="33"/>
      <c r="CA928" s="33"/>
      <c r="CB928" s="33"/>
      <c r="CC928" s="33"/>
      <c r="CD928" s="33"/>
      <c r="CE928" s="33"/>
      <c r="CF928" s="33"/>
      <c r="CG928" s="33"/>
      <c r="CH928" s="33"/>
      <c r="CI928" s="33"/>
      <c r="CJ928" s="33"/>
      <c r="CK928" s="33"/>
      <c r="CL928" s="33"/>
      <c r="CM928" s="33"/>
      <c r="CN928" s="33"/>
      <c r="CO928" s="33"/>
    </row>
    <row r="929" spans="1:93" ht="20.25" hidden="1" customHeight="1" x14ac:dyDescent="0.2">
      <c r="A929" s="33"/>
      <c r="B929" s="33"/>
      <c r="C929" s="33"/>
      <c r="D929" s="33"/>
      <c r="E929" s="33"/>
      <c r="F929" s="33"/>
      <c r="G929" s="33"/>
      <c r="H929" s="33"/>
      <c r="I929" s="34"/>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c r="AX929" s="33"/>
      <c r="AY929" s="33"/>
      <c r="AZ929" s="33"/>
      <c r="BA929" s="33"/>
      <c r="BB929" s="33"/>
      <c r="BC929" s="33"/>
      <c r="BD929" s="33"/>
      <c r="BE929" s="33"/>
      <c r="BF929" s="33"/>
      <c r="BG929" s="33"/>
      <c r="BH929" s="33"/>
      <c r="BI929" s="33"/>
      <c r="BJ929" s="33"/>
      <c r="BK929" s="33"/>
      <c r="BL929" s="33"/>
      <c r="BM929" s="36"/>
      <c r="BN929" s="33"/>
      <c r="BO929" s="33"/>
      <c r="BP929" s="33"/>
      <c r="BQ929" s="33"/>
      <c r="BR929" s="33"/>
      <c r="BS929" s="33"/>
      <c r="BT929" s="33"/>
      <c r="BU929" s="33"/>
      <c r="BV929" s="33"/>
      <c r="BW929" s="33"/>
      <c r="BX929" s="33"/>
      <c r="BY929" s="33"/>
      <c r="BZ929" s="33"/>
      <c r="CA929" s="33"/>
      <c r="CB929" s="33"/>
      <c r="CC929" s="33"/>
      <c r="CD929" s="33"/>
      <c r="CE929" s="33"/>
      <c r="CF929" s="33"/>
      <c r="CG929" s="33"/>
      <c r="CH929" s="33"/>
      <c r="CI929" s="33"/>
      <c r="CJ929" s="33"/>
      <c r="CK929" s="33"/>
      <c r="CL929" s="33"/>
      <c r="CM929" s="33"/>
      <c r="CN929" s="33"/>
      <c r="CO929" s="33"/>
    </row>
    <row r="930" spans="1:93" ht="20.25" hidden="1" customHeight="1" x14ac:dyDescent="0.2">
      <c r="A930" s="33"/>
      <c r="B930" s="33"/>
      <c r="C930" s="33"/>
      <c r="D930" s="33"/>
      <c r="E930" s="33"/>
      <c r="F930" s="33"/>
      <c r="G930" s="33"/>
      <c r="H930" s="33"/>
      <c r="I930" s="34"/>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c r="AX930" s="33"/>
      <c r="AY930" s="33"/>
      <c r="AZ930" s="33"/>
      <c r="BA930" s="33"/>
      <c r="BB930" s="33"/>
      <c r="BC930" s="33"/>
      <c r="BD930" s="33"/>
      <c r="BE930" s="33"/>
      <c r="BF930" s="33"/>
      <c r="BG930" s="33"/>
      <c r="BH930" s="33"/>
      <c r="BI930" s="33"/>
      <c r="BJ930" s="33"/>
      <c r="BK930" s="33"/>
      <c r="BL930" s="33"/>
      <c r="BM930" s="36"/>
      <c r="BN930" s="33"/>
      <c r="BO930" s="33"/>
      <c r="BP930" s="33"/>
      <c r="BQ930" s="33"/>
      <c r="BR930" s="33"/>
      <c r="BS930" s="33"/>
      <c r="BT930" s="33"/>
      <c r="BU930" s="33"/>
      <c r="BV930" s="33"/>
      <c r="BW930" s="33"/>
      <c r="BX930" s="33"/>
      <c r="BY930" s="33"/>
      <c r="BZ930" s="33"/>
      <c r="CA930" s="33"/>
      <c r="CB930" s="33"/>
      <c r="CC930" s="33"/>
      <c r="CD930" s="33"/>
      <c r="CE930" s="33"/>
      <c r="CF930" s="33"/>
      <c r="CG930" s="33"/>
      <c r="CH930" s="33"/>
      <c r="CI930" s="33"/>
      <c r="CJ930" s="33"/>
      <c r="CK930" s="33"/>
      <c r="CL930" s="33"/>
      <c r="CM930" s="33"/>
      <c r="CN930" s="33"/>
      <c r="CO930" s="33"/>
    </row>
    <row r="931" spans="1:93" ht="20.25" hidden="1" customHeight="1" x14ac:dyDescent="0.2">
      <c r="A931" s="33"/>
      <c r="B931" s="33"/>
      <c r="C931" s="33"/>
      <c r="D931" s="33"/>
      <c r="E931" s="33"/>
      <c r="F931" s="33"/>
      <c r="G931" s="33"/>
      <c r="H931" s="33"/>
      <c r="I931" s="34"/>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c r="AU931" s="33"/>
      <c r="AV931" s="33"/>
      <c r="AW931" s="33"/>
      <c r="AX931" s="33"/>
      <c r="AY931" s="33"/>
      <c r="AZ931" s="33"/>
      <c r="BA931" s="33"/>
      <c r="BB931" s="33"/>
      <c r="BC931" s="33"/>
      <c r="BD931" s="33"/>
      <c r="BE931" s="33"/>
      <c r="BF931" s="33"/>
      <c r="BG931" s="33"/>
      <c r="BH931" s="33"/>
      <c r="BI931" s="33"/>
      <c r="BJ931" s="33"/>
      <c r="BK931" s="33"/>
      <c r="BL931" s="33"/>
      <c r="BM931" s="36"/>
      <c r="BN931" s="33"/>
      <c r="BO931" s="33"/>
      <c r="BP931" s="33"/>
      <c r="BQ931" s="33"/>
      <c r="BR931" s="33"/>
      <c r="BS931" s="33"/>
      <c r="BT931" s="33"/>
      <c r="BU931" s="33"/>
      <c r="BV931" s="33"/>
      <c r="BW931" s="33"/>
      <c r="BX931" s="33"/>
      <c r="BY931" s="33"/>
      <c r="BZ931" s="33"/>
      <c r="CA931" s="33"/>
      <c r="CB931" s="33"/>
      <c r="CC931" s="33"/>
      <c r="CD931" s="33"/>
      <c r="CE931" s="33"/>
      <c r="CF931" s="33"/>
      <c r="CG931" s="33"/>
      <c r="CH931" s="33"/>
      <c r="CI931" s="33"/>
      <c r="CJ931" s="33"/>
      <c r="CK931" s="33"/>
      <c r="CL931" s="33"/>
      <c r="CM931" s="33"/>
      <c r="CN931" s="33"/>
      <c r="CO931" s="33"/>
    </row>
    <row r="932" spans="1:93" ht="20.25" hidden="1" customHeight="1" x14ac:dyDescent="0.2">
      <c r="A932" s="33"/>
      <c r="B932" s="33"/>
      <c r="C932" s="33"/>
      <c r="D932" s="33"/>
      <c r="E932" s="33"/>
      <c r="F932" s="33"/>
      <c r="G932" s="33"/>
      <c r="H932" s="33"/>
      <c r="I932" s="34"/>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c r="AU932" s="33"/>
      <c r="AV932" s="33"/>
      <c r="AW932" s="33"/>
      <c r="AX932" s="33"/>
      <c r="AY932" s="33"/>
      <c r="AZ932" s="33"/>
      <c r="BA932" s="33"/>
      <c r="BB932" s="33"/>
      <c r="BC932" s="33"/>
      <c r="BD932" s="33"/>
      <c r="BE932" s="33"/>
      <c r="BF932" s="33"/>
      <c r="BG932" s="33"/>
      <c r="BH932" s="33"/>
      <c r="BI932" s="33"/>
      <c r="BJ932" s="33"/>
      <c r="BK932" s="33"/>
      <c r="BL932" s="33"/>
      <c r="BM932" s="36"/>
      <c r="BN932" s="33"/>
      <c r="BO932" s="33"/>
      <c r="BP932" s="33"/>
      <c r="BQ932" s="33"/>
      <c r="BR932" s="33"/>
      <c r="BS932" s="33"/>
      <c r="BT932" s="33"/>
      <c r="BU932" s="33"/>
      <c r="BV932" s="33"/>
      <c r="BW932" s="33"/>
      <c r="BX932" s="33"/>
      <c r="BY932" s="33"/>
      <c r="BZ932" s="33"/>
      <c r="CA932" s="33"/>
      <c r="CB932" s="33"/>
      <c r="CC932" s="33"/>
      <c r="CD932" s="33"/>
      <c r="CE932" s="33"/>
      <c r="CF932" s="33"/>
      <c r="CG932" s="33"/>
      <c r="CH932" s="33"/>
      <c r="CI932" s="33"/>
      <c r="CJ932" s="33"/>
      <c r="CK932" s="33"/>
      <c r="CL932" s="33"/>
      <c r="CM932" s="33"/>
      <c r="CN932" s="33"/>
      <c r="CO932" s="33"/>
    </row>
    <row r="933" spans="1:93" ht="20.25" hidden="1" customHeight="1" x14ac:dyDescent="0.2">
      <c r="A933" s="33"/>
      <c r="B933" s="33"/>
      <c r="C933" s="33"/>
      <c r="D933" s="33"/>
      <c r="E933" s="33"/>
      <c r="F933" s="33"/>
      <c r="G933" s="33"/>
      <c r="H933" s="33"/>
      <c r="I933" s="34"/>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c r="AX933" s="33"/>
      <c r="AY933" s="33"/>
      <c r="AZ933" s="33"/>
      <c r="BA933" s="33"/>
      <c r="BB933" s="33"/>
      <c r="BC933" s="33"/>
      <c r="BD933" s="33"/>
      <c r="BE933" s="33"/>
      <c r="BF933" s="33"/>
      <c r="BG933" s="33"/>
      <c r="BH933" s="33"/>
      <c r="BI933" s="33"/>
      <c r="BJ933" s="33"/>
      <c r="BK933" s="33"/>
      <c r="BL933" s="33"/>
      <c r="BM933" s="36"/>
      <c r="BN933" s="33"/>
      <c r="BO933" s="33"/>
      <c r="BP933" s="33"/>
      <c r="BQ933" s="33"/>
      <c r="BR933" s="33"/>
      <c r="BS933" s="33"/>
      <c r="BT933" s="33"/>
      <c r="BU933" s="33"/>
      <c r="BV933" s="33"/>
      <c r="BW933" s="33"/>
      <c r="BX933" s="33"/>
      <c r="BY933" s="33"/>
      <c r="BZ933" s="33"/>
      <c r="CA933" s="33"/>
      <c r="CB933" s="33"/>
      <c r="CC933" s="33"/>
      <c r="CD933" s="33"/>
      <c r="CE933" s="33"/>
      <c r="CF933" s="33"/>
      <c r="CG933" s="33"/>
      <c r="CH933" s="33"/>
      <c r="CI933" s="33"/>
      <c r="CJ933" s="33"/>
      <c r="CK933" s="33"/>
      <c r="CL933" s="33"/>
      <c r="CM933" s="33"/>
      <c r="CN933" s="33"/>
      <c r="CO933" s="33"/>
    </row>
    <row r="934" spans="1:93" ht="20.25" hidden="1" customHeight="1" x14ac:dyDescent="0.2">
      <c r="A934" s="33"/>
      <c r="B934" s="33"/>
      <c r="C934" s="33"/>
      <c r="D934" s="33"/>
      <c r="E934" s="33"/>
      <c r="F934" s="33"/>
      <c r="G934" s="33"/>
      <c r="H934" s="33"/>
      <c r="I934" s="34"/>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c r="AX934" s="33"/>
      <c r="AY934" s="33"/>
      <c r="AZ934" s="33"/>
      <c r="BA934" s="33"/>
      <c r="BB934" s="33"/>
      <c r="BC934" s="33"/>
      <c r="BD934" s="33"/>
      <c r="BE934" s="33"/>
      <c r="BF934" s="33"/>
      <c r="BG934" s="33"/>
      <c r="BH934" s="33"/>
      <c r="BI934" s="33"/>
      <c r="BJ934" s="33"/>
      <c r="BK934" s="33"/>
      <c r="BL934" s="33"/>
      <c r="BM934" s="36"/>
      <c r="BN934" s="33"/>
      <c r="BO934" s="33"/>
      <c r="BP934" s="33"/>
      <c r="BQ934" s="33"/>
      <c r="BR934" s="33"/>
      <c r="BS934" s="33"/>
      <c r="BT934" s="33"/>
      <c r="BU934" s="33"/>
      <c r="BV934" s="33"/>
      <c r="BW934" s="33"/>
      <c r="BX934" s="33"/>
      <c r="BY934" s="33"/>
      <c r="BZ934" s="33"/>
      <c r="CA934" s="33"/>
      <c r="CB934" s="33"/>
      <c r="CC934" s="33"/>
      <c r="CD934" s="33"/>
      <c r="CE934" s="33"/>
      <c r="CF934" s="33"/>
      <c r="CG934" s="33"/>
      <c r="CH934" s="33"/>
      <c r="CI934" s="33"/>
      <c r="CJ934" s="33"/>
      <c r="CK934" s="33"/>
      <c r="CL934" s="33"/>
      <c r="CM934" s="33"/>
      <c r="CN934" s="33"/>
      <c r="CO934" s="33"/>
    </row>
    <row r="935" spans="1:93" ht="20.25" hidden="1" customHeight="1" x14ac:dyDescent="0.2">
      <c r="A935" s="33"/>
      <c r="B935" s="33"/>
      <c r="C935" s="33"/>
      <c r="D935" s="33"/>
      <c r="E935" s="33"/>
      <c r="F935" s="33"/>
      <c r="G935" s="33"/>
      <c r="H935" s="33"/>
      <c r="I935" s="34"/>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c r="AX935" s="33"/>
      <c r="AY935" s="33"/>
      <c r="AZ935" s="33"/>
      <c r="BA935" s="33"/>
      <c r="BB935" s="33"/>
      <c r="BC935" s="33"/>
      <c r="BD935" s="33"/>
      <c r="BE935" s="33"/>
      <c r="BF935" s="33"/>
      <c r="BG935" s="33"/>
      <c r="BH935" s="33"/>
      <c r="BI935" s="33"/>
      <c r="BJ935" s="33"/>
      <c r="BK935" s="33"/>
      <c r="BL935" s="33"/>
      <c r="BM935" s="36"/>
      <c r="BN935" s="33"/>
      <c r="BO935" s="33"/>
      <c r="BP935" s="33"/>
      <c r="BQ935" s="33"/>
      <c r="BR935" s="33"/>
      <c r="BS935" s="33"/>
      <c r="BT935" s="33"/>
      <c r="BU935" s="33"/>
      <c r="BV935" s="33"/>
      <c r="BW935" s="33"/>
      <c r="BX935" s="33"/>
      <c r="BY935" s="33"/>
      <c r="BZ935" s="33"/>
      <c r="CA935" s="33"/>
      <c r="CB935" s="33"/>
      <c r="CC935" s="33"/>
      <c r="CD935" s="33"/>
      <c r="CE935" s="33"/>
      <c r="CF935" s="33"/>
      <c r="CG935" s="33"/>
      <c r="CH935" s="33"/>
      <c r="CI935" s="33"/>
      <c r="CJ935" s="33"/>
      <c r="CK935" s="33"/>
      <c r="CL935" s="33"/>
      <c r="CM935" s="33"/>
      <c r="CN935" s="33"/>
      <c r="CO935" s="33"/>
    </row>
    <row r="936" spans="1:93" ht="20.25" hidden="1" customHeight="1" x14ac:dyDescent="0.2">
      <c r="A936" s="33"/>
      <c r="B936" s="33"/>
      <c r="C936" s="33"/>
      <c r="D936" s="33"/>
      <c r="E936" s="33"/>
      <c r="F936" s="33"/>
      <c r="G936" s="33"/>
      <c r="H936" s="33"/>
      <c r="I936" s="34"/>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BM936" s="36"/>
      <c r="BN936" s="33"/>
      <c r="BO936" s="33"/>
      <c r="BP936" s="33"/>
      <c r="BQ936" s="33"/>
      <c r="BR936" s="33"/>
      <c r="BS936" s="33"/>
      <c r="BT936" s="33"/>
      <c r="BU936" s="33"/>
      <c r="BV936" s="33"/>
      <c r="BW936" s="33"/>
      <c r="BX936" s="33"/>
      <c r="BY936" s="33"/>
      <c r="BZ936" s="33"/>
      <c r="CA936" s="33"/>
      <c r="CB936" s="33"/>
      <c r="CC936" s="33"/>
      <c r="CD936" s="33"/>
      <c r="CE936" s="33"/>
      <c r="CF936" s="33"/>
      <c r="CG936" s="33"/>
      <c r="CH936" s="33"/>
      <c r="CI936" s="33"/>
      <c r="CJ936" s="33"/>
      <c r="CK936" s="33"/>
      <c r="CL936" s="33"/>
      <c r="CM936" s="33"/>
      <c r="CN936" s="33"/>
      <c r="CO936" s="33"/>
    </row>
    <row r="937" spans="1:93" ht="20.25" hidden="1" customHeight="1" x14ac:dyDescent="0.2">
      <c r="A937" s="33"/>
      <c r="B937" s="33"/>
      <c r="C937" s="33"/>
      <c r="D937" s="33"/>
      <c r="E937" s="33"/>
      <c r="F937" s="33"/>
      <c r="G937" s="33"/>
      <c r="H937" s="33"/>
      <c r="I937" s="34"/>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c r="AU937" s="33"/>
      <c r="AV937" s="33"/>
      <c r="AW937" s="33"/>
      <c r="AX937" s="33"/>
      <c r="AY937" s="33"/>
      <c r="AZ937" s="33"/>
      <c r="BA937" s="33"/>
      <c r="BB937" s="33"/>
      <c r="BC937" s="33"/>
      <c r="BD937" s="33"/>
      <c r="BE937" s="33"/>
      <c r="BF937" s="33"/>
      <c r="BG937" s="33"/>
      <c r="BH937" s="33"/>
      <c r="BI937" s="33"/>
      <c r="BJ937" s="33"/>
      <c r="BK937" s="33"/>
      <c r="BL937" s="33"/>
      <c r="BM937" s="36"/>
      <c r="BN937" s="33"/>
      <c r="BO937" s="33"/>
      <c r="BP937" s="33"/>
      <c r="BQ937" s="33"/>
      <c r="BR937" s="33"/>
      <c r="BS937" s="33"/>
      <c r="BT937" s="33"/>
      <c r="BU937" s="33"/>
      <c r="BV937" s="33"/>
      <c r="BW937" s="33"/>
      <c r="BX937" s="33"/>
      <c r="BY937" s="33"/>
      <c r="BZ937" s="33"/>
      <c r="CA937" s="33"/>
      <c r="CB937" s="33"/>
      <c r="CC937" s="33"/>
      <c r="CD937" s="33"/>
      <c r="CE937" s="33"/>
      <c r="CF937" s="33"/>
      <c r="CG937" s="33"/>
      <c r="CH937" s="33"/>
      <c r="CI937" s="33"/>
      <c r="CJ937" s="33"/>
      <c r="CK937" s="33"/>
      <c r="CL937" s="33"/>
      <c r="CM937" s="33"/>
      <c r="CN937" s="33"/>
      <c r="CO937" s="33"/>
    </row>
    <row r="938" spans="1:93" ht="20.25" hidden="1" customHeight="1" x14ac:dyDescent="0.2">
      <c r="A938" s="33"/>
      <c r="B938" s="33"/>
      <c r="C938" s="33"/>
      <c r="D938" s="33"/>
      <c r="E938" s="33"/>
      <c r="F938" s="33"/>
      <c r="G938" s="33"/>
      <c r="H938" s="33"/>
      <c r="I938" s="34"/>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c r="AX938" s="33"/>
      <c r="AY938" s="33"/>
      <c r="AZ938" s="33"/>
      <c r="BA938" s="33"/>
      <c r="BB938" s="33"/>
      <c r="BC938" s="33"/>
      <c r="BD938" s="33"/>
      <c r="BE938" s="33"/>
      <c r="BF938" s="33"/>
      <c r="BG938" s="33"/>
      <c r="BH938" s="33"/>
      <c r="BI938" s="33"/>
      <c r="BJ938" s="33"/>
      <c r="BK938" s="33"/>
      <c r="BL938" s="33"/>
      <c r="BM938" s="36"/>
      <c r="BN938" s="33"/>
      <c r="BO938" s="33"/>
      <c r="BP938" s="33"/>
      <c r="BQ938" s="33"/>
      <c r="BR938" s="33"/>
      <c r="BS938" s="33"/>
      <c r="BT938" s="33"/>
      <c r="BU938" s="33"/>
      <c r="BV938" s="33"/>
      <c r="BW938" s="33"/>
      <c r="BX938" s="33"/>
      <c r="BY938" s="33"/>
      <c r="BZ938" s="33"/>
      <c r="CA938" s="33"/>
      <c r="CB938" s="33"/>
      <c r="CC938" s="33"/>
      <c r="CD938" s="33"/>
      <c r="CE938" s="33"/>
      <c r="CF938" s="33"/>
      <c r="CG938" s="33"/>
      <c r="CH938" s="33"/>
      <c r="CI938" s="33"/>
      <c r="CJ938" s="33"/>
      <c r="CK938" s="33"/>
      <c r="CL938" s="33"/>
      <c r="CM938" s="33"/>
      <c r="CN938" s="33"/>
      <c r="CO938" s="33"/>
    </row>
    <row r="939" spans="1:93" ht="20.25" hidden="1" customHeight="1" x14ac:dyDescent="0.2">
      <c r="A939" s="33"/>
      <c r="B939" s="33"/>
      <c r="C939" s="33"/>
      <c r="D939" s="33"/>
      <c r="E939" s="33"/>
      <c r="F939" s="33"/>
      <c r="G939" s="33"/>
      <c r="H939" s="33"/>
      <c r="I939" s="34"/>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c r="AX939" s="33"/>
      <c r="AY939" s="33"/>
      <c r="AZ939" s="33"/>
      <c r="BA939" s="33"/>
      <c r="BB939" s="33"/>
      <c r="BC939" s="33"/>
      <c r="BD939" s="33"/>
      <c r="BE939" s="33"/>
      <c r="BF939" s="33"/>
      <c r="BG939" s="33"/>
      <c r="BH939" s="33"/>
      <c r="BI939" s="33"/>
      <c r="BJ939" s="33"/>
      <c r="BK939" s="33"/>
      <c r="BL939" s="33"/>
      <c r="BM939" s="36"/>
      <c r="BN939" s="33"/>
      <c r="BO939" s="33"/>
      <c r="BP939" s="33"/>
      <c r="BQ939" s="33"/>
      <c r="BR939" s="33"/>
      <c r="BS939" s="33"/>
      <c r="BT939" s="33"/>
      <c r="BU939" s="33"/>
      <c r="BV939" s="33"/>
      <c r="BW939" s="33"/>
      <c r="BX939" s="33"/>
      <c r="BY939" s="33"/>
      <c r="BZ939" s="33"/>
      <c r="CA939" s="33"/>
      <c r="CB939" s="33"/>
      <c r="CC939" s="33"/>
      <c r="CD939" s="33"/>
      <c r="CE939" s="33"/>
      <c r="CF939" s="33"/>
      <c r="CG939" s="33"/>
      <c r="CH939" s="33"/>
      <c r="CI939" s="33"/>
      <c r="CJ939" s="33"/>
      <c r="CK939" s="33"/>
      <c r="CL939" s="33"/>
      <c r="CM939" s="33"/>
      <c r="CN939" s="33"/>
      <c r="CO939" s="33"/>
    </row>
    <row r="940" spans="1:93" ht="20.25" hidden="1" customHeight="1" x14ac:dyDescent="0.2">
      <c r="A940" s="33"/>
      <c r="B940" s="33"/>
      <c r="C940" s="33"/>
      <c r="D940" s="33"/>
      <c r="E940" s="33"/>
      <c r="F940" s="33"/>
      <c r="G940" s="33"/>
      <c r="H940" s="33"/>
      <c r="I940" s="34"/>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c r="AX940" s="33"/>
      <c r="AY940" s="33"/>
      <c r="AZ940" s="33"/>
      <c r="BA940" s="33"/>
      <c r="BB940" s="33"/>
      <c r="BC940" s="33"/>
      <c r="BD940" s="33"/>
      <c r="BE940" s="33"/>
      <c r="BF940" s="33"/>
      <c r="BG940" s="33"/>
      <c r="BH940" s="33"/>
      <c r="BI940" s="33"/>
      <c r="BJ940" s="33"/>
      <c r="BK940" s="33"/>
      <c r="BL940" s="33"/>
      <c r="BM940" s="36"/>
      <c r="BN940" s="33"/>
      <c r="BO940" s="33"/>
      <c r="BP940" s="33"/>
      <c r="BQ940" s="33"/>
      <c r="BR940" s="33"/>
      <c r="BS940" s="33"/>
      <c r="BT940" s="33"/>
      <c r="BU940" s="33"/>
      <c r="BV940" s="33"/>
      <c r="BW940" s="33"/>
      <c r="BX940" s="33"/>
      <c r="BY940" s="33"/>
      <c r="BZ940" s="33"/>
      <c r="CA940" s="33"/>
      <c r="CB940" s="33"/>
      <c r="CC940" s="33"/>
      <c r="CD940" s="33"/>
      <c r="CE940" s="33"/>
      <c r="CF940" s="33"/>
      <c r="CG940" s="33"/>
      <c r="CH940" s="33"/>
      <c r="CI940" s="33"/>
      <c r="CJ940" s="33"/>
      <c r="CK940" s="33"/>
      <c r="CL940" s="33"/>
      <c r="CM940" s="33"/>
      <c r="CN940" s="33"/>
      <c r="CO940" s="33"/>
    </row>
    <row r="941" spans="1:93" ht="20.25" hidden="1" customHeight="1" x14ac:dyDescent="0.2">
      <c r="A941" s="33"/>
      <c r="B941" s="33"/>
      <c r="C941" s="33"/>
      <c r="D941" s="33"/>
      <c r="E941" s="33"/>
      <c r="F941" s="33"/>
      <c r="G941" s="33"/>
      <c r="H941" s="33"/>
      <c r="I941" s="34"/>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c r="AX941" s="33"/>
      <c r="AY941" s="33"/>
      <c r="AZ941" s="33"/>
      <c r="BA941" s="33"/>
      <c r="BB941" s="33"/>
      <c r="BC941" s="33"/>
      <c r="BD941" s="33"/>
      <c r="BE941" s="33"/>
      <c r="BF941" s="33"/>
      <c r="BG941" s="33"/>
      <c r="BH941" s="33"/>
      <c r="BI941" s="33"/>
      <c r="BJ941" s="33"/>
      <c r="BK941" s="33"/>
      <c r="BL941" s="33"/>
      <c r="BM941" s="36"/>
      <c r="BN941" s="33"/>
      <c r="BO941" s="33"/>
      <c r="BP941" s="33"/>
      <c r="BQ941" s="33"/>
      <c r="BR941" s="33"/>
      <c r="BS941" s="33"/>
      <c r="BT941" s="33"/>
      <c r="BU941" s="33"/>
      <c r="BV941" s="33"/>
      <c r="BW941" s="33"/>
      <c r="BX941" s="33"/>
      <c r="BY941" s="33"/>
      <c r="BZ941" s="33"/>
      <c r="CA941" s="33"/>
      <c r="CB941" s="33"/>
      <c r="CC941" s="33"/>
      <c r="CD941" s="33"/>
      <c r="CE941" s="33"/>
      <c r="CF941" s="33"/>
      <c r="CG941" s="33"/>
      <c r="CH941" s="33"/>
      <c r="CI941" s="33"/>
      <c r="CJ941" s="33"/>
      <c r="CK941" s="33"/>
      <c r="CL941" s="33"/>
      <c r="CM941" s="33"/>
      <c r="CN941" s="33"/>
      <c r="CO941" s="33"/>
    </row>
    <row r="942" spans="1:93" ht="20.25" hidden="1" customHeight="1" x14ac:dyDescent="0.2">
      <c r="A942" s="33"/>
      <c r="B942" s="33"/>
      <c r="C942" s="33"/>
      <c r="D942" s="33"/>
      <c r="E942" s="33"/>
      <c r="F942" s="33"/>
      <c r="G942" s="33"/>
      <c r="H942" s="33"/>
      <c r="I942" s="34"/>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AY942" s="33"/>
      <c r="AZ942" s="33"/>
      <c r="BA942" s="33"/>
      <c r="BB942" s="33"/>
      <c r="BC942" s="33"/>
      <c r="BD942" s="33"/>
      <c r="BE942" s="33"/>
      <c r="BF942" s="33"/>
      <c r="BG942" s="33"/>
      <c r="BH942" s="33"/>
      <c r="BI942" s="33"/>
      <c r="BJ942" s="33"/>
      <c r="BK942" s="33"/>
      <c r="BL942" s="33"/>
      <c r="BM942" s="36"/>
      <c r="BN942" s="33"/>
      <c r="BO942" s="33"/>
      <c r="BP942" s="33"/>
      <c r="BQ942" s="33"/>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33"/>
    </row>
    <row r="943" spans="1:93" ht="20.25" hidden="1" customHeight="1" x14ac:dyDescent="0.2">
      <c r="A943" s="33"/>
      <c r="B943" s="33"/>
      <c r="C943" s="33"/>
      <c r="D943" s="33"/>
      <c r="E943" s="33"/>
      <c r="F943" s="33"/>
      <c r="G943" s="33"/>
      <c r="H943" s="33"/>
      <c r="I943" s="34"/>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AY943" s="33"/>
      <c r="AZ943" s="33"/>
      <c r="BA943" s="33"/>
      <c r="BB943" s="33"/>
      <c r="BC943" s="33"/>
      <c r="BD943" s="33"/>
      <c r="BE943" s="33"/>
      <c r="BF943" s="33"/>
      <c r="BG943" s="33"/>
      <c r="BH943" s="33"/>
      <c r="BI943" s="33"/>
      <c r="BJ943" s="33"/>
      <c r="BK943" s="33"/>
      <c r="BL943" s="33"/>
      <c r="BM943" s="36"/>
      <c r="BN943" s="33"/>
      <c r="BO943" s="33"/>
      <c r="BP943" s="33"/>
      <c r="BQ943" s="33"/>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row>
    <row r="944" spans="1:93" ht="20.25" hidden="1" customHeight="1" x14ac:dyDescent="0.2">
      <c r="A944" s="33"/>
      <c r="B944" s="33"/>
      <c r="C944" s="33"/>
      <c r="D944" s="33"/>
      <c r="E944" s="33"/>
      <c r="F944" s="33"/>
      <c r="G944" s="33"/>
      <c r="H944" s="33"/>
      <c r="I944" s="34"/>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AY944" s="33"/>
      <c r="AZ944" s="33"/>
      <c r="BA944" s="33"/>
      <c r="BB944" s="33"/>
      <c r="BC944" s="33"/>
      <c r="BD944" s="33"/>
      <c r="BE944" s="33"/>
      <c r="BF944" s="33"/>
      <c r="BG944" s="33"/>
      <c r="BH944" s="33"/>
      <c r="BI944" s="33"/>
      <c r="BJ944" s="33"/>
      <c r="BK944" s="33"/>
      <c r="BL944" s="33"/>
      <c r="BM944" s="36"/>
      <c r="BN944" s="33"/>
      <c r="BO944" s="33"/>
      <c r="BP944" s="33"/>
      <c r="BQ944" s="33"/>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33"/>
    </row>
    <row r="945" spans="1:93" ht="20.25" hidden="1" customHeight="1" x14ac:dyDescent="0.2">
      <c r="A945" s="33"/>
      <c r="B945" s="33"/>
      <c r="C945" s="33"/>
      <c r="D945" s="33"/>
      <c r="E945" s="33"/>
      <c r="F945" s="33"/>
      <c r="G945" s="33"/>
      <c r="H945" s="33"/>
      <c r="I945" s="34"/>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c r="AX945" s="33"/>
      <c r="AY945" s="33"/>
      <c r="AZ945" s="33"/>
      <c r="BA945" s="33"/>
      <c r="BB945" s="33"/>
      <c r="BC945" s="33"/>
      <c r="BD945" s="33"/>
      <c r="BE945" s="33"/>
      <c r="BF945" s="33"/>
      <c r="BG945" s="33"/>
      <c r="BH945" s="33"/>
      <c r="BI945" s="33"/>
      <c r="BJ945" s="33"/>
      <c r="BK945" s="33"/>
      <c r="BL945" s="33"/>
      <c r="BM945" s="36"/>
      <c r="BN945" s="33"/>
      <c r="BO945" s="33"/>
      <c r="BP945" s="33"/>
      <c r="BQ945" s="33"/>
      <c r="BR945" s="33"/>
      <c r="BS945" s="33"/>
      <c r="BT945" s="33"/>
      <c r="BU945" s="33"/>
      <c r="BV945" s="33"/>
      <c r="BW945" s="33"/>
      <c r="BX945" s="33"/>
      <c r="BY945" s="33"/>
      <c r="BZ945" s="33"/>
      <c r="CA945" s="33"/>
      <c r="CB945" s="33"/>
      <c r="CC945" s="33"/>
      <c r="CD945" s="33"/>
      <c r="CE945" s="33"/>
      <c r="CF945" s="33"/>
      <c r="CG945" s="33"/>
      <c r="CH945" s="33"/>
      <c r="CI945" s="33"/>
      <c r="CJ945" s="33"/>
      <c r="CK945" s="33"/>
      <c r="CL945" s="33"/>
      <c r="CM945" s="33"/>
      <c r="CN945" s="33"/>
      <c r="CO945" s="33"/>
    </row>
    <row r="946" spans="1:93" ht="20.25" hidden="1" customHeight="1" x14ac:dyDescent="0.2">
      <c r="A946" s="33"/>
      <c r="B946" s="33"/>
      <c r="C946" s="33"/>
      <c r="D946" s="33"/>
      <c r="E946" s="33"/>
      <c r="F946" s="33"/>
      <c r="G946" s="33"/>
      <c r="H946" s="33"/>
      <c r="I946" s="34"/>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6"/>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J946" s="33"/>
      <c r="CK946" s="33"/>
      <c r="CL946" s="33"/>
      <c r="CM946" s="33"/>
      <c r="CN946" s="33"/>
      <c r="CO946" s="33"/>
    </row>
    <row r="947" spans="1:93" ht="20.25" hidden="1" customHeight="1" x14ac:dyDescent="0.2">
      <c r="A947" s="33"/>
      <c r="B947" s="33"/>
      <c r="C947" s="33"/>
      <c r="D947" s="33"/>
      <c r="E947" s="33"/>
      <c r="F947" s="33"/>
      <c r="G947" s="33"/>
      <c r="H947" s="33"/>
      <c r="I947" s="34"/>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c r="BM947" s="36"/>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J947" s="33"/>
      <c r="CK947" s="33"/>
      <c r="CL947" s="33"/>
      <c r="CM947" s="33"/>
      <c r="CN947" s="33"/>
      <c r="CO947" s="33"/>
    </row>
    <row r="948" spans="1:93" ht="20.25" hidden="1" customHeight="1" x14ac:dyDescent="0.2">
      <c r="A948" s="33"/>
      <c r="B948" s="33"/>
      <c r="C948" s="33"/>
      <c r="D948" s="33"/>
      <c r="E948" s="33"/>
      <c r="F948" s="33"/>
      <c r="G948" s="33"/>
      <c r="H948" s="33"/>
      <c r="I948" s="34"/>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c r="AX948" s="33"/>
      <c r="AY948" s="33"/>
      <c r="AZ948" s="33"/>
      <c r="BA948" s="33"/>
      <c r="BB948" s="33"/>
      <c r="BC948" s="33"/>
      <c r="BD948" s="33"/>
      <c r="BE948" s="33"/>
      <c r="BF948" s="33"/>
      <c r="BG948" s="33"/>
      <c r="BH948" s="33"/>
      <c r="BI948" s="33"/>
      <c r="BJ948" s="33"/>
      <c r="BK948" s="33"/>
      <c r="BL948" s="33"/>
      <c r="BM948" s="36"/>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J948" s="33"/>
      <c r="CK948" s="33"/>
      <c r="CL948" s="33"/>
      <c r="CM948" s="33"/>
      <c r="CN948" s="33"/>
      <c r="CO948" s="33"/>
    </row>
    <row r="949" spans="1:93" ht="20.25" hidden="1" customHeight="1" x14ac:dyDescent="0.2">
      <c r="A949" s="33"/>
      <c r="B949" s="33"/>
      <c r="C949" s="33"/>
      <c r="D949" s="33"/>
      <c r="E949" s="33"/>
      <c r="F949" s="33"/>
      <c r="G949" s="33"/>
      <c r="H949" s="33"/>
      <c r="I949" s="34"/>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c r="AX949" s="33"/>
      <c r="AY949" s="33"/>
      <c r="AZ949" s="33"/>
      <c r="BA949" s="33"/>
      <c r="BB949" s="33"/>
      <c r="BC949" s="33"/>
      <c r="BD949" s="33"/>
      <c r="BE949" s="33"/>
      <c r="BF949" s="33"/>
      <c r="BG949" s="33"/>
      <c r="BH949" s="33"/>
      <c r="BI949" s="33"/>
      <c r="BJ949" s="33"/>
      <c r="BK949" s="33"/>
      <c r="BL949" s="33"/>
      <c r="BM949" s="36"/>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J949" s="33"/>
      <c r="CK949" s="33"/>
      <c r="CL949" s="33"/>
      <c r="CM949" s="33"/>
      <c r="CN949" s="33"/>
      <c r="CO949" s="33"/>
    </row>
    <row r="950" spans="1:93" ht="20.25" hidden="1" customHeight="1" x14ac:dyDescent="0.2">
      <c r="A950" s="33"/>
      <c r="B950" s="33"/>
      <c r="C950" s="33"/>
      <c r="D950" s="33"/>
      <c r="E950" s="33"/>
      <c r="F950" s="33"/>
      <c r="G950" s="33"/>
      <c r="H950" s="33"/>
      <c r="I950" s="34"/>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c r="AX950" s="33"/>
      <c r="AY950" s="33"/>
      <c r="AZ950" s="33"/>
      <c r="BA950" s="33"/>
      <c r="BB950" s="33"/>
      <c r="BC950" s="33"/>
      <c r="BD950" s="33"/>
      <c r="BE950" s="33"/>
      <c r="BF950" s="33"/>
      <c r="BG950" s="33"/>
      <c r="BH950" s="33"/>
      <c r="BI950" s="33"/>
      <c r="BJ950" s="33"/>
      <c r="BK950" s="33"/>
      <c r="BL950" s="33"/>
      <c r="BM950" s="36"/>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J950" s="33"/>
      <c r="CK950" s="33"/>
      <c r="CL950" s="33"/>
      <c r="CM950" s="33"/>
      <c r="CN950" s="33"/>
      <c r="CO950" s="33"/>
    </row>
    <row r="951" spans="1:93" ht="20.25" hidden="1" customHeight="1" x14ac:dyDescent="0.2">
      <c r="A951" s="33"/>
      <c r="B951" s="33"/>
      <c r="C951" s="33"/>
      <c r="D951" s="33"/>
      <c r="E951" s="33"/>
      <c r="F951" s="33"/>
      <c r="G951" s="33"/>
      <c r="H951" s="33"/>
      <c r="I951" s="34"/>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c r="AX951" s="33"/>
      <c r="AY951" s="33"/>
      <c r="AZ951" s="33"/>
      <c r="BA951" s="33"/>
      <c r="BB951" s="33"/>
      <c r="BC951" s="33"/>
      <c r="BD951" s="33"/>
      <c r="BE951" s="33"/>
      <c r="BF951" s="33"/>
      <c r="BG951" s="33"/>
      <c r="BH951" s="33"/>
      <c r="BI951" s="33"/>
      <c r="BJ951" s="33"/>
      <c r="BK951" s="33"/>
      <c r="BL951" s="33"/>
      <c r="BM951" s="36"/>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J951" s="33"/>
      <c r="CK951" s="33"/>
      <c r="CL951" s="33"/>
      <c r="CM951" s="33"/>
      <c r="CN951" s="33"/>
      <c r="CO951" s="33"/>
    </row>
    <row r="952" spans="1:93" ht="20.25" hidden="1" customHeight="1" x14ac:dyDescent="0.2">
      <c r="A952" s="33"/>
      <c r="B952" s="33"/>
      <c r="C952" s="33"/>
      <c r="D952" s="33"/>
      <c r="E952" s="33"/>
      <c r="F952" s="33"/>
      <c r="G952" s="33"/>
      <c r="H952" s="33"/>
      <c r="I952" s="34"/>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33"/>
      <c r="BH952" s="33"/>
      <c r="BI952" s="33"/>
      <c r="BJ952" s="33"/>
      <c r="BK952" s="33"/>
      <c r="BL952" s="33"/>
      <c r="BM952" s="36"/>
      <c r="BN952" s="33"/>
      <c r="BO952" s="33"/>
      <c r="BP952" s="33"/>
      <c r="BQ952" s="33"/>
      <c r="BR952" s="33"/>
      <c r="BS952" s="33"/>
      <c r="BT952" s="33"/>
      <c r="BU952" s="33"/>
      <c r="BV952" s="33"/>
      <c r="BW952" s="33"/>
      <c r="BX952" s="33"/>
      <c r="BY952" s="33"/>
      <c r="BZ952" s="33"/>
      <c r="CA952" s="33"/>
      <c r="CB952" s="33"/>
      <c r="CC952" s="33"/>
      <c r="CD952" s="33"/>
      <c r="CE952" s="33"/>
      <c r="CF952" s="33"/>
      <c r="CG952" s="33"/>
      <c r="CH952" s="33"/>
      <c r="CI952" s="33"/>
      <c r="CJ952" s="33"/>
      <c r="CK952" s="33"/>
      <c r="CL952" s="33"/>
      <c r="CM952" s="33"/>
      <c r="CN952" s="33"/>
      <c r="CO952" s="33"/>
    </row>
    <row r="953" spans="1:93" ht="20.25" hidden="1" customHeight="1" x14ac:dyDescent="0.2">
      <c r="A953" s="33"/>
      <c r="B953" s="33"/>
      <c r="C953" s="33"/>
      <c r="D953" s="33"/>
      <c r="E953" s="33"/>
      <c r="F953" s="33"/>
      <c r="G953" s="33"/>
      <c r="H953" s="33"/>
      <c r="I953" s="34"/>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c r="AX953" s="33"/>
      <c r="AY953" s="33"/>
      <c r="AZ953" s="33"/>
      <c r="BA953" s="33"/>
      <c r="BB953" s="33"/>
      <c r="BC953" s="33"/>
      <c r="BD953" s="33"/>
      <c r="BE953" s="33"/>
      <c r="BF953" s="33"/>
      <c r="BG953" s="33"/>
      <c r="BH953" s="33"/>
      <c r="BI953" s="33"/>
      <c r="BJ953" s="33"/>
      <c r="BK953" s="33"/>
      <c r="BL953" s="33"/>
      <c r="BM953" s="36"/>
      <c r="BN953" s="33"/>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row>
    <row r="954" spans="1:93" ht="20.25" hidden="1" customHeight="1" x14ac:dyDescent="0.2">
      <c r="A954" s="33"/>
      <c r="B954" s="33"/>
      <c r="C954" s="33"/>
      <c r="D954" s="33"/>
      <c r="E954" s="33"/>
      <c r="F954" s="33"/>
      <c r="G954" s="33"/>
      <c r="H954" s="33"/>
      <c r="I954" s="34"/>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c r="AX954" s="33"/>
      <c r="AY954" s="33"/>
      <c r="AZ954" s="33"/>
      <c r="BA954" s="33"/>
      <c r="BB954" s="33"/>
      <c r="BC954" s="33"/>
      <c r="BD954" s="33"/>
      <c r="BE954" s="33"/>
      <c r="BF954" s="33"/>
      <c r="BG954" s="33"/>
      <c r="BH954" s="33"/>
      <c r="BI954" s="33"/>
      <c r="BJ954" s="33"/>
      <c r="BK954" s="33"/>
      <c r="BL954" s="33"/>
      <c r="BM954" s="36"/>
      <c r="BN954" s="33"/>
      <c r="BO954" s="33"/>
      <c r="BP954" s="33"/>
      <c r="BQ954" s="33"/>
      <c r="BR954" s="33"/>
      <c r="BS954" s="33"/>
      <c r="BT954" s="33"/>
      <c r="BU954" s="33"/>
      <c r="BV954" s="33"/>
      <c r="BW954" s="33"/>
      <c r="BX954" s="33"/>
      <c r="BY954" s="33"/>
      <c r="BZ954" s="33"/>
      <c r="CA954" s="33"/>
      <c r="CB954" s="33"/>
      <c r="CC954" s="33"/>
      <c r="CD954" s="33"/>
      <c r="CE954" s="33"/>
      <c r="CF954" s="33"/>
      <c r="CG954" s="33"/>
      <c r="CH954" s="33"/>
      <c r="CI954" s="33"/>
      <c r="CJ954" s="33"/>
      <c r="CK954" s="33"/>
      <c r="CL954" s="33"/>
      <c r="CM954" s="33"/>
      <c r="CN954" s="33"/>
      <c r="CO954" s="33"/>
    </row>
    <row r="955" spans="1:93" ht="20.25" hidden="1" customHeight="1" x14ac:dyDescent="0.2">
      <c r="A955" s="33"/>
      <c r="B955" s="33"/>
      <c r="C955" s="33"/>
      <c r="D955" s="33"/>
      <c r="E955" s="33"/>
      <c r="F955" s="33"/>
      <c r="G955" s="33"/>
      <c r="H955" s="33"/>
      <c r="I955" s="34"/>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c r="AX955" s="33"/>
      <c r="AY955" s="33"/>
      <c r="AZ955" s="33"/>
      <c r="BA955" s="33"/>
      <c r="BB955" s="33"/>
      <c r="BC955" s="33"/>
      <c r="BD955" s="33"/>
      <c r="BE955" s="33"/>
      <c r="BF955" s="33"/>
      <c r="BG955" s="33"/>
      <c r="BH955" s="33"/>
      <c r="BI955" s="33"/>
      <c r="BJ955" s="33"/>
      <c r="BK955" s="33"/>
      <c r="BL955" s="33"/>
      <c r="BM955" s="36"/>
      <c r="BN955" s="33"/>
      <c r="BO955" s="33"/>
      <c r="BP955" s="33"/>
      <c r="BQ955" s="33"/>
      <c r="BR955" s="33"/>
      <c r="BS955" s="33"/>
      <c r="BT955" s="33"/>
      <c r="BU955" s="33"/>
      <c r="BV955" s="33"/>
      <c r="BW955" s="33"/>
      <c r="BX955" s="33"/>
      <c r="BY955" s="33"/>
      <c r="BZ955" s="33"/>
      <c r="CA955" s="33"/>
      <c r="CB955" s="33"/>
      <c r="CC955" s="33"/>
      <c r="CD955" s="33"/>
      <c r="CE955" s="33"/>
      <c r="CF955" s="33"/>
      <c r="CG955" s="33"/>
      <c r="CH955" s="33"/>
      <c r="CI955" s="33"/>
      <c r="CJ955" s="33"/>
      <c r="CK955" s="33"/>
      <c r="CL955" s="33"/>
      <c r="CM955" s="33"/>
      <c r="CN955" s="33"/>
      <c r="CO955" s="33"/>
    </row>
    <row r="956" spans="1:93" ht="20.25" hidden="1" customHeight="1" x14ac:dyDescent="0.2">
      <c r="A956" s="33"/>
      <c r="B956" s="33"/>
      <c r="C956" s="33"/>
      <c r="D956" s="33"/>
      <c r="E956" s="33"/>
      <c r="F956" s="33"/>
      <c r="G956" s="33"/>
      <c r="H956" s="33"/>
      <c r="I956" s="34"/>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6"/>
      <c r="BN956" s="33"/>
      <c r="BO956" s="33"/>
      <c r="BP956" s="33"/>
      <c r="BQ956" s="33"/>
      <c r="BR956" s="33"/>
      <c r="BS956" s="33"/>
      <c r="BT956" s="33"/>
      <c r="BU956" s="33"/>
      <c r="BV956" s="33"/>
      <c r="BW956" s="33"/>
      <c r="BX956" s="33"/>
      <c r="BY956" s="33"/>
      <c r="BZ956" s="33"/>
      <c r="CA956" s="33"/>
      <c r="CB956" s="33"/>
      <c r="CC956" s="33"/>
      <c r="CD956" s="33"/>
      <c r="CE956" s="33"/>
      <c r="CF956" s="33"/>
      <c r="CG956" s="33"/>
      <c r="CH956" s="33"/>
      <c r="CI956" s="33"/>
      <c r="CJ956" s="33"/>
      <c r="CK956" s="33"/>
      <c r="CL956" s="33"/>
      <c r="CM956" s="33"/>
      <c r="CN956" s="33"/>
      <c r="CO956" s="33"/>
    </row>
    <row r="957" spans="1:93" ht="20.25" hidden="1" customHeight="1" x14ac:dyDescent="0.2">
      <c r="A957" s="33"/>
      <c r="B957" s="33"/>
      <c r="C957" s="33"/>
      <c r="D957" s="33"/>
      <c r="E957" s="33"/>
      <c r="F957" s="33"/>
      <c r="G957" s="33"/>
      <c r="H957" s="33"/>
      <c r="I957" s="34"/>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c r="AX957" s="33"/>
      <c r="AY957" s="33"/>
      <c r="AZ957" s="33"/>
      <c r="BA957" s="33"/>
      <c r="BB957" s="33"/>
      <c r="BC957" s="33"/>
      <c r="BD957" s="33"/>
      <c r="BE957" s="33"/>
      <c r="BF957" s="33"/>
      <c r="BG957" s="33"/>
      <c r="BH957" s="33"/>
      <c r="BI957" s="33"/>
      <c r="BJ957" s="33"/>
      <c r="BK957" s="33"/>
      <c r="BL957" s="33"/>
      <c r="BM957" s="36"/>
      <c r="BN957" s="33"/>
      <c r="BO957" s="33"/>
      <c r="BP957" s="33"/>
      <c r="BQ957" s="33"/>
      <c r="BR957" s="33"/>
      <c r="BS957" s="33"/>
      <c r="BT957" s="33"/>
      <c r="BU957" s="33"/>
      <c r="BV957" s="33"/>
      <c r="BW957" s="33"/>
      <c r="BX957" s="33"/>
      <c r="BY957" s="33"/>
      <c r="BZ957" s="33"/>
      <c r="CA957" s="33"/>
      <c r="CB957" s="33"/>
      <c r="CC957" s="33"/>
      <c r="CD957" s="33"/>
      <c r="CE957" s="33"/>
      <c r="CF957" s="33"/>
      <c r="CG957" s="33"/>
      <c r="CH957" s="33"/>
      <c r="CI957" s="33"/>
      <c r="CJ957" s="33"/>
      <c r="CK957" s="33"/>
      <c r="CL957" s="33"/>
      <c r="CM957" s="33"/>
      <c r="CN957" s="33"/>
      <c r="CO957" s="33"/>
    </row>
    <row r="958" spans="1:93" ht="20.25" hidden="1" customHeight="1" x14ac:dyDescent="0.2">
      <c r="A958" s="33"/>
      <c r="B958" s="33"/>
      <c r="C958" s="33"/>
      <c r="D958" s="33"/>
      <c r="E958" s="33"/>
      <c r="F958" s="33"/>
      <c r="G958" s="33"/>
      <c r="H958" s="33"/>
      <c r="I958" s="34"/>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c r="AX958" s="33"/>
      <c r="AY958" s="33"/>
      <c r="AZ958" s="33"/>
      <c r="BA958" s="33"/>
      <c r="BB958" s="33"/>
      <c r="BC958" s="33"/>
      <c r="BD958" s="33"/>
      <c r="BE958" s="33"/>
      <c r="BF958" s="33"/>
      <c r="BG958" s="33"/>
      <c r="BH958" s="33"/>
      <c r="BI958" s="33"/>
      <c r="BJ958" s="33"/>
      <c r="BK958" s="33"/>
      <c r="BL958" s="33"/>
      <c r="BM958" s="36"/>
      <c r="BN958" s="33"/>
      <c r="BO958" s="33"/>
      <c r="BP958" s="33"/>
      <c r="BQ958" s="33"/>
      <c r="BR958" s="33"/>
      <c r="BS958" s="33"/>
      <c r="BT958" s="33"/>
      <c r="BU958" s="33"/>
      <c r="BV958" s="33"/>
      <c r="BW958" s="33"/>
      <c r="BX958" s="33"/>
      <c r="BY958" s="33"/>
      <c r="BZ958" s="33"/>
      <c r="CA958" s="33"/>
      <c r="CB958" s="33"/>
      <c r="CC958" s="33"/>
      <c r="CD958" s="33"/>
      <c r="CE958" s="33"/>
      <c r="CF958" s="33"/>
      <c r="CG958" s="33"/>
      <c r="CH958" s="33"/>
      <c r="CI958" s="33"/>
      <c r="CJ958" s="33"/>
      <c r="CK958" s="33"/>
      <c r="CL958" s="33"/>
      <c r="CM958" s="33"/>
      <c r="CN958" s="33"/>
      <c r="CO958" s="33"/>
    </row>
    <row r="959" spans="1:93" ht="20.25" hidden="1" customHeight="1" x14ac:dyDescent="0.2">
      <c r="A959" s="33"/>
      <c r="B959" s="33"/>
      <c r="C959" s="33"/>
      <c r="D959" s="33"/>
      <c r="E959" s="33"/>
      <c r="F959" s="33"/>
      <c r="G959" s="33"/>
      <c r="H959" s="33"/>
      <c r="I959" s="34"/>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c r="AX959" s="33"/>
      <c r="AY959" s="33"/>
      <c r="AZ959" s="33"/>
      <c r="BA959" s="33"/>
      <c r="BB959" s="33"/>
      <c r="BC959" s="33"/>
      <c r="BD959" s="33"/>
      <c r="BE959" s="33"/>
      <c r="BF959" s="33"/>
      <c r="BG959" s="33"/>
      <c r="BH959" s="33"/>
      <c r="BI959" s="33"/>
      <c r="BJ959" s="33"/>
      <c r="BK959" s="33"/>
      <c r="BL959" s="33"/>
      <c r="BM959" s="36"/>
      <c r="BN959" s="33"/>
      <c r="BO959" s="33"/>
      <c r="BP959" s="33"/>
      <c r="BQ959" s="33"/>
      <c r="BR959" s="33"/>
      <c r="BS959" s="33"/>
      <c r="BT959" s="33"/>
      <c r="BU959" s="33"/>
      <c r="BV959" s="33"/>
      <c r="BW959" s="33"/>
      <c r="BX959" s="33"/>
      <c r="BY959" s="33"/>
      <c r="BZ959" s="33"/>
      <c r="CA959" s="33"/>
      <c r="CB959" s="33"/>
      <c r="CC959" s="33"/>
      <c r="CD959" s="33"/>
      <c r="CE959" s="33"/>
      <c r="CF959" s="33"/>
      <c r="CG959" s="33"/>
      <c r="CH959" s="33"/>
      <c r="CI959" s="33"/>
      <c r="CJ959" s="33"/>
      <c r="CK959" s="33"/>
      <c r="CL959" s="33"/>
      <c r="CM959" s="33"/>
      <c r="CN959" s="33"/>
      <c r="CO959" s="33"/>
    </row>
    <row r="960" spans="1:93" ht="20.25" hidden="1" customHeight="1" x14ac:dyDescent="0.2">
      <c r="A960" s="33"/>
      <c r="B960" s="33"/>
      <c r="C960" s="33"/>
      <c r="D960" s="33"/>
      <c r="E960" s="33"/>
      <c r="F960" s="33"/>
      <c r="G960" s="33"/>
      <c r="H960" s="33"/>
      <c r="I960" s="34"/>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c r="AX960" s="33"/>
      <c r="AY960" s="33"/>
      <c r="AZ960" s="33"/>
      <c r="BA960" s="33"/>
      <c r="BB960" s="33"/>
      <c r="BC960" s="33"/>
      <c r="BD960" s="33"/>
      <c r="BE960" s="33"/>
      <c r="BF960" s="33"/>
      <c r="BG960" s="33"/>
      <c r="BH960" s="33"/>
      <c r="BI960" s="33"/>
      <c r="BJ960" s="33"/>
      <c r="BK960" s="33"/>
      <c r="BL960" s="33"/>
      <c r="BM960" s="36"/>
      <c r="BN960" s="33"/>
      <c r="BO960" s="33"/>
      <c r="BP960" s="33"/>
      <c r="BQ960" s="33"/>
      <c r="BR960" s="33"/>
      <c r="BS960" s="33"/>
      <c r="BT960" s="33"/>
      <c r="BU960" s="33"/>
      <c r="BV960" s="33"/>
      <c r="BW960" s="33"/>
      <c r="BX960" s="33"/>
      <c r="BY960" s="33"/>
      <c r="BZ960" s="33"/>
      <c r="CA960" s="33"/>
      <c r="CB960" s="33"/>
      <c r="CC960" s="33"/>
      <c r="CD960" s="33"/>
      <c r="CE960" s="33"/>
      <c r="CF960" s="33"/>
      <c r="CG960" s="33"/>
      <c r="CH960" s="33"/>
      <c r="CI960" s="33"/>
      <c r="CJ960" s="33"/>
      <c r="CK960" s="33"/>
      <c r="CL960" s="33"/>
      <c r="CM960" s="33"/>
      <c r="CN960" s="33"/>
      <c r="CO960" s="33"/>
    </row>
    <row r="961" spans="1:93" ht="20.25" hidden="1" customHeight="1" x14ac:dyDescent="0.2">
      <c r="A961" s="33"/>
      <c r="B961" s="33"/>
      <c r="C961" s="33"/>
      <c r="D961" s="33"/>
      <c r="E961" s="33"/>
      <c r="F961" s="33"/>
      <c r="G961" s="33"/>
      <c r="H961" s="33"/>
      <c r="I961" s="34"/>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c r="AX961" s="33"/>
      <c r="AY961" s="33"/>
      <c r="AZ961" s="33"/>
      <c r="BA961" s="33"/>
      <c r="BB961" s="33"/>
      <c r="BC961" s="33"/>
      <c r="BD961" s="33"/>
      <c r="BE961" s="33"/>
      <c r="BF961" s="33"/>
      <c r="BG961" s="33"/>
      <c r="BH961" s="33"/>
      <c r="BI961" s="33"/>
      <c r="BJ961" s="33"/>
      <c r="BK961" s="33"/>
      <c r="BL961" s="33"/>
      <c r="BM961" s="36"/>
      <c r="BN961" s="33"/>
      <c r="BO961" s="33"/>
      <c r="BP961" s="33"/>
      <c r="BQ961" s="33"/>
      <c r="BR961" s="33"/>
      <c r="BS961" s="33"/>
      <c r="BT961" s="33"/>
      <c r="BU961" s="33"/>
      <c r="BV961" s="33"/>
      <c r="BW961" s="33"/>
      <c r="BX961" s="33"/>
      <c r="BY961" s="33"/>
      <c r="BZ961" s="33"/>
      <c r="CA961" s="33"/>
      <c r="CB961" s="33"/>
      <c r="CC961" s="33"/>
      <c r="CD961" s="33"/>
      <c r="CE961" s="33"/>
      <c r="CF961" s="33"/>
      <c r="CG961" s="33"/>
      <c r="CH961" s="33"/>
      <c r="CI961" s="33"/>
      <c r="CJ961" s="33"/>
      <c r="CK961" s="33"/>
      <c r="CL961" s="33"/>
      <c r="CM961" s="33"/>
      <c r="CN961" s="33"/>
      <c r="CO961" s="33"/>
    </row>
    <row r="962" spans="1:93" ht="20.25" hidden="1" customHeight="1" x14ac:dyDescent="0.2">
      <c r="A962" s="33"/>
      <c r="B962" s="33"/>
      <c r="C962" s="33"/>
      <c r="D962" s="33"/>
      <c r="E962" s="33"/>
      <c r="F962" s="33"/>
      <c r="G962" s="33"/>
      <c r="H962" s="33"/>
      <c r="I962" s="34"/>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c r="AX962" s="33"/>
      <c r="AY962" s="33"/>
      <c r="AZ962" s="33"/>
      <c r="BA962" s="33"/>
      <c r="BB962" s="33"/>
      <c r="BC962" s="33"/>
      <c r="BD962" s="33"/>
      <c r="BE962" s="33"/>
      <c r="BF962" s="33"/>
      <c r="BG962" s="33"/>
      <c r="BH962" s="33"/>
      <c r="BI962" s="33"/>
      <c r="BJ962" s="33"/>
      <c r="BK962" s="33"/>
      <c r="BL962" s="33"/>
      <c r="BM962" s="36"/>
      <c r="BN962" s="33"/>
      <c r="BO962" s="33"/>
      <c r="BP962" s="33"/>
      <c r="BQ962" s="33"/>
      <c r="BR962" s="33"/>
      <c r="BS962" s="33"/>
      <c r="BT962" s="33"/>
      <c r="BU962" s="33"/>
      <c r="BV962" s="33"/>
      <c r="BW962" s="33"/>
      <c r="BX962" s="33"/>
      <c r="BY962" s="33"/>
      <c r="BZ962" s="33"/>
      <c r="CA962" s="33"/>
      <c r="CB962" s="33"/>
      <c r="CC962" s="33"/>
      <c r="CD962" s="33"/>
      <c r="CE962" s="33"/>
      <c r="CF962" s="33"/>
      <c r="CG962" s="33"/>
      <c r="CH962" s="33"/>
      <c r="CI962" s="33"/>
      <c r="CJ962" s="33"/>
      <c r="CK962" s="33"/>
      <c r="CL962" s="33"/>
      <c r="CM962" s="33"/>
      <c r="CN962" s="33"/>
      <c r="CO962" s="33"/>
    </row>
    <row r="963" spans="1:93" ht="20.25" hidden="1" customHeight="1" x14ac:dyDescent="0.2">
      <c r="A963" s="33"/>
      <c r="B963" s="33"/>
      <c r="C963" s="33"/>
      <c r="D963" s="33"/>
      <c r="E963" s="33"/>
      <c r="F963" s="33"/>
      <c r="G963" s="33"/>
      <c r="H963" s="33"/>
      <c r="I963" s="34"/>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c r="AY963" s="33"/>
      <c r="AZ963" s="33"/>
      <c r="BA963" s="33"/>
      <c r="BB963" s="33"/>
      <c r="BC963" s="33"/>
      <c r="BD963" s="33"/>
      <c r="BE963" s="33"/>
      <c r="BF963" s="33"/>
      <c r="BG963" s="33"/>
      <c r="BH963" s="33"/>
      <c r="BI963" s="33"/>
      <c r="BJ963" s="33"/>
      <c r="BK963" s="33"/>
      <c r="BL963" s="33"/>
      <c r="BM963" s="36"/>
      <c r="BN963" s="33"/>
      <c r="BO963" s="33"/>
      <c r="BP963" s="33"/>
      <c r="BQ963" s="33"/>
      <c r="BR963" s="33"/>
      <c r="BS963" s="33"/>
      <c r="BT963" s="33"/>
      <c r="BU963" s="33"/>
      <c r="BV963" s="33"/>
      <c r="BW963" s="33"/>
      <c r="BX963" s="33"/>
      <c r="BY963" s="33"/>
      <c r="BZ963" s="33"/>
      <c r="CA963" s="33"/>
      <c r="CB963" s="33"/>
      <c r="CC963" s="33"/>
      <c r="CD963" s="33"/>
      <c r="CE963" s="33"/>
      <c r="CF963" s="33"/>
      <c r="CG963" s="33"/>
      <c r="CH963" s="33"/>
      <c r="CI963" s="33"/>
      <c r="CJ963" s="33"/>
      <c r="CK963" s="33"/>
      <c r="CL963" s="33"/>
      <c r="CM963" s="33"/>
      <c r="CN963" s="33"/>
      <c r="CO963" s="33"/>
    </row>
    <row r="964" spans="1:93" ht="20.25" hidden="1" customHeight="1" x14ac:dyDescent="0.2">
      <c r="A964" s="33"/>
      <c r="B964" s="33"/>
      <c r="C964" s="33"/>
      <c r="D964" s="33"/>
      <c r="E964" s="33"/>
      <c r="F964" s="33"/>
      <c r="G964" s="33"/>
      <c r="H964" s="33"/>
      <c r="I964" s="34"/>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c r="AX964" s="33"/>
      <c r="AY964" s="33"/>
      <c r="AZ964" s="33"/>
      <c r="BA964" s="33"/>
      <c r="BB964" s="33"/>
      <c r="BC964" s="33"/>
      <c r="BD964" s="33"/>
      <c r="BE964" s="33"/>
      <c r="BF964" s="33"/>
      <c r="BG964" s="33"/>
      <c r="BH964" s="33"/>
      <c r="BI964" s="33"/>
      <c r="BJ964" s="33"/>
      <c r="BK964" s="33"/>
      <c r="BL964" s="33"/>
      <c r="BM964" s="36"/>
      <c r="BN964" s="33"/>
      <c r="BO964" s="33"/>
      <c r="BP964" s="33"/>
      <c r="BQ964" s="33"/>
      <c r="BR964" s="33"/>
      <c r="BS964" s="33"/>
      <c r="BT964" s="33"/>
      <c r="BU964" s="33"/>
      <c r="BV964" s="33"/>
      <c r="BW964" s="33"/>
      <c r="BX964" s="33"/>
      <c r="BY964" s="33"/>
      <c r="BZ964" s="33"/>
      <c r="CA964" s="33"/>
      <c r="CB964" s="33"/>
      <c r="CC964" s="33"/>
      <c r="CD964" s="33"/>
      <c r="CE964" s="33"/>
      <c r="CF964" s="33"/>
      <c r="CG964" s="33"/>
      <c r="CH964" s="33"/>
      <c r="CI964" s="33"/>
      <c r="CJ964" s="33"/>
      <c r="CK964" s="33"/>
      <c r="CL964" s="33"/>
      <c r="CM964" s="33"/>
      <c r="CN964" s="33"/>
      <c r="CO964" s="33"/>
    </row>
    <row r="965" spans="1:93" ht="20.25" hidden="1" customHeight="1" x14ac:dyDescent="0.2">
      <c r="A965" s="33"/>
      <c r="B965" s="33"/>
      <c r="C965" s="33"/>
      <c r="D965" s="33"/>
      <c r="E965" s="33"/>
      <c r="F965" s="33"/>
      <c r="G965" s="33"/>
      <c r="H965" s="33"/>
      <c r="I965" s="34"/>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c r="AX965" s="33"/>
      <c r="AY965" s="33"/>
      <c r="AZ965" s="33"/>
      <c r="BA965" s="33"/>
      <c r="BB965" s="33"/>
      <c r="BC965" s="33"/>
      <c r="BD965" s="33"/>
      <c r="BE965" s="33"/>
      <c r="BF965" s="33"/>
      <c r="BG965" s="33"/>
      <c r="BH965" s="33"/>
      <c r="BI965" s="33"/>
      <c r="BJ965" s="33"/>
      <c r="BK965" s="33"/>
      <c r="BL965" s="33"/>
      <c r="BM965" s="36"/>
      <c r="BN965" s="33"/>
      <c r="BO965" s="33"/>
      <c r="BP965" s="33"/>
      <c r="BQ965" s="33"/>
      <c r="BR965" s="33"/>
      <c r="BS965" s="33"/>
      <c r="BT965" s="33"/>
      <c r="BU965" s="33"/>
      <c r="BV965" s="33"/>
      <c r="BW965" s="33"/>
      <c r="BX965" s="33"/>
      <c r="BY965" s="33"/>
      <c r="BZ965" s="33"/>
      <c r="CA965" s="33"/>
      <c r="CB965" s="33"/>
      <c r="CC965" s="33"/>
      <c r="CD965" s="33"/>
      <c r="CE965" s="33"/>
      <c r="CF965" s="33"/>
      <c r="CG965" s="33"/>
      <c r="CH965" s="33"/>
      <c r="CI965" s="33"/>
      <c r="CJ965" s="33"/>
      <c r="CK965" s="33"/>
      <c r="CL965" s="33"/>
      <c r="CM965" s="33"/>
      <c r="CN965" s="33"/>
      <c r="CO965" s="33"/>
    </row>
    <row r="966" spans="1:93" ht="20.25" hidden="1" customHeight="1" x14ac:dyDescent="0.2">
      <c r="A966" s="33"/>
      <c r="B966" s="33"/>
      <c r="C966" s="33"/>
      <c r="D966" s="33"/>
      <c r="E966" s="33"/>
      <c r="F966" s="33"/>
      <c r="G966" s="33"/>
      <c r="H966" s="33"/>
      <c r="I966" s="34"/>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6"/>
      <c r="BN966" s="33"/>
      <c r="BO966" s="33"/>
      <c r="BP966" s="33"/>
      <c r="BQ966" s="33"/>
      <c r="BR966" s="33"/>
      <c r="BS966" s="33"/>
      <c r="BT966" s="33"/>
      <c r="BU966" s="33"/>
      <c r="BV966" s="33"/>
      <c r="BW966" s="33"/>
      <c r="BX966" s="33"/>
      <c r="BY966" s="33"/>
      <c r="BZ966" s="33"/>
      <c r="CA966" s="33"/>
      <c r="CB966" s="33"/>
      <c r="CC966" s="33"/>
      <c r="CD966" s="33"/>
      <c r="CE966" s="33"/>
      <c r="CF966" s="33"/>
      <c r="CG966" s="33"/>
      <c r="CH966" s="33"/>
      <c r="CI966" s="33"/>
      <c r="CJ966" s="33"/>
      <c r="CK966" s="33"/>
      <c r="CL966" s="33"/>
      <c r="CM966" s="33"/>
      <c r="CN966" s="33"/>
      <c r="CO966" s="33"/>
    </row>
    <row r="967" spans="1:93" ht="20.25" hidden="1" customHeight="1" x14ac:dyDescent="0.2">
      <c r="A967" s="33"/>
      <c r="B967" s="33"/>
      <c r="C967" s="33"/>
      <c r="D967" s="33"/>
      <c r="E967" s="33"/>
      <c r="F967" s="33"/>
      <c r="G967" s="33"/>
      <c r="H967" s="33"/>
      <c r="I967" s="34"/>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33"/>
      <c r="BF967" s="33"/>
      <c r="BG967" s="33"/>
      <c r="BH967" s="33"/>
      <c r="BI967" s="33"/>
      <c r="BJ967" s="33"/>
      <c r="BK967" s="33"/>
      <c r="BL967" s="33"/>
      <c r="BM967" s="36"/>
      <c r="BN967" s="33"/>
      <c r="BO967" s="33"/>
      <c r="BP967" s="33"/>
      <c r="BQ967" s="33"/>
      <c r="BR967" s="33"/>
      <c r="BS967" s="33"/>
      <c r="BT967" s="33"/>
      <c r="BU967" s="33"/>
      <c r="BV967" s="33"/>
      <c r="BW967" s="33"/>
      <c r="BX967" s="33"/>
      <c r="BY967" s="33"/>
      <c r="BZ967" s="33"/>
      <c r="CA967" s="33"/>
      <c r="CB967" s="33"/>
      <c r="CC967" s="33"/>
      <c r="CD967" s="33"/>
      <c r="CE967" s="33"/>
      <c r="CF967" s="33"/>
      <c r="CG967" s="33"/>
      <c r="CH967" s="33"/>
      <c r="CI967" s="33"/>
      <c r="CJ967" s="33"/>
      <c r="CK967" s="33"/>
      <c r="CL967" s="33"/>
      <c r="CM967" s="33"/>
      <c r="CN967" s="33"/>
      <c r="CO967" s="33"/>
    </row>
    <row r="968" spans="1:93" ht="20.25" hidden="1" customHeight="1" x14ac:dyDescent="0.2">
      <c r="A968" s="33"/>
      <c r="B968" s="33"/>
      <c r="C968" s="33"/>
      <c r="D968" s="33"/>
      <c r="E968" s="33"/>
      <c r="F968" s="33"/>
      <c r="G968" s="33"/>
      <c r="H968" s="33"/>
      <c r="I968" s="34"/>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c r="BM968" s="36"/>
      <c r="BN968" s="33"/>
      <c r="BO968" s="33"/>
      <c r="BP968" s="33"/>
      <c r="BQ968" s="33"/>
      <c r="BR968" s="33"/>
      <c r="BS968" s="33"/>
      <c r="BT968" s="33"/>
      <c r="BU968" s="33"/>
      <c r="BV968" s="33"/>
      <c r="BW968" s="33"/>
      <c r="BX968" s="33"/>
      <c r="BY968" s="33"/>
      <c r="BZ968" s="33"/>
      <c r="CA968" s="33"/>
      <c r="CB968" s="33"/>
      <c r="CC968" s="33"/>
      <c r="CD968" s="33"/>
      <c r="CE968" s="33"/>
      <c r="CF968" s="33"/>
      <c r="CG968" s="33"/>
      <c r="CH968" s="33"/>
      <c r="CI968" s="33"/>
      <c r="CJ968" s="33"/>
      <c r="CK968" s="33"/>
      <c r="CL968" s="33"/>
      <c r="CM968" s="33"/>
      <c r="CN968" s="33"/>
      <c r="CO968" s="33"/>
    </row>
    <row r="969" spans="1:93" ht="20.25" hidden="1" customHeight="1" x14ac:dyDescent="0.2">
      <c r="A969" s="33"/>
      <c r="B969" s="33"/>
      <c r="C969" s="33"/>
      <c r="D969" s="33"/>
      <c r="E969" s="33"/>
      <c r="F969" s="33"/>
      <c r="G969" s="33"/>
      <c r="H969" s="33"/>
      <c r="I969" s="34"/>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c r="AX969" s="33"/>
      <c r="AY969" s="33"/>
      <c r="AZ969" s="33"/>
      <c r="BA969" s="33"/>
      <c r="BB969" s="33"/>
      <c r="BC969" s="33"/>
      <c r="BD969" s="33"/>
      <c r="BE969" s="33"/>
      <c r="BF969" s="33"/>
      <c r="BG969" s="33"/>
      <c r="BH969" s="33"/>
      <c r="BI969" s="33"/>
      <c r="BJ969" s="33"/>
      <c r="BK969" s="33"/>
      <c r="BL969" s="33"/>
      <c r="BM969" s="36"/>
      <c r="BN969" s="33"/>
      <c r="BO969" s="33"/>
      <c r="BP969" s="33"/>
      <c r="BQ969" s="33"/>
      <c r="BR969" s="33"/>
      <c r="BS969" s="33"/>
      <c r="BT969" s="33"/>
      <c r="BU969" s="33"/>
      <c r="BV969" s="33"/>
      <c r="BW969" s="33"/>
      <c r="BX969" s="33"/>
      <c r="BY969" s="33"/>
      <c r="BZ969" s="33"/>
      <c r="CA969" s="33"/>
      <c r="CB969" s="33"/>
      <c r="CC969" s="33"/>
      <c r="CD969" s="33"/>
      <c r="CE969" s="33"/>
      <c r="CF969" s="33"/>
      <c r="CG969" s="33"/>
      <c r="CH969" s="33"/>
      <c r="CI969" s="33"/>
      <c r="CJ969" s="33"/>
      <c r="CK969" s="33"/>
      <c r="CL969" s="33"/>
      <c r="CM969" s="33"/>
      <c r="CN969" s="33"/>
      <c r="CO969" s="33"/>
    </row>
    <row r="970" spans="1:93" ht="20.25" hidden="1" customHeight="1" x14ac:dyDescent="0.2">
      <c r="A970" s="33"/>
      <c r="B970" s="33"/>
      <c r="C970" s="33"/>
      <c r="D970" s="33"/>
      <c r="E970" s="33"/>
      <c r="F970" s="33"/>
      <c r="G970" s="33"/>
      <c r="H970" s="33"/>
      <c r="I970" s="34"/>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c r="AX970" s="33"/>
      <c r="AY970" s="33"/>
      <c r="AZ970" s="33"/>
      <c r="BA970" s="33"/>
      <c r="BB970" s="33"/>
      <c r="BC970" s="33"/>
      <c r="BD970" s="33"/>
      <c r="BE970" s="33"/>
      <c r="BF970" s="33"/>
      <c r="BG970" s="33"/>
      <c r="BH970" s="33"/>
      <c r="BI970" s="33"/>
      <c r="BJ970" s="33"/>
      <c r="BK970" s="33"/>
      <c r="BL970" s="33"/>
      <c r="BM970" s="36"/>
      <c r="BN970" s="33"/>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row>
    <row r="971" spans="1:93" ht="20.25" hidden="1" customHeight="1" x14ac:dyDescent="0.2">
      <c r="A971" s="33"/>
      <c r="B971" s="33"/>
      <c r="C971" s="33"/>
      <c r="D971" s="33"/>
      <c r="E971" s="33"/>
      <c r="F971" s="33"/>
      <c r="G971" s="33"/>
      <c r="H971" s="33"/>
      <c r="I971" s="34"/>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AZ971" s="33"/>
      <c r="BA971" s="33"/>
      <c r="BB971" s="33"/>
      <c r="BC971" s="33"/>
      <c r="BD971" s="33"/>
      <c r="BE971" s="33"/>
      <c r="BF971" s="33"/>
      <c r="BG971" s="33"/>
      <c r="BH971" s="33"/>
      <c r="BI971" s="33"/>
      <c r="BJ971" s="33"/>
      <c r="BK971" s="33"/>
      <c r="BL971" s="33"/>
      <c r="BM971" s="36"/>
      <c r="BN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row>
    <row r="972" spans="1:93" ht="20.25" hidden="1" customHeight="1" x14ac:dyDescent="0.2">
      <c r="A972" s="33"/>
      <c r="B972" s="33"/>
      <c r="C972" s="33"/>
      <c r="D972" s="33"/>
      <c r="E972" s="33"/>
      <c r="F972" s="33"/>
      <c r="G972" s="33"/>
      <c r="H972" s="33"/>
      <c r="I972" s="34"/>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AY972" s="33"/>
      <c r="AZ972" s="33"/>
      <c r="BA972" s="33"/>
      <c r="BB972" s="33"/>
      <c r="BC972" s="33"/>
      <c r="BD972" s="33"/>
      <c r="BE972" s="33"/>
      <c r="BF972" s="33"/>
      <c r="BG972" s="33"/>
      <c r="BH972" s="33"/>
      <c r="BI972" s="33"/>
      <c r="BJ972" s="33"/>
      <c r="BK972" s="33"/>
      <c r="BL972" s="33"/>
      <c r="BM972" s="36"/>
      <c r="BN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row>
    <row r="973" spans="1:93" ht="20.25" hidden="1" customHeight="1" x14ac:dyDescent="0.2">
      <c r="A973" s="33"/>
      <c r="B973" s="33"/>
      <c r="C973" s="33"/>
      <c r="D973" s="33"/>
      <c r="E973" s="33"/>
      <c r="F973" s="33"/>
      <c r="G973" s="33"/>
      <c r="H973" s="33"/>
      <c r="I973" s="34"/>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AY973" s="33"/>
      <c r="AZ973" s="33"/>
      <c r="BA973" s="33"/>
      <c r="BB973" s="33"/>
      <c r="BC973" s="33"/>
      <c r="BD973" s="33"/>
      <c r="BE973" s="33"/>
      <c r="BF973" s="33"/>
      <c r="BG973" s="33"/>
      <c r="BH973" s="33"/>
      <c r="BI973" s="33"/>
      <c r="BJ973" s="33"/>
      <c r="BK973" s="33"/>
      <c r="BL973" s="33"/>
      <c r="BM973" s="36"/>
      <c r="BN973" s="33"/>
      <c r="BO973" s="33"/>
      <c r="BP973" s="33"/>
      <c r="BQ973" s="33"/>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33"/>
    </row>
    <row r="974" spans="1:93" ht="20.25" hidden="1" customHeight="1" x14ac:dyDescent="0.2">
      <c r="A974" s="33"/>
      <c r="B974" s="33"/>
      <c r="C974" s="33"/>
      <c r="D974" s="33"/>
      <c r="E974" s="33"/>
      <c r="F974" s="33"/>
      <c r="G974" s="33"/>
      <c r="H974" s="33"/>
      <c r="I974" s="34"/>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AY974" s="33"/>
      <c r="AZ974" s="33"/>
      <c r="BA974" s="33"/>
      <c r="BB974" s="33"/>
      <c r="BC974" s="33"/>
      <c r="BD974" s="33"/>
      <c r="BE974" s="33"/>
      <c r="BF974" s="33"/>
      <c r="BG974" s="33"/>
      <c r="BH974" s="33"/>
      <c r="BI974" s="33"/>
      <c r="BJ974" s="33"/>
      <c r="BK974" s="33"/>
      <c r="BL974" s="33"/>
      <c r="BM974" s="36"/>
      <c r="BN974" s="33"/>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row>
    <row r="975" spans="1:93" ht="20.25" hidden="1" customHeight="1" x14ac:dyDescent="0.2">
      <c r="A975" s="33"/>
      <c r="B975" s="33"/>
      <c r="C975" s="33"/>
      <c r="D975" s="33"/>
      <c r="E975" s="33"/>
      <c r="F975" s="33"/>
      <c r="G975" s="33"/>
      <c r="H975" s="33"/>
      <c r="I975" s="34"/>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c r="AU975" s="33"/>
      <c r="AV975" s="33"/>
      <c r="AW975" s="33"/>
      <c r="AX975" s="33"/>
      <c r="AY975" s="33"/>
      <c r="AZ975" s="33"/>
      <c r="BA975" s="33"/>
      <c r="BB975" s="33"/>
      <c r="BC975" s="33"/>
      <c r="BD975" s="33"/>
      <c r="BE975" s="33"/>
      <c r="BF975" s="33"/>
      <c r="BG975" s="33"/>
      <c r="BH975" s="33"/>
      <c r="BI975" s="33"/>
      <c r="BJ975" s="33"/>
      <c r="BK975" s="33"/>
      <c r="BL975" s="33"/>
      <c r="BM975" s="36"/>
      <c r="BN975" s="33"/>
      <c r="BO975" s="33"/>
      <c r="BP975" s="33"/>
      <c r="BQ975" s="33"/>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c r="CO975" s="33"/>
    </row>
    <row r="976" spans="1:93" ht="20.25" hidden="1" customHeight="1" x14ac:dyDescent="0.2">
      <c r="A976" s="33"/>
      <c r="B976" s="33"/>
      <c r="C976" s="33"/>
      <c r="D976" s="33"/>
      <c r="E976" s="33"/>
      <c r="F976" s="33"/>
      <c r="G976" s="33"/>
      <c r="H976" s="33"/>
      <c r="I976" s="34"/>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c r="BM976" s="36"/>
      <c r="BN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c r="CO976" s="33"/>
    </row>
    <row r="977" spans="1:93" ht="20.25" hidden="1" customHeight="1" x14ac:dyDescent="0.2">
      <c r="A977" s="33"/>
      <c r="B977" s="33"/>
      <c r="C977" s="33"/>
      <c r="D977" s="33"/>
      <c r="E977" s="33"/>
      <c r="F977" s="33"/>
      <c r="G977" s="33"/>
      <c r="H977" s="33"/>
      <c r="I977" s="34"/>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c r="AU977" s="33"/>
      <c r="AV977" s="33"/>
      <c r="AW977" s="33"/>
      <c r="AX977" s="33"/>
      <c r="AY977" s="33"/>
      <c r="AZ977" s="33"/>
      <c r="BA977" s="33"/>
      <c r="BB977" s="33"/>
      <c r="BC977" s="33"/>
      <c r="BD977" s="33"/>
      <c r="BE977" s="33"/>
      <c r="BF977" s="33"/>
      <c r="BG977" s="33"/>
      <c r="BH977" s="33"/>
      <c r="BI977" s="33"/>
      <c r="BJ977" s="33"/>
      <c r="BK977" s="33"/>
      <c r="BL977" s="33"/>
      <c r="BM977" s="36"/>
      <c r="BN977" s="33"/>
      <c r="BO977" s="33"/>
      <c r="BP977" s="33"/>
      <c r="BQ977" s="33"/>
      <c r="BR977" s="33"/>
      <c r="BS977" s="33"/>
      <c r="BT977" s="33"/>
      <c r="BU977" s="33"/>
      <c r="BV977" s="33"/>
      <c r="BW977" s="33"/>
      <c r="BX977" s="33"/>
      <c r="BY977" s="33"/>
      <c r="BZ977" s="33"/>
      <c r="CA977" s="33"/>
      <c r="CB977" s="33"/>
      <c r="CC977" s="33"/>
      <c r="CD977" s="33"/>
      <c r="CE977" s="33"/>
      <c r="CF977" s="33"/>
      <c r="CG977" s="33"/>
      <c r="CH977" s="33"/>
      <c r="CI977" s="33"/>
      <c r="CJ977" s="33"/>
      <c r="CK977" s="33"/>
      <c r="CL977" s="33"/>
      <c r="CM977" s="33"/>
      <c r="CN977" s="33"/>
      <c r="CO977" s="33"/>
    </row>
    <row r="978" spans="1:93" ht="20.25" hidden="1" customHeight="1" x14ac:dyDescent="0.2">
      <c r="A978" s="33"/>
      <c r="B978" s="33"/>
      <c r="C978" s="33"/>
      <c r="D978" s="33"/>
      <c r="E978" s="33"/>
      <c r="F978" s="33"/>
      <c r="G978" s="33"/>
      <c r="H978" s="33"/>
      <c r="I978" s="34"/>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c r="AX978" s="33"/>
      <c r="AY978" s="33"/>
      <c r="AZ978" s="33"/>
      <c r="BA978" s="33"/>
      <c r="BB978" s="33"/>
      <c r="BC978" s="33"/>
      <c r="BD978" s="33"/>
      <c r="BE978" s="33"/>
      <c r="BF978" s="33"/>
      <c r="BG978" s="33"/>
      <c r="BH978" s="33"/>
      <c r="BI978" s="33"/>
      <c r="BJ978" s="33"/>
      <c r="BK978" s="33"/>
      <c r="BL978" s="33"/>
      <c r="BM978" s="36"/>
      <c r="BN978" s="33"/>
      <c r="BO978" s="33"/>
      <c r="BP978" s="33"/>
      <c r="BQ978" s="33"/>
      <c r="BR978" s="33"/>
      <c r="BS978" s="33"/>
      <c r="BT978" s="33"/>
      <c r="BU978" s="33"/>
      <c r="BV978" s="33"/>
      <c r="BW978" s="33"/>
      <c r="BX978" s="33"/>
      <c r="BY978" s="33"/>
      <c r="BZ978" s="33"/>
      <c r="CA978" s="33"/>
      <c r="CB978" s="33"/>
      <c r="CC978" s="33"/>
      <c r="CD978" s="33"/>
      <c r="CE978" s="33"/>
      <c r="CF978" s="33"/>
      <c r="CG978" s="33"/>
      <c r="CH978" s="33"/>
      <c r="CI978" s="33"/>
      <c r="CJ978" s="33"/>
      <c r="CK978" s="33"/>
      <c r="CL978" s="33"/>
      <c r="CM978" s="33"/>
      <c r="CN978" s="33"/>
      <c r="CO978" s="33"/>
    </row>
    <row r="979" spans="1:93" ht="20.25" hidden="1" customHeight="1" x14ac:dyDescent="0.2">
      <c r="A979" s="33"/>
      <c r="B979" s="33"/>
      <c r="C979" s="33"/>
      <c r="D979" s="33"/>
      <c r="E979" s="33"/>
      <c r="F979" s="33"/>
      <c r="G979" s="33"/>
      <c r="H979" s="33"/>
      <c r="I979" s="34"/>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c r="AX979" s="33"/>
      <c r="AY979" s="33"/>
      <c r="AZ979" s="33"/>
      <c r="BA979" s="33"/>
      <c r="BB979" s="33"/>
      <c r="BC979" s="33"/>
      <c r="BD979" s="33"/>
      <c r="BE979" s="33"/>
      <c r="BF979" s="33"/>
      <c r="BG979" s="33"/>
      <c r="BH979" s="33"/>
      <c r="BI979" s="33"/>
      <c r="BJ979" s="33"/>
      <c r="BK979" s="33"/>
      <c r="BL979" s="33"/>
      <c r="BM979" s="36"/>
      <c r="BN979" s="33"/>
      <c r="BO979" s="33"/>
      <c r="BP979" s="33"/>
      <c r="BQ979" s="33"/>
      <c r="BR979" s="33"/>
      <c r="BS979" s="33"/>
      <c r="BT979" s="33"/>
      <c r="BU979" s="33"/>
      <c r="BV979" s="33"/>
      <c r="BW979" s="33"/>
      <c r="BX979" s="33"/>
      <c r="BY979" s="33"/>
      <c r="BZ979" s="33"/>
      <c r="CA979" s="33"/>
      <c r="CB979" s="33"/>
      <c r="CC979" s="33"/>
      <c r="CD979" s="33"/>
      <c r="CE979" s="33"/>
      <c r="CF979" s="33"/>
      <c r="CG979" s="33"/>
      <c r="CH979" s="33"/>
      <c r="CI979" s="33"/>
      <c r="CJ979" s="33"/>
      <c r="CK979" s="33"/>
      <c r="CL979" s="33"/>
      <c r="CM979" s="33"/>
      <c r="CN979" s="33"/>
      <c r="CO979" s="33"/>
    </row>
    <row r="980" spans="1:93" ht="20.25" hidden="1" customHeight="1" x14ac:dyDescent="0.2">
      <c r="A980" s="33"/>
      <c r="B980" s="33"/>
      <c r="C980" s="33"/>
      <c r="D980" s="33"/>
      <c r="E980" s="33"/>
      <c r="F980" s="33"/>
      <c r="G980" s="33"/>
      <c r="H980" s="33"/>
      <c r="I980" s="34"/>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c r="AX980" s="33"/>
      <c r="AY980" s="33"/>
      <c r="AZ980" s="33"/>
      <c r="BA980" s="33"/>
      <c r="BB980" s="33"/>
      <c r="BC980" s="33"/>
      <c r="BD980" s="33"/>
      <c r="BE980" s="33"/>
      <c r="BF980" s="33"/>
      <c r="BG980" s="33"/>
      <c r="BH980" s="33"/>
      <c r="BI980" s="33"/>
      <c r="BJ980" s="33"/>
      <c r="BK980" s="33"/>
      <c r="BL980" s="33"/>
      <c r="BM980" s="36"/>
      <c r="BN980" s="33"/>
      <c r="BO980" s="33"/>
      <c r="BP980" s="33"/>
      <c r="BQ980" s="33"/>
      <c r="BR980" s="33"/>
      <c r="BS980" s="33"/>
      <c r="BT980" s="33"/>
      <c r="BU980" s="33"/>
      <c r="BV980" s="33"/>
      <c r="BW980" s="33"/>
      <c r="BX980" s="33"/>
      <c r="BY980" s="33"/>
      <c r="BZ980" s="33"/>
      <c r="CA980" s="33"/>
      <c r="CB980" s="33"/>
      <c r="CC980" s="33"/>
      <c r="CD980" s="33"/>
      <c r="CE980" s="33"/>
      <c r="CF980" s="33"/>
      <c r="CG980" s="33"/>
      <c r="CH980" s="33"/>
      <c r="CI980" s="33"/>
      <c r="CJ980" s="33"/>
      <c r="CK980" s="33"/>
      <c r="CL980" s="33"/>
      <c r="CM980" s="33"/>
      <c r="CN980" s="33"/>
      <c r="CO980" s="33"/>
    </row>
    <row r="981" spans="1:93" ht="20.25" hidden="1" customHeight="1" x14ac:dyDescent="0.2">
      <c r="A981" s="33"/>
      <c r="B981" s="33"/>
      <c r="C981" s="33"/>
      <c r="D981" s="33"/>
      <c r="E981" s="33"/>
      <c r="F981" s="33"/>
      <c r="G981" s="33"/>
      <c r="H981" s="33"/>
      <c r="I981" s="34"/>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c r="AU981" s="33"/>
      <c r="AV981" s="33"/>
      <c r="AW981" s="33"/>
      <c r="AX981" s="33"/>
      <c r="AY981" s="33"/>
      <c r="AZ981" s="33"/>
      <c r="BA981" s="33"/>
      <c r="BB981" s="33"/>
      <c r="BC981" s="33"/>
      <c r="BD981" s="33"/>
      <c r="BE981" s="33"/>
      <c r="BF981" s="33"/>
      <c r="BG981" s="33"/>
      <c r="BH981" s="33"/>
      <c r="BI981" s="33"/>
      <c r="BJ981" s="33"/>
      <c r="BK981" s="33"/>
      <c r="BL981" s="33"/>
      <c r="BM981" s="36"/>
      <c r="BN981" s="33"/>
      <c r="BO981" s="33"/>
      <c r="BP981" s="33"/>
      <c r="BQ981" s="33"/>
      <c r="BR981" s="33"/>
      <c r="BS981" s="33"/>
      <c r="BT981" s="33"/>
      <c r="BU981" s="33"/>
      <c r="BV981" s="33"/>
      <c r="BW981" s="33"/>
      <c r="BX981" s="33"/>
      <c r="BY981" s="33"/>
      <c r="BZ981" s="33"/>
      <c r="CA981" s="33"/>
      <c r="CB981" s="33"/>
      <c r="CC981" s="33"/>
      <c r="CD981" s="33"/>
      <c r="CE981" s="33"/>
      <c r="CF981" s="33"/>
      <c r="CG981" s="33"/>
      <c r="CH981" s="33"/>
      <c r="CI981" s="33"/>
      <c r="CJ981" s="33"/>
      <c r="CK981" s="33"/>
      <c r="CL981" s="33"/>
      <c r="CM981" s="33"/>
      <c r="CN981" s="33"/>
      <c r="CO981" s="33"/>
    </row>
    <row r="982" spans="1:93" ht="20.25" hidden="1" customHeight="1" x14ac:dyDescent="0.2">
      <c r="A982" s="33"/>
      <c r="B982" s="33"/>
      <c r="C982" s="33"/>
      <c r="D982" s="33"/>
      <c r="E982" s="33"/>
      <c r="F982" s="33"/>
      <c r="G982" s="33"/>
      <c r="H982" s="33"/>
      <c r="I982" s="34"/>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c r="AU982" s="33"/>
      <c r="AV982" s="33"/>
      <c r="AW982" s="33"/>
      <c r="AX982" s="33"/>
      <c r="AY982" s="33"/>
      <c r="AZ982" s="33"/>
      <c r="BA982" s="33"/>
      <c r="BB982" s="33"/>
      <c r="BC982" s="33"/>
      <c r="BD982" s="33"/>
      <c r="BE982" s="33"/>
      <c r="BF982" s="33"/>
      <c r="BG982" s="33"/>
      <c r="BH982" s="33"/>
      <c r="BI982" s="33"/>
      <c r="BJ982" s="33"/>
      <c r="BK982" s="33"/>
      <c r="BL982" s="33"/>
      <c r="BM982" s="36"/>
      <c r="BN982" s="33"/>
      <c r="BO982" s="33"/>
      <c r="BP982" s="33"/>
      <c r="BQ982" s="33"/>
      <c r="BR982" s="33"/>
      <c r="BS982" s="33"/>
      <c r="BT982" s="33"/>
      <c r="BU982" s="33"/>
      <c r="BV982" s="33"/>
      <c r="BW982" s="33"/>
      <c r="BX982" s="33"/>
      <c r="BY982" s="33"/>
      <c r="BZ982" s="33"/>
      <c r="CA982" s="33"/>
      <c r="CB982" s="33"/>
      <c r="CC982" s="33"/>
      <c r="CD982" s="33"/>
      <c r="CE982" s="33"/>
      <c r="CF982" s="33"/>
      <c r="CG982" s="33"/>
      <c r="CH982" s="33"/>
      <c r="CI982" s="33"/>
      <c r="CJ982" s="33"/>
      <c r="CK982" s="33"/>
      <c r="CL982" s="33"/>
      <c r="CM982" s="33"/>
      <c r="CN982" s="33"/>
      <c r="CO982" s="33"/>
    </row>
    <row r="983" spans="1:93" ht="20.25" hidden="1" customHeight="1" x14ac:dyDescent="0.2">
      <c r="A983" s="33"/>
      <c r="B983" s="33"/>
      <c r="C983" s="33"/>
      <c r="D983" s="33"/>
      <c r="E983" s="33"/>
      <c r="F983" s="33"/>
      <c r="G983" s="33"/>
      <c r="H983" s="33"/>
      <c r="I983" s="34"/>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c r="AU983" s="33"/>
      <c r="AV983" s="33"/>
      <c r="AW983" s="33"/>
      <c r="AX983" s="33"/>
      <c r="AY983" s="33"/>
      <c r="AZ983" s="33"/>
      <c r="BA983" s="33"/>
      <c r="BB983" s="33"/>
      <c r="BC983" s="33"/>
      <c r="BD983" s="33"/>
      <c r="BE983" s="33"/>
      <c r="BF983" s="33"/>
      <c r="BG983" s="33"/>
      <c r="BH983" s="33"/>
      <c r="BI983" s="33"/>
      <c r="BJ983" s="33"/>
      <c r="BK983" s="33"/>
      <c r="BL983" s="33"/>
      <c r="BM983" s="36"/>
      <c r="BN983" s="33"/>
      <c r="BO983" s="33"/>
      <c r="BP983" s="33"/>
      <c r="BQ983" s="33"/>
      <c r="BR983" s="33"/>
      <c r="BS983" s="33"/>
      <c r="BT983" s="33"/>
      <c r="BU983" s="33"/>
      <c r="BV983" s="33"/>
      <c r="BW983" s="33"/>
      <c r="BX983" s="33"/>
      <c r="BY983" s="33"/>
      <c r="BZ983" s="33"/>
      <c r="CA983" s="33"/>
      <c r="CB983" s="33"/>
      <c r="CC983" s="33"/>
      <c r="CD983" s="33"/>
      <c r="CE983" s="33"/>
      <c r="CF983" s="33"/>
      <c r="CG983" s="33"/>
      <c r="CH983" s="33"/>
      <c r="CI983" s="33"/>
      <c r="CJ983" s="33"/>
      <c r="CK983" s="33"/>
      <c r="CL983" s="33"/>
      <c r="CM983" s="33"/>
      <c r="CN983" s="33"/>
      <c r="CO983" s="33"/>
    </row>
    <row r="984" spans="1:93" ht="20.25" hidden="1" customHeight="1" x14ac:dyDescent="0.2">
      <c r="A984" s="33"/>
      <c r="B984" s="33"/>
      <c r="C984" s="33"/>
      <c r="D984" s="33"/>
      <c r="E984" s="33"/>
      <c r="F984" s="33"/>
      <c r="G984" s="33"/>
      <c r="H984" s="33"/>
      <c r="I984" s="34"/>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c r="AX984" s="33"/>
      <c r="AY984" s="33"/>
      <c r="AZ984" s="33"/>
      <c r="BA984" s="33"/>
      <c r="BB984" s="33"/>
      <c r="BC984" s="33"/>
      <c r="BD984" s="33"/>
      <c r="BE984" s="33"/>
      <c r="BF984" s="33"/>
      <c r="BG984" s="33"/>
      <c r="BH984" s="33"/>
      <c r="BI984" s="33"/>
      <c r="BJ984" s="33"/>
      <c r="BK984" s="33"/>
      <c r="BL984" s="33"/>
      <c r="BM984" s="36"/>
      <c r="BN984" s="33"/>
      <c r="BO984" s="33"/>
      <c r="BP984" s="33"/>
      <c r="BQ984" s="33"/>
      <c r="BR984" s="33"/>
      <c r="BS984" s="33"/>
      <c r="BT984" s="33"/>
      <c r="BU984" s="33"/>
      <c r="BV984" s="33"/>
      <c r="BW984" s="33"/>
      <c r="BX984" s="33"/>
      <c r="BY984" s="33"/>
      <c r="BZ984" s="33"/>
      <c r="CA984" s="33"/>
      <c r="CB984" s="33"/>
      <c r="CC984" s="33"/>
      <c r="CD984" s="33"/>
      <c r="CE984" s="33"/>
      <c r="CF984" s="33"/>
      <c r="CG984" s="33"/>
      <c r="CH984" s="33"/>
      <c r="CI984" s="33"/>
      <c r="CJ984" s="33"/>
      <c r="CK984" s="33"/>
      <c r="CL984" s="33"/>
      <c r="CM984" s="33"/>
      <c r="CN984" s="33"/>
      <c r="CO984" s="33"/>
    </row>
    <row r="985" spans="1:93" ht="20.25" hidden="1" customHeight="1" x14ac:dyDescent="0.2">
      <c r="A985" s="33"/>
      <c r="B985" s="33"/>
      <c r="C985" s="33"/>
      <c r="D985" s="33"/>
      <c r="E985" s="33"/>
      <c r="F985" s="33"/>
      <c r="G985" s="33"/>
      <c r="H985" s="33"/>
      <c r="I985" s="34"/>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c r="AU985" s="33"/>
      <c r="AV985" s="33"/>
      <c r="AW985" s="33"/>
      <c r="AX985" s="33"/>
      <c r="AY985" s="33"/>
      <c r="AZ985" s="33"/>
      <c r="BA985" s="33"/>
      <c r="BB985" s="33"/>
      <c r="BC985" s="33"/>
      <c r="BD985" s="33"/>
      <c r="BE985" s="33"/>
      <c r="BF985" s="33"/>
      <c r="BG985" s="33"/>
      <c r="BH985" s="33"/>
      <c r="BI985" s="33"/>
      <c r="BJ985" s="33"/>
      <c r="BK985" s="33"/>
      <c r="BL985" s="33"/>
      <c r="BM985" s="36"/>
      <c r="BN985" s="33"/>
      <c r="BO985" s="33"/>
      <c r="BP985" s="33"/>
      <c r="BQ985" s="33"/>
      <c r="BR985" s="33"/>
      <c r="BS985" s="33"/>
      <c r="BT985" s="33"/>
      <c r="BU985" s="33"/>
      <c r="BV985" s="33"/>
      <c r="BW985" s="33"/>
      <c r="BX985" s="33"/>
      <c r="BY985" s="33"/>
      <c r="BZ985" s="33"/>
      <c r="CA985" s="33"/>
      <c r="CB985" s="33"/>
      <c r="CC985" s="33"/>
      <c r="CD985" s="33"/>
      <c r="CE985" s="33"/>
      <c r="CF985" s="33"/>
      <c r="CG985" s="33"/>
      <c r="CH985" s="33"/>
      <c r="CI985" s="33"/>
      <c r="CJ985" s="33"/>
      <c r="CK985" s="33"/>
      <c r="CL985" s="33"/>
      <c r="CM985" s="33"/>
      <c r="CN985" s="33"/>
      <c r="CO985" s="33"/>
    </row>
    <row r="986" spans="1:93" ht="20.25" hidden="1" customHeight="1" x14ac:dyDescent="0.2">
      <c r="A986" s="33"/>
      <c r="B986" s="33"/>
      <c r="C986" s="33"/>
      <c r="D986" s="33"/>
      <c r="E986" s="33"/>
      <c r="F986" s="33"/>
      <c r="G986" s="33"/>
      <c r="H986" s="33"/>
      <c r="I986" s="34"/>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BM986" s="36"/>
      <c r="BN986" s="33"/>
      <c r="BO986" s="33"/>
      <c r="BP986" s="33"/>
      <c r="BQ986" s="33"/>
      <c r="BR986" s="33"/>
      <c r="BS986" s="33"/>
      <c r="BT986" s="33"/>
      <c r="BU986" s="33"/>
      <c r="BV986" s="33"/>
      <c r="BW986" s="33"/>
      <c r="BX986" s="33"/>
      <c r="BY986" s="33"/>
      <c r="BZ986" s="33"/>
      <c r="CA986" s="33"/>
      <c r="CB986" s="33"/>
      <c r="CC986" s="33"/>
      <c r="CD986" s="33"/>
      <c r="CE986" s="33"/>
      <c r="CF986" s="33"/>
      <c r="CG986" s="33"/>
      <c r="CH986" s="33"/>
      <c r="CI986" s="33"/>
      <c r="CJ986" s="33"/>
      <c r="CK986" s="33"/>
      <c r="CL986" s="33"/>
      <c r="CM986" s="33"/>
      <c r="CN986" s="33"/>
      <c r="CO986" s="33"/>
    </row>
    <row r="987" spans="1:93" ht="20.25" hidden="1" customHeight="1" x14ac:dyDescent="0.2">
      <c r="A987" s="33"/>
      <c r="B987" s="33"/>
      <c r="C987" s="33"/>
      <c r="D987" s="33"/>
      <c r="E987" s="33"/>
      <c r="F987" s="33"/>
      <c r="G987" s="33"/>
      <c r="H987" s="33"/>
      <c r="I987" s="34"/>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c r="AX987" s="33"/>
      <c r="AY987" s="33"/>
      <c r="AZ987" s="33"/>
      <c r="BA987" s="33"/>
      <c r="BB987" s="33"/>
      <c r="BC987" s="33"/>
      <c r="BD987" s="33"/>
      <c r="BE987" s="33"/>
      <c r="BF987" s="33"/>
      <c r="BG987" s="33"/>
      <c r="BH987" s="33"/>
      <c r="BI987" s="33"/>
      <c r="BJ987" s="33"/>
      <c r="BK987" s="33"/>
      <c r="BL987" s="33"/>
      <c r="BM987" s="36"/>
      <c r="BN987" s="33"/>
      <c r="BO987" s="33"/>
      <c r="BP987" s="33"/>
      <c r="BQ987" s="33"/>
      <c r="BR987" s="33"/>
      <c r="BS987" s="33"/>
      <c r="BT987" s="33"/>
      <c r="BU987" s="33"/>
      <c r="BV987" s="33"/>
      <c r="BW987" s="33"/>
      <c r="BX987" s="33"/>
      <c r="BY987" s="33"/>
      <c r="BZ987" s="33"/>
      <c r="CA987" s="33"/>
      <c r="CB987" s="33"/>
      <c r="CC987" s="33"/>
      <c r="CD987" s="33"/>
      <c r="CE987" s="33"/>
      <c r="CF987" s="33"/>
      <c r="CG987" s="33"/>
      <c r="CH987" s="33"/>
      <c r="CI987" s="33"/>
      <c r="CJ987" s="33"/>
      <c r="CK987" s="33"/>
      <c r="CL987" s="33"/>
      <c r="CM987" s="33"/>
      <c r="CN987" s="33"/>
      <c r="CO987" s="33"/>
    </row>
    <row r="988" spans="1:93" ht="20.25" hidden="1" customHeight="1" x14ac:dyDescent="0.2">
      <c r="A988" s="33"/>
      <c r="B988" s="33"/>
      <c r="C988" s="33"/>
      <c r="D988" s="33"/>
      <c r="E988" s="33"/>
      <c r="F988" s="33"/>
      <c r="G988" s="33"/>
      <c r="H988" s="33"/>
      <c r="I988" s="34"/>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c r="AU988" s="33"/>
      <c r="AV988" s="33"/>
      <c r="AW988" s="33"/>
      <c r="AX988" s="33"/>
      <c r="AY988" s="33"/>
      <c r="AZ988" s="33"/>
      <c r="BA988" s="33"/>
      <c r="BB988" s="33"/>
      <c r="BC988" s="33"/>
      <c r="BD988" s="33"/>
      <c r="BE988" s="33"/>
      <c r="BF988" s="33"/>
      <c r="BG988" s="33"/>
      <c r="BH988" s="33"/>
      <c r="BI988" s="33"/>
      <c r="BJ988" s="33"/>
      <c r="BK988" s="33"/>
      <c r="BL988" s="33"/>
      <c r="BM988" s="36"/>
      <c r="BN988" s="33"/>
      <c r="BO988" s="33"/>
      <c r="BP988" s="33"/>
      <c r="BQ988" s="33"/>
      <c r="BR988" s="33"/>
      <c r="BS988" s="33"/>
      <c r="BT988" s="33"/>
      <c r="BU988" s="33"/>
      <c r="BV988" s="33"/>
      <c r="BW988" s="33"/>
      <c r="BX988" s="33"/>
      <c r="BY988" s="33"/>
      <c r="BZ988" s="33"/>
      <c r="CA988" s="33"/>
      <c r="CB988" s="33"/>
      <c r="CC988" s="33"/>
      <c r="CD988" s="33"/>
      <c r="CE988" s="33"/>
      <c r="CF988" s="33"/>
      <c r="CG988" s="33"/>
      <c r="CH988" s="33"/>
      <c r="CI988" s="33"/>
      <c r="CJ988" s="33"/>
      <c r="CK988" s="33"/>
      <c r="CL988" s="33"/>
      <c r="CM988" s="33"/>
      <c r="CN988" s="33"/>
      <c r="CO988" s="33"/>
    </row>
    <row r="989" spans="1:93" ht="20.25" hidden="1" customHeight="1" x14ac:dyDescent="0.2">
      <c r="A989" s="33"/>
      <c r="B989" s="33"/>
      <c r="C989" s="33"/>
      <c r="D989" s="33"/>
      <c r="E989" s="33"/>
      <c r="F989" s="33"/>
      <c r="G989" s="33"/>
      <c r="H989" s="33"/>
      <c r="I989" s="34"/>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c r="AU989" s="33"/>
      <c r="AV989" s="33"/>
      <c r="AW989" s="33"/>
      <c r="AX989" s="33"/>
      <c r="AY989" s="33"/>
      <c r="AZ989" s="33"/>
      <c r="BA989" s="33"/>
      <c r="BB989" s="33"/>
      <c r="BC989" s="33"/>
      <c r="BD989" s="33"/>
      <c r="BE989" s="33"/>
      <c r="BF989" s="33"/>
      <c r="BG989" s="33"/>
      <c r="BH989" s="33"/>
      <c r="BI989" s="33"/>
      <c r="BJ989" s="33"/>
      <c r="BK989" s="33"/>
      <c r="BL989" s="33"/>
      <c r="BM989" s="36"/>
      <c r="BN989" s="33"/>
      <c r="BO989" s="33"/>
      <c r="BP989" s="33"/>
      <c r="BQ989" s="33"/>
      <c r="BR989" s="33"/>
      <c r="BS989" s="33"/>
      <c r="BT989" s="33"/>
      <c r="BU989" s="33"/>
      <c r="BV989" s="33"/>
      <c r="BW989" s="33"/>
      <c r="BX989" s="33"/>
      <c r="BY989" s="33"/>
      <c r="BZ989" s="33"/>
      <c r="CA989" s="33"/>
      <c r="CB989" s="33"/>
      <c r="CC989" s="33"/>
      <c r="CD989" s="33"/>
      <c r="CE989" s="33"/>
      <c r="CF989" s="33"/>
      <c r="CG989" s="33"/>
      <c r="CH989" s="33"/>
      <c r="CI989" s="33"/>
      <c r="CJ989" s="33"/>
      <c r="CK989" s="33"/>
      <c r="CL989" s="33"/>
      <c r="CM989" s="33"/>
      <c r="CN989" s="33"/>
      <c r="CO989" s="33"/>
    </row>
    <row r="990" spans="1:93" ht="20.25" hidden="1" customHeight="1" x14ac:dyDescent="0.2">
      <c r="A990" s="33"/>
      <c r="B990" s="33"/>
      <c r="C990" s="33"/>
      <c r="D990" s="33"/>
      <c r="E990" s="33"/>
      <c r="F990" s="33"/>
      <c r="G990" s="33"/>
      <c r="H990" s="33"/>
      <c r="I990" s="34"/>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c r="AX990" s="33"/>
      <c r="AY990" s="33"/>
      <c r="AZ990" s="33"/>
      <c r="BA990" s="33"/>
      <c r="BB990" s="33"/>
      <c r="BC990" s="33"/>
      <c r="BD990" s="33"/>
      <c r="BE990" s="33"/>
      <c r="BF990" s="33"/>
      <c r="BG990" s="33"/>
      <c r="BH990" s="33"/>
      <c r="BI990" s="33"/>
      <c r="BJ990" s="33"/>
      <c r="BK990" s="33"/>
      <c r="BL990" s="33"/>
      <c r="BM990" s="36"/>
      <c r="BN990" s="33"/>
      <c r="BO990" s="33"/>
      <c r="BP990" s="33"/>
      <c r="BQ990" s="33"/>
      <c r="BR990" s="33"/>
      <c r="BS990" s="33"/>
      <c r="BT990" s="33"/>
      <c r="BU990" s="33"/>
      <c r="BV990" s="33"/>
      <c r="BW990" s="33"/>
      <c r="BX990" s="33"/>
      <c r="BY990" s="33"/>
      <c r="BZ990" s="33"/>
      <c r="CA990" s="33"/>
      <c r="CB990" s="33"/>
      <c r="CC990" s="33"/>
      <c r="CD990" s="33"/>
      <c r="CE990" s="33"/>
      <c r="CF990" s="33"/>
      <c r="CG990" s="33"/>
      <c r="CH990" s="33"/>
      <c r="CI990" s="33"/>
      <c r="CJ990" s="33"/>
      <c r="CK990" s="33"/>
      <c r="CL990" s="33"/>
      <c r="CM990" s="33"/>
      <c r="CN990" s="33"/>
      <c r="CO990" s="33"/>
    </row>
    <row r="991" spans="1:93" ht="20.25" hidden="1" customHeight="1" x14ac:dyDescent="0.2">
      <c r="A991" s="33"/>
      <c r="B991" s="33"/>
      <c r="C991" s="33"/>
      <c r="D991" s="33"/>
      <c r="E991" s="33"/>
      <c r="F991" s="33"/>
      <c r="G991" s="33"/>
      <c r="H991" s="33"/>
      <c r="I991" s="34"/>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c r="AX991" s="33"/>
      <c r="AY991" s="33"/>
      <c r="AZ991" s="33"/>
      <c r="BA991" s="33"/>
      <c r="BB991" s="33"/>
      <c r="BC991" s="33"/>
      <c r="BD991" s="33"/>
      <c r="BE991" s="33"/>
      <c r="BF991" s="33"/>
      <c r="BG991" s="33"/>
      <c r="BH991" s="33"/>
      <c r="BI991" s="33"/>
      <c r="BJ991" s="33"/>
      <c r="BK991" s="33"/>
      <c r="BL991" s="33"/>
      <c r="BM991" s="36"/>
      <c r="BN991" s="33"/>
      <c r="BO991" s="33"/>
      <c r="BP991" s="33"/>
      <c r="BQ991" s="33"/>
      <c r="BR991" s="33"/>
      <c r="BS991" s="33"/>
      <c r="BT991" s="33"/>
      <c r="BU991" s="33"/>
      <c r="BV991" s="33"/>
      <c r="BW991" s="33"/>
      <c r="BX991" s="33"/>
      <c r="BY991" s="33"/>
      <c r="BZ991" s="33"/>
      <c r="CA991" s="33"/>
      <c r="CB991" s="33"/>
      <c r="CC991" s="33"/>
      <c r="CD991" s="33"/>
      <c r="CE991" s="33"/>
      <c r="CF991" s="33"/>
      <c r="CG991" s="33"/>
      <c r="CH991" s="33"/>
      <c r="CI991" s="33"/>
      <c r="CJ991" s="33"/>
      <c r="CK991" s="33"/>
      <c r="CL991" s="33"/>
      <c r="CM991" s="33"/>
      <c r="CN991" s="33"/>
      <c r="CO991" s="33"/>
    </row>
    <row r="992" spans="1:93" ht="20.25" hidden="1" customHeight="1" x14ac:dyDescent="0.2">
      <c r="A992" s="33"/>
      <c r="B992" s="33"/>
      <c r="C992" s="33"/>
      <c r="D992" s="33"/>
      <c r="E992" s="33"/>
      <c r="F992" s="33"/>
      <c r="G992" s="33"/>
      <c r="H992" s="33"/>
      <c r="I992" s="34"/>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c r="AX992" s="33"/>
      <c r="AY992" s="33"/>
      <c r="AZ992" s="33"/>
      <c r="BA992" s="33"/>
      <c r="BB992" s="33"/>
      <c r="BC992" s="33"/>
      <c r="BD992" s="33"/>
      <c r="BE992" s="33"/>
      <c r="BF992" s="33"/>
      <c r="BG992" s="33"/>
      <c r="BH992" s="33"/>
      <c r="BI992" s="33"/>
      <c r="BJ992" s="33"/>
      <c r="BK992" s="33"/>
      <c r="BL992" s="33"/>
      <c r="BM992" s="36"/>
      <c r="BN992" s="33"/>
      <c r="BO992" s="33"/>
      <c r="BP992" s="33"/>
      <c r="BQ992" s="33"/>
      <c r="BR992" s="33"/>
      <c r="BS992" s="33"/>
      <c r="BT992" s="33"/>
      <c r="BU992" s="33"/>
      <c r="BV992" s="33"/>
      <c r="BW992" s="33"/>
      <c r="BX992" s="33"/>
      <c r="BY992" s="33"/>
      <c r="BZ992" s="33"/>
      <c r="CA992" s="33"/>
      <c r="CB992" s="33"/>
      <c r="CC992" s="33"/>
      <c r="CD992" s="33"/>
      <c r="CE992" s="33"/>
      <c r="CF992" s="33"/>
      <c r="CG992" s="33"/>
      <c r="CH992" s="33"/>
      <c r="CI992" s="33"/>
      <c r="CJ992" s="33"/>
      <c r="CK992" s="33"/>
      <c r="CL992" s="33"/>
      <c r="CM992" s="33"/>
      <c r="CN992" s="33"/>
      <c r="CO992" s="33"/>
    </row>
    <row r="993" spans="1:93" ht="20.25" hidden="1" customHeight="1" x14ac:dyDescent="0.2">
      <c r="A993" s="33"/>
      <c r="B993" s="33"/>
      <c r="C993" s="33"/>
      <c r="D993" s="33"/>
      <c r="E993" s="33"/>
      <c r="F993" s="33"/>
      <c r="G993" s="33"/>
      <c r="H993" s="33"/>
      <c r="I993" s="34"/>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c r="AX993" s="33"/>
      <c r="AY993" s="33"/>
      <c r="AZ993" s="33"/>
      <c r="BA993" s="33"/>
      <c r="BB993" s="33"/>
      <c r="BC993" s="33"/>
      <c r="BD993" s="33"/>
      <c r="BE993" s="33"/>
      <c r="BF993" s="33"/>
      <c r="BG993" s="33"/>
      <c r="BH993" s="33"/>
      <c r="BI993" s="33"/>
      <c r="BJ993" s="33"/>
      <c r="BK993" s="33"/>
      <c r="BL993" s="33"/>
      <c r="BM993" s="36"/>
      <c r="BN993" s="33"/>
      <c r="BO993" s="33"/>
      <c r="BP993" s="33"/>
      <c r="BQ993" s="33"/>
      <c r="BR993" s="33"/>
      <c r="BS993" s="33"/>
      <c r="BT993" s="33"/>
      <c r="BU993" s="33"/>
      <c r="BV993" s="33"/>
      <c r="BW993" s="33"/>
      <c r="BX993" s="33"/>
      <c r="BY993" s="33"/>
      <c r="BZ993" s="33"/>
      <c r="CA993" s="33"/>
      <c r="CB993" s="33"/>
      <c r="CC993" s="33"/>
      <c r="CD993" s="33"/>
      <c r="CE993" s="33"/>
      <c r="CF993" s="33"/>
      <c r="CG993" s="33"/>
      <c r="CH993" s="33"/>
      <c r="CI993" s="33"/>
      <c r="CJ993" s="33"/>
      <c r="CK993" s="33"/>
      <c r="CL993" s="33"/>
      <c r="CM993" s="33"/>
      <c r="CN993" s="33"/>
      <c r="CO993" s="33"/>
    </row>
    <row r="994" spans="1:93" ht="20.25" hidden="1" customHeight="1" x14ac:dyDescent="0.2">
      <c r="A994" s="33"/>
      <c r="B994" s="33"/>
      <c r="C994" s="33"/>
      <c r="D994" s="33"/>
      <c r="E994" s="33"/>
      <c r="F994" s="33"/>
      <c r="G994" s="33"/>
      <c r="H994" s="33"/>
      <c r="I994" s="34"/>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c r="AX994" s="33"/>
      <c r="AY994" s="33"/>
      <c r="AZ994" s="33"/>
      <c r="BA994" s="33"/>
      <c r="BB994" s="33"/>
      <c r="BC994" s="33"/>
      <c r="BD994" s="33"/>
      <c r="BE994" s="33"/>
      <c r="BF994" s="33"/>
      <c r="BG994" s="33"/>
      <c r="BH994" s="33"/>
      <c r="BI994" s="33"/>
      <c r="BJ994" s="33"/>
      <c r="BK994" s="33"/>
      <c r="BL994" s="33"/>
      <c r="BM994" s="36"/>
      <c r="BN994" s="33"/>
      <c r="BO994" s="33"/>
      <c r="BP994" s="33"/>
      <c r="BQ994" s="33"/>
      <c r="BR994" s="33"/>
      <c r="BS994" s="33"/>
      <c r="BT994" s="33"/>
      <c r="BU994" s="33"/>
      <c r="BV994" s="33"/>
      <c r="BW994" s="33"/>
      <c r="BX994" s="33"/>
      <c r="BY994" s="33"/>
      <c r="BZ994" s="33"/>
      <c r="CA994" s="33"/>
      <c r="CB994" s="33"/>
      <c r="CC994" s="33"/>
      <c r="CD994" s="33"/>
      <c r="CE994" s="33"/>
      <c r="CF994" s="33"/>
      <c r="CG994" s="33"/>
      <c r="CH994" s="33"/>
      <c r="CI994" s="33"/>
      <c r="CJ994" s="33"/>
      <c r="CK994" s="33"/>
      <c r="CL994" s="33"/>
      <c r="CM994" s="33"/>
      <c r="CN994" s="33"/>
      <c r="CO994" s="33"/>
    </row>
    <row r="995" spans="1:93" ht="20.25" hidden="1" customHeight="1" x14ac:dyDescent="0.2">
      <c r="A995" s="33"/>
      <c r="B995" s="33"/>
      <c r="C995" s="33"/>
      <c r="D995" s="33"/>
      <c r="E995" s="33"/>
      <c r="F995" s="33"/>
      <c r="G995" s="33"/>
      <c r="H995" s="33"/>
      <c r="I995" s="34"/>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c r="AU995" s="33"/>
      <c r="AV995" s="33"/>
      <c r="AW995" s="33"/>
      <c r="AX995" s="33"/>
      <c r="AY995" s="33"/>
      <c r="AZ995" s="33"/>
      <c r="BA995" s="33"/>
      <c r="BB995" s="33"/>
      <c r="BC995" s="33"/>
      <c r="BD995" s="33"/>
      <c r="BE995" s="33"/>
      <c r="BF995" s="33"/>
      <c r="BG995" s="33"/>
      <c r="BH995" s="33"/>
      <c r="BI995" s="33"/>
      <c r="BJ995" s="33"/>
      <c r="BK995" s="33"/>
      <c r="BL995" s="33"/>
      <c r="BM995" s="36"/>
      <c r="BN995" s="33"/>
      <c r="BO995" s="33"/>
      <c r="BP995" s="33"/>
      <c r="BQ995" s="33"/>
      <c r="BR995" s="33"/>
      <c r="BS995" s="33"/>
      <c r="BT995" s="33"/>
      <c r="BU995" s="33"/>
      <c r="BV995" s="33"/>
      <c r="BW995" s="33"/>
      <c r="BX995" s="33"/>
      <c r="BY995" s="33"/>
      <c r="BZ995" s="33"/>
      <c r="CA995" s="33"/>
      <c r="CB995" s="33"/>
      <c r="CC995" s="33"/>
      <c r="CD995" s="33"/>
      <c r="CE995" s="33"/>
      <c r="CF995" s="33"/>
      <c r="CG995" s="33"/>
      <c r="CH995" s="33"/>
      <c r="CI995" s="33"/>
      <c r="CJ995" s="33"/>
      <c r="CK995" s="33"/>
      <c r="CL995" s="33"/>
      <c r="CM995" s="33"/>
      <c r="CN995" s="33"/>
      <c r="CO995" s="33"/>
    </row>
    <row r="996" spans="1:93" ht="20.25" hidden="1" customHeight="1" x14ac:dyDescent="0.2">
      <c r="A996" s="33"/>
      <c r="B996" s="33"/>
      <c r="C996" s="33"/>
      <c r="D996" s="33"/>
      <c r="E996" s="33"/>
      <c r="F996" s="33"/>
      <c r="G996" s="33"/>
      <c r="H996" s="33"/>
      <c r="I996" s="34"/>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BM996" s="36"/>
      <c r="BN996" s="33"/>
      <c r="BO996" s="33"/>
      <c r="BP996" s="33"/>
      <c r="BQ996" s="33"/>
      <c r="BR996" s="33"/>
      <c r="BS996" s="33"/>
      <c r="BT996" s="33"/>
      <c r="BU996" s="33"/>
      <c r="BV996" s="33"/>
      <c r="BW996" s="33"/>
      <c r="BX996" s="33"/>
      <c r="BY996" s="33"/>
      <c r="BZ996" s="33"/>
      <c r="CA996" s="33"/>
      <c r="CB996" s="33"/>
      <c r="CC996" s="33"/>
      <c r="CD996" s="33"/>
      <c r="CE996" s="33"/>
      <c r="CF996" s="33"/>
      <c r="CG996" s="33"/>
      <c r="CH996" s="33"/>
      <c r="CI996" s="33"/>
      <c r="CJ996" s="33"/>
      <c r="CK996" s="33"/>
      <c r="CL996" s="33"/>
      <c r="CM996" s="33"/>
      <c r="CN996" s="33"/>
      <c r="CO996" s="33"/>
    </row>
    <row r="997" spans="1:93" ht="20.25" hidden="1" customHeight="1" x14ac:dyDescent="0.2">
      <c r="A997" s="33"/>
      <c r="B997" s="33"/>
      <c r="C997" s="33"/>
      <c r="D997" s="33"/>
      <c r="E997" s="33"/>
      <c r="F997" s="33"/>
      <c r="G997" s="33"/>
      <c r="H997" s="33"/>
      <c r="I997" s="34"/>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c r="AX997" s="33"/>
      <c r="AY997" s="33"/>
      <c r="AZ997" s="33"/>
      <c r="BA997" s="33"/>
      <c r="BB997" s="33"/>
      <c r="BC997" s="33"/>
      <c r="BD997" s="33"/>
      <c r="BE997" s="33"/>
      <c r="BF997" s="33"/>
      <c r="BG997" s="33"/>
      <c r="BH997" s="33"/>
      <c r="BI997" s="33"/>
      <c r="BJ997" s="33"/>
      <c r="BK997" s="33"/>
      <c r="BL997" s="33"/>
      <c r="BM997" s="36"/>
      <c r="BN997" s="33"/>
      <c r="BO997" s="33"/>
      <c r="BP997" s="33"/>
      <c r="BQ997" s="33"/>
      <c r="BR997" s="33"/>
      <c r="BS997" s="33"/>
      <c r="BT997" s="33"/>
      <c r="BU997" s="33"/>
      <c r="BV997" s="33"/>
      <c r="BW997" s="33"/>
      <c r="BX997" s="33"/>
      <c r="BY997" s="33"/>
      <c r="BZ997" s="33"/>
      <c r="CA997" s="33"/>
      <c r="CB997" s="33"/>
      <c r="CC997" s="33"/>
      <c r="CD997" s="33"/>
      <c r="CE997" s="33"/>
      <c r="CF997" s="33"/>
      <c r="CG997" s="33"/>
      <c r="CH997" s="33"/>
      <c r="CI997" s="33"/>
      <c r="CJ997" s="33"/>
      <c r="CK997" s="33"/>
      <c r="CL997" s="33"/>
      <c r="CM997" s="33"/>
      <c r="CN997" s="33"/>
      <c r="CO997" s="33"/>
    </row>
    <row r="998" spans="1:93" ht="20.25" hidden="1" customHeight="1" x14ac:dyDescent="0.2">
      <c r="A998" s="33"/>
      <c r="B998" s="33"/>
      <c r="C998" s="33"/>
      <c r="D998" s="33"/>
      <c r="E998" s="33"/>
      <c r="F998" s="33"/>
      <c r="G998" s="33"/>
      <c r="H998" s="33"/>
      <c r="I998" s="34"/>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c r="AU998" s="33"/>
      <c r="AV998" s="33"/>
      <c r="AW998" s="33"/>
      <c r="AX998" s="33"/>
      <c r="AY998" s="33"/>
      <c r="AZ998" s="33"/>
      <c r="BA998" s="33"/>
      <c r="BB998" s="33"/>
      <c r="BC998" s="33"/>
      <c r="BD998" s="33"/>
      <c r="BE998" s="33"/>
      <c r="BF998" s="33"/>
      <c r="BG998" s="33"/>
      <c r="BH998" s="33"/>
      <c r="BI998" s="33"/>
      <c r="BJ998" s="33"/>
      <c r="BK998" s="33"/>
      <c r="BL998" s="33"/>
      <c r="BM998" s="36"/>
      <c r="BN998" s="33"/>
      <c r="BO998" s="33"/>
      <c r="BP998" s="33"/>
      <c r="BQ998" s="33"/>
      <c r="BR998" s="33"/>
      <c r="BS998" s="33"/>
      <c r="BT998" s="33"/>
      <c r="BU998" s="33"/>
      <c r="BV998" s="33"/>
      <c r="BW998" s="33"/>
      <c r="BX998" s="33"/>
      <c r="BY998" s="33"/>
      <c r="BZ998" s="33"/>
      <c r="CA998" s="33"/>
      <c r="CB998" s="33"/>
      <c r="CC998" s="33"/>
      <c r="CD998" s="33"/>
      <c r="CE998" s="33"/>
      <c r="CF998" s="33"/>
      <c r="CG998" s="33"/>
      <c r="CH998" s="33"/>
      <c r="CI998" s="33"/>
      <c r="CJ998" s="33"/>
      <c r="CK998" s="33"/>
      <c r="CL998" s="33"/>
      <c r="CM998" s="33"/>
      <c r="CN998" s="33"/>
      <c r="CO998" s="33"/>
    </row>
    <row r="999" spans="1:93" ht="20.25" hidden="1" customHeight="1" x14ac:dyDescent="0.2">
      <c r="A999" s="33"/>
      <c r="B999" s="33"/>
      <c r="C999" s="33"/>
      <c r="D999" s="33"/>
      <c r="E999" s="33"/>
      <c r="F999" s="33"/>
      <c r="G999" s="33"/>
      <c r="H999" s="33"/>
      <c r="I999" s="34"/>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c r="AX999" s="33"/>
      <c r="AY999" s="33"/>
      <c r="AZ999" s="33"/>
      <c r="BA999" s="33"/>
      <c r="BB999" s="33"/>
      <c r="BC999" s="33"/>
      <c r="BD999" s="33"/>
      <c r="BE999" s="33"/>
      <c r="BF999" s="33"/>
      <c r="BG999" s="33"/>
      <c r="BH999" s="33"/>
      <c r="BI999" s="33"/>
      <c r="BJ999" s="33"/>
      <c r="BK999" s="33"/>
      <c r="BL999" s="33"/>
      <c r="BM999" s="36"/>
      <c r="BN999" s="33"/>
      <c r="BO999" s="33"/>
      <c r="BP999" s="33"/>
      <c r="BQ999" s="33"/>
      <c r="BR999" s="33"/>
      <c r="BS999" s="33"/>
      <c r="BT999" s="33"/>
      <c r="BU999" s="33"/>
      <c r="BV999" s="33"/>
      <c r="BW999" s="33"/>
      <c r="BX999" s="33"/>
      <c r="BY999" s="33"/>
      <c r="BZ999" s="33"/>
      <c r="CA999" s="33"/>
      <c r="CB999" s="33"/>
      <c r="CC999" s="33"/>
      <c r="CD999" s="33"/>
      <c r="CE999" s="33"/>
      <c r="CF999" s="33"/>
      <c r="CG999" s="33"/>
      <c r="CH999" s="33"/>
      <c r="CI999" s="33"/>
      <c r="CJ999" s="33"/>
      <c r="CK999" s="33"/>
      <c r="CL999" s="33"/>
      <c r="CM999" s="33"/>
      <c r="CN999" s="33"/>
      <c r="CO999" s="33"/>
    </row>
    <row r="1000" spans="1:93" ht="20.25" hidden="1" customHeight="1" x14ac:dyDescent="0.2">
      <c r="A1000" s="33"/>
      <c r="B1000" s="33"/>
      <c r="C1000" s="33"/>
      <c r="D1000" s="33"/>
      <c r="E1000" s="33"/>
      <c r="F1000" s="33"/>
      <c r="G1000" s="33"/>
      <c r="H1000" s="33"/>
      <c r="I1000" s="34"/>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c r="AX1000" s="33"/>
      <c r="AY1000" s="33"/>
      <c r="AZ1000" s="33"/>
      <c r="BA1000" s="33"/>
      <c r="BB1000" s="33"/>
      <c r="BC1000" s="33"/>
      <c r="BD1000" s="33"/>
      <c r="BE1000" s="33"/>
      <c r="BF1000" s="33"/>
      <c r="BG1000" s="33"/>
      <c r="BH1000" s="33"/>
      <c r="BI1000" s="33"/>
      <c r="BJ1000" s="33"/>
      <c r="BK1000" s="33"/>
      <c r="BL1000" s="33"/>
      <c r="BM1000" s="36"/>
      <c r="BN1000" s="33"/>
      <c r="BO1000" s="33"/>
      <c r="BP1000" s="33"/>
      <c r="BQ1000" s="33"/>
      <c r="BR1000" s="33"/>
      <c r="BS1000" s="33"/>
      <c r="BT1000" s="33"/>
      <c r="BU1000" s="33"/>
      <c r="BV1000" s="33"/>
      <c r="BW1000" s="33"/>
      <c r="BX1000" s="33"/>
      <c r="BY1000" s="33"/>
      <c r="BZ1000" s="33"/>
      <c r="CA1000" s="33"/>
      <c r="CB1000" s="33"/>
      <c r="CC1000" s="33"/>
      <c r="CD1000" s="33"/>
      <c r="CE1000" s="33"/>
      <c r="CF1000" s="33"/>
      <c r="CG1000" s="33"/>
      <c r="CH1000" s="33"/>
      <c r="CI1000" s="33"/>
      <c r="CJ1000" s="33"/>
      <c r="CK1000" s="33"/>
      <c r="CL1000" s="33"/>
      <c r="CM1000" s="33"/>
      <c r="CN1000" s="33"/>
      <c r="CO1000" s="33"/>
    </row>
  </sheetData>
  <autoFilter ref="AH3:BW5" xr:uid="{00000000-0009-0000-0000-000002000000}"/>
  <mergeCells count="42">
    <mergeCell ref="G5:G6"/>
    <mergeCell ref="H5:H6"/>
    <mergeCell ref="I5:I6"/>
    <mergeCell ref="J5:J6"/>
    <mergeCell ref="K5:K6"/>
    <mergeCell ref="J2:J3"/>
    <mergeCell ref="AZ2:BE2"/>
    <mergeCell ref="BF2:BK2"/>
    <mergeCell ref="K2:O2"/>
    <mergeCell ref="P2:T2"/>
    <mergeCell ref="U2:Y2"/>
    <mergeCell ref="Z2:AD2"/>
    <mergeCell ref="AE2:AG2"/>
    <mergeCell ref="AH2:AJ2"/>
    <mergeCell ref="AK2:AM2"/>
    <mergeCell ref="AN2:AS2"/>
    <mergeCell ref="AT2:AY2"/>
    <mergeCell ref="AD5:AD6"/>
    <mergeCell ref="L5:L6"/>
    <mergeCell ref="M5:M6"/>
    <mergeCell ref="P5:P6"/>
    <mergeCell ref="Q5:Q6"/>
    <mergeCell ref="R5:R6"/>
    <mergeCell ref="AA5:AA6"/>
    <mergeCell ref="AB5:AB6"/>
    <mergeCell ref="U5:U6"/>
    <mergeCell ref="V5:V6"/>
    <mergeCell ref="W5:W6"/>
    <mergeCell ref="Z5:Z6"/>
    <mergeCell ref="Y5:Y6"/>
    <mergeCell ref="B2:B3"/>
    <mergeCell ref="C2:F2"/>
    <mergeCell ref="G2:G3"/>
    <mergeCell ref="H2:H3"/>
    <mergeCell ref="I2:I3"/>
    <mergeCell ref="BS5:BS6"/>
    <mergeCell ref="BT5:BT6"/>
    <mergeCell ref="BU5:BU6"/>
    <mergeCell ref="BN1:BT1"/>
    <mergeCell ref="BS2:BU2"/>
    <mergeCell ref="BM2:BO2"/>
    <mergeCell ref="BP2:BR2"/>
  </mergeCells>
  <dataValidations count="22">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F3" xr:uid="{00000000-0002-0000-0200-000000000000}"/>
    <dataValidation allowBlank="1" showInputMessage="1" showErrorMessage="1" prompt="Escoja el componente de la lista desplegable conforme a la meta." sqref="C3:D3" xr:uid="{00000000-0002-0000-0200-000001000000}"/>
    <dataValidation allowBlank="1" showInputMessage="1" showErrorMessage="1" prompt="Escoja el objetivo estratégico de la lista desplegable conforme a la meta." sqref="E3" xr:uid="{00000000-0002-0000-0200-000002000000}"/>
    <dataValidation allowBlank="1" showInputMessage="1" showErrorMessage="1" prompt="Relacione el nombre completo de la dependencia a la que pertenece la meta" sqref="B2:B3" xr:uid="{00000000-0002-0000-0200-000003000000}"/>
    <dataValidation allowBlank="1" showInputMessage="1" showErrorMessage="1" prompt="Relacione el nombre de la meta del proyecto. Debe guardar coherencia con el registrado en la hoja de vida de indicador." sqref="H2:H3" xr:uid="{00000000-0002-0000-0200-000004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J2:J3" xr:uid="{00000000-0002-0000-0200-000005000000}"/>
    <dataValidation allowBlank="1" showInputMessage="1" showErrorMessage="1" prompt="Relacione la magnitud de la meta programada (vigencia y/o cuatrienio) según aplique." sqref="I2:I3" xr:uid="{00000000-0002-0000-0200-000006000000}"/>
    <dataValidation allowBlank="1" showInputMessage="1" showErrorMessage="1" prompt="Relacione el número de la meta que corresponda." sqref="G2:G3" xr:uid="{00000000-0002-0000-0200-000007000000}"/>
    <dataValidation allowBlank="1" showInputMessage="1" showErrorMessage="1" prompt="Relacione el nombre de las evidencias que dan cuenta de la gestión trimestral. Deben ser cargadas por trimestre en la carpeta destinada para ello." sqref="O3 T3 Y3 AD3" xr:uid="{00000000-0002-0000-0200-000008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N3 S3 X3 AC3" xr:uid="{00000000-0002-0000-0200-000009000000}"/>
    <dataValidation allowBlank="1" showInputMessage="1" showErrorMessage="1" prompt="Corresponde a la magnitud ejecutada para el primer trimestre. Tener presente si ésta depende o no del avance de las actividades de la pestaña 3." sqref="L3" xr:uid="{00000000-0002-0000-0200-00000A000000}"/>
    <dataValidation allowBlank="1" showInputMessage="1" showErrorMessage="1" prompt="Corresponde a la magnitud programada para el primer trimestre. Tener presente si ésta depende o no del avance de las actividades de la pestaña 3." sqref="K3" xr:uid="{00000000-0002-0000-0200-00000B000000}"/>
    <dataValidation allowBlank="1" showInputMessage="1" showErrorMessage="1" prompt="Muestra los resultados de la ejecución frente a la programación" sqref="M3 R3 W3 AB3" xr:uid="{00000000-0002-0000-0200-00000C000000}"/>
    <dataValidation allowBlank="1" showInputMessage="1" showErrorMessage="1" prompt="Corresponde a la magnitud ejecutada para el segundo trimestre. Tener presente si ésta depende o no del avance de las actividades de la pestaña 3." sqref="Q3" xr:uid="{00000000-0002-0000-0200-00000D000000}"/>
    <dataValidation allowBlank="1" showInputMessage="1" showErrorMessage="1" prompt="Corresponde a la magnitud programada para el segundo trimestre. Tener presente si ésta depende o no del avance de las actividades de la pestaña 3." sqref="P3" xr:uid="{00000000-0002-0000-0200-00000E000000}"/>
    <dataValidation allowBlank="1" showInputMessage="1" showErrorMessage="1" prompt="Corresponde a la magnitud ejecutada para el tercer trimestre. Tener presente si ésta depende o no del avance de las actividades de la pestaña 3." sqref="V3" xr:uid="{00000000-0002-0000-0200-00000F000000}"/>
    <dataValidation allowBlank="1" showInputMessage="1" showErrorMessage="1" prompt="Corresponde a la magnitud programada para el tercer trimestre. Tener presente si ésta depende o no del avance de las actividades de la pestaña 3." sqref="U3" xr:uid="{00000000-0002-0000-0200-000010000000}"/>
    <dataValidation allowBlank="1" showInputMessage="1" showErrorMessage="1" prompt="Corresponde a la magnitud programada para el cuarto trimestre. Tener presente si ésta depende o no del avance de las actividades de la pestaña 3." sqref="Z3" xr:uid="{00000000-0002-0000-0200-000011000000}"/>
    <dataValidation allowBlank="1" showInputMessage="1" showErrorMessage="1" prompt="Corresponde a la magnitud ejecutada para el cuarto trimestre. Tener presente si ésta depende o no del avance de las actividades de la pestaña 3." sqref="AA3" xr:uid="{00000000-0002-0000-0200-000012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G3" xr:uid="{00000000-0002-0000-0200-000013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F3" xr:uid="{00000000-0002-0000-0200-000014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E3" xr:uid="{00000000-0002-0000-0200-000015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200-000016000000}">
          <x14:formula1>
            <xm:f>LISTAS_1!$T$2:$T$3</xm:f>
          </x14:formula1>
          <xm:sqref>J4:J5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
  <sheetViews>
    <sheetView workbookViewId="0">
      <selection activeCell="R4" sqref="R4"/>
    </sheetView>
  </sheetViews>
  <sheetFormatPr baseColWidth="10" defaultColWidth="12.625" defaultRowHeight="15" customHeight="1" zeroHeight="1" x14ac:dyDescent="0.2"/>
  <cols>
    <col min="1" max="1" width="19.375" customWidth="1"/>
    <col min="2" max="2" width="8" customWidth="1"/>
    <col min="3" max="3" width="26.5" customWidth="1"/>
    <col min="4" max="4" width="11.375" customWidth="1"/>
    <col min="5" max="12" width="9.5" customWidth="1"/>
    <col min="13" max="17" width="11.375" customWidth="1"/>
    <col min="18" max="19" width="10" customWidth="1"/>
    <col min="20" max="37" width="10" hidden="1" customWidth="1"/>
    <col min="38" max="38" width="10.625" hidden="1" customWidth="1"/>
  </cols>
  <sheetData>
    <row r="1" spans="1:38" ht="14.25" x14ac:dyDescent="0.2">
      <c r="A1" s="14"/>
      <c r="B1" s="23"/>
      <c r="C1" s="23"/>
      <c r="D1" s="23"/>
      <c r="E1" s="23"/>
      <c r="F1" s="23"/>
      <c r="G1" s="23"/>
      <c r="H1" s="23"/>
      <c r="I1" s="23"/>
      <c r="J1" s="23"/>
      <c r="K1" s="23"/>
      <c r="L1" s="23"/>
      <c r="M1" s="23"/>
      <c r="N1" s="23"/>
      <c r="O1" s="23"/>
      <c r="P1" s="23"/>
      <c r="Q1" s="23"/>
      <c r="R1" s="23"/>
      <c r="S1" s="14"/>
      <c r="T1" s="14"/>
      <c r="U1" s="14"/>
      <c r="V1" s="14"/>
      <c r="W1" s="14"/>
      <c r="X1" s="14"/>
      <c r="Y1" s="14"/>
      <c r="Z1" s="14"/>
      <c r="AA1" s="14"/>
      <c r="AB1" s="14"/>
      <c r="AC1" s="14"/>
      <c r="AD1" s="14"/>
      <c r="AE1" s="14"/>
      <c r="AF1" s="14"/>
      <c r="AG1" s="14"/>
      <c r="AH1" s="14"/>
      <c r="AI1" s="14"/>
      <c r="AJ1" s="14"/>
      <c r="AK1" s="14"/>
      <c r="AL1" s="14"/>
    </row>
    <row r="2" spans="1:38" ht="51.75" customHeight="1" x14ac:dyDescent="0.2">
      <c r="A2" s="61" t="s">
        <v>134</v>
      </c>
      <c r="B2" s="62" t="s">
        <v>200</v>
      </c>
      <c r="C2" s="62" t="s">
        <v>201</v>
      </c>
      <c r="D2" s="62" t="s">
        <v>202</v>
      </c>
      <c r="E2" s="62" t="s">
        <v>203</v>
      </c>
      <c r="F2" s="62" t="s">
        <v>204</v>
      </c>
      <c r="G2" s="62" t="s">
        <v>205</v>
      </c>
      <c r="H2" s="62" t="s">
        <v>206</v>
      </c>
      <c r="I2" s="62" t="s">
        <v>207</v>
      </c>
      <c r="J2" s="62" t="s">
        <v>208</v>
      </c>
      <c r="K2" s="62" t="s">
        <v>209</v>
      </c>
      <c r="L2" s="62" t="s">
        <v>210</v>
      </c>
      <c r="M2" s="62" t="s">
        <v>211</v>
      </c>
      <c r="N2" s="62" t="s">
        <v>212</v>
      </c>
      <c r="O2" s="63" t="s">
        <v>213</v>
      </c>
      <c r="P2" s="63" t="s">
        <v>214</v>
      </c>
      <c r="Q2" s="194" t="s">
        <v>215</v>
      </c>
      <c r="R2" s="194" t="s">
        <v>216</v>
      </c>
      <c r="S2" s="14"/>
      <c r="T2" s="14"/>
      <c r="U2" s="14"/>
      <c r="V2" s="14"/>
      <c r="W2" s="14"/>
      <c r="X2" s="14"/>
      <c r="Y2" s="14"/>
      <c r="Z2" s="14"/>
      <c r="AA2" s="14"/>
      <c r="AB2" s="14"/>
      <c r="AC2" s="14"/>
      <c r="AD2" s="14"/>
      <c r="AE2" s="14"/>
      <c r="AF2" s="14"/>
      <c r="AG2" s="14"/>
      <c r="AH2" s="14"/>
      <c r="AI2" s="14"/>
      <c r="AJ2" s="14"/>
      <c r="AK2" s="14"/>
      <c r="AL2" s="14"/>
    </row>
    <row r="3" spans="1:38" ht="68.25" customHeight="1" x14ac:dyDescent="0.2">
      <c r="A3" s="44" t="s">
        <v>32</v>
      </c>
      <c r="B3" s="45">
        <v>1</v>
      </c>
      <c r="C3" s="44" t="str">
        <f>'2. ACTIVIDADES, TAREAS, METAS'!H4</f>
        <v>Realizar y actualizar el 100% de los lineamientos de seguridad vial que sean requeridos</v>
      </c>
      <c r="D3" s="64" t="s">
        <v>217</v>
      </c>
      <c r="E3" s="65">
        <v>1</v>
      </c>
      <c r="F3" s="65">
        <v>1</v>
      </c>
      <c r="G3" s="65">
        <v>1</v>
      </c>
      <c r="H3" s="65">
        <v>1</v>
      </c>
      <c r="I3" s="66">
        <v>1</v>
      </c>
      <c r="J3" s="66">
        <v>1</v>
      </c>
      <c r="K3" s="66">
        <f>'2. ACTIVIDADES, TAREAS, METAS'!BS4</f>
        <v>1</v>
      </c>
      <c r="L3" s="66">
        <f>'2. ACTIVIDADES, TAREAS, METAS'!BT4</f>
        <v>1</v>
      </c>
      <c r="M3" s="66">
        <v>1</v>
      </c>
      <c r="N3" s="66"/>
      <c r="O3" s="66">
        <f t="shared" ref="O3:P3" si="0">AVERAGE(E3,G3,I3,K3,M3)</f>
        <v>1</v>
      </c>
      <c r="P3" s="66">
        <f t="shared" si="0"/>
        <v>1</v>
      </c>
      <c r="Q3" s="66">
        <f t="shared" ref="Q3:Q4" si="1">AVERAGE(E3,G3,I3,L3)/AVERAGE(F3,H3,J3,K3)</f>
        <v>1</v>
      </c>
      <c r="R3" s="66">
        <f t="shared" ref="R3:R4" si="2">AVERAGE(F3,H3,J3,L3,N3)/ AVERAGE(E3,G3,I3,K3,M3)</f>
        <v>1</v>
      </c>
      <c r="S3" s="67"/>
      <c r="T3" s="67"/>
      <c r="U3" s="67"/>
      <c r="V3" s="67"/>
      <c r="W3" s="67"/>
      <c r="X3" s="67"/>
      <c r="Y3" s="67"/>
      <c r="Z3" s="67"/>
      <c r="AA3" s="67"/>
      <c r="AB3" s="67"/>
      <c r="AC3" s="67"/>
      <c r="AD3" s="67"/>
      <c r="AE3" s="67"/>
      <c r="AF3" s="67"/>
      <c r="AG3" s="67"/>
      <c r="AH3" s="67"/>
      <c r="AI3" s="67"/>
      <c r="AJ3" s="67"/>
      <c r="AK3" s="67"/>
    </row>
    <row r="4" spans="1:38" ht="68.25" customHeight="1" x14ac:dyDescent="0.2">
      <c r="A4" s="44" t="s">
        <v>32</v>
      </c>
      <c r="B4" s="45">
        <v>2</v>
      </c>
      <c r="C4" s="68" t="str">
        <f>'2. ACTIVIDADES, TAREAS, METAS'!H5</f>
        <v>Dirigir el 100% de las estrategias en materia de seguridad vial para la materialización de políticas, planes y programas</v>
      </c>
      <c r="D4" s="64" t="s">
        <v>217</v>
      </c>
      <c r="E4" s="65" t="s">
        <v>123</v>
      </c>
      <c r="F4" s="65" t="s">
        <v>123</v>
      </c>
      <c r="G4" s="65" t="s">
        <v>123</v>
      </c>
      <c r="H4" s="65" t="s">
        <v>123</v>
      </c>
      <c r="I4" s="65" t="s">
        <v>123</v>
      </c>
      <c r="J4" s="65" t="s">
        <v>123</v>
      </c>
      <c r="K4" s="66">
        <f>'2. ACTIVIDADES, TAREAS, METAS'!BS5</f>
        <v>1</v>
      </c>
      <c r="L4" s="66">
        <f>'2. ACTIVIDADES, TAREAS, METAS'!BT5</f>
        <v>1</v>
      </c>
      <c r="M4" s="66">
        <v>1</v>
      </c>
      <c r="N4" s="66"/>
      <c r="O4" s="66">
        <f t="shared" ref="O4:P4" si="3">AVERAGE(E4,G4,I4,K4,M4)</f>
        <v>1</v>
      </c>
      <c r="P4" s="66">
        <f t="shared" si="3"/>
        <v>1</v>
      </c>
      <c r="Q4" s="66">
        <f t="shared" si="1"/>
        <v>1</v>
      </c>
      <c r="R4" s="66">
        <f t="shared" si="2"/>
        <v>1</v>
      </c>
      <c r="S4" s="67"/>
      <c r="T4" s="67"/>
      <c r="U4" s="67"/>
      <c r="V4" s="67"/>
      <c r="W4" s="67"/>
      <c r="X4" s="67"/>
      <c r="Y4" s="67"/>
      <c r="Z4" s="67"/>
      <c r="AA4" s="67"/>
      <c r="AB4" s="67"/>
      <c r="AC4" s="67"/>
      <c r="AD4" s="67"/>
      <c r="AE4" s="67"/>
      <c r="AF4" s="67"/>
      <c r="AG4" s="67"/>
      <c r="AH4" s="67"/>
      <c r="AI4" s="67"/>
      <c r="AJ4" s="67"/>
      <c r="AK4" s="67"/>
    </row>
    <row r="5" spans="1:38" ht="30" customHeight="1" x14ac:dyDescent="0.2">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9"/>
    </row>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AE1000"/>
  <sheetViews>
    <sheetView workbookViewId="0"/>
  </sheetViews>
  <sheetFormatPr baseColWidth="10" defaultColWidth="12.625" defaultRowHeight="15" customHeight="1" x14ac:dyDescent="0.2"/>
  <cols>
    <col min="1" max="2" width="10" customWidth="1"/>
    <col min="3" max="3" width="8.875" customWidth="1"/>
    <col min="4" max="4" width="33.375" customWidth="1"/>
    <col min="5" max="7" width="30" customWidth="1"/>
    <col min="8" max="8" width="14.125" customWidth="1"/>
    <col min="9" max="9" width="15.625" customWidth="1"/>
    <col min="10" max="11" width="14.125" customWidth="1"/>
    <col min="12" max="12" width="33.625" customWidth="1"/>
    <col min="13" max="13" width="45.625" customWidth="1"/>
    <col min="14" max="14" width="16.125" customWidth="1"/>
    <col min="15" max="18" width="10" customWidth="1"/>
    <col min="19" max="19" width="11.5" customWidth="1"/>
    <col min="20" max="23" width="10" customWidth="1"/>
    <col min="24" max="24" width="19.25" customWidth="1"/>
    <col min="25" max="25" width="21.5" customWidth="1"/>
    <col min="26" max="26" width="20.75" customWidth="1"/>
    <col min="27" max="27" width="15.375" customWidth="1"/>
    <col min="28" max="28" width="61.25" customWidth="1"/>
    <col min="29" max="29" width="10" customWidth="1"/>
    <col min="30" max="30" width="40.5" customWidth="1"/>
    <col min="31" max="31" width="21.875" customWidth="1"/>
  </cols>
  <sheetData>
    <row r="1" spans="1:31" ht="12.75" customHeight="1" x14ac:dyDescent="0.2">
      <c r="A1" s="70" t="s">
        <v>218</v>
      </c>
      <c r="B1" s="70" t="s">
        <v>219</v>
      </c>
      <c r="C1" s="70" t="s">
        <v>220</v>
      </c>
      <c r="D1" s="71" t="s">
        <v>134</v>
      </c>
      <c r="E1" s="71" t="s">
        <v>221</v>
      </c>
      <c r="F1" s="71" t="s">
        <v>222</v>
      </c>
      <c r="G1" s="71" t="s">
        <v>223</v>
      </c>
      <c r="H1" s="72" t="s">
        <v>224</v>
      </c>
      <c r="I1" s="73" t="s">
        <v>225</v>
      </c>
      <c r="J1" s="72" t="s">
        <v>226</v>
      </c>
      <c r="K1" s="72" t="s">
        <v>227</v>
      </c>
      <c r="L1" s="72" t="s">
        <v>228</v>
      </c>
      <c r="M1" s="72" t="s">
        <v>229</v>
      </c>
      <c r="N1" s="72" t="s">
        <v>230</v>
      </c>
      <c r="O1" s="72" t="s">
        <v>231</v>
      </c>
      <c r="P1" s="72" t="s">
        <v>232</v>
      </c>
      <c r="Q1" s="72" t="s">
        <v>233</v>
      </c>
      <c r="R1" s="72" t="s">
        <v>234</v>
      </c>
      <c r="S1" s="72" t="s">
        <v>235</v>
      </c>
      <c r="T1" s="72" t="s">
        <v>236</v>
      </c>
      <c r="U1" s="72" t="s">
        <v>237</v>
      </c>
      <c r="V1" s="72" t="s">
        <v>238</v>
      </c>
      <c r="W1" s="72" t="s">
        <v>239</v>
      </c>
      <c r="X1" s="72" t="s">
        <v>240</v>
      </c>
      <c r="Y1" s="71" t="s">
        <v>241</v>
      </c>
      <c r="Z1" s="71" t="s">
        <v>242</v>
      </c>
      <c r="AA1" s="71" t="s">
        <v>243</v>
      </c>
      <c r="AB1" s="71" t="s">
        <v>244</v>
      </c>
      <c r="AC1" s="70" t="s">
        <v>245</v>
      </c>
      <c r="AD1" s="74" t="s">
        <v>246</v>
      </c>
      <c r="AE1" s="70" t="s">
        <v>247</v>
      </c>
    </row>
    <row r="2" spans="1:31" ht="11.25" customHeight="1" x14ac:dyDescent="0.2">
      <c r="A2" s="75" t="s">
        <v>5</v>
      </c>
      <c r="B2" s="33" t="s">
        <v>17</v>
      </c>
      <c r="C2" s="76">
        <v>2020</v>
      </c>
      <c r="D2" s="75" t="s">
        <v>8</v>
      </c>
      <c r="E2" s="75" t="s">
        <v>248</v>
      </c>
      <c r="F2" s="75" t="s">
        <v>249</v>
      </c>
      <c r="G2" s="75" t="s">
        <v>250</v>
      </c>
      <c r="H2" s="77" t="s">
        <v>249</v>
      </c>
      <c r="I2" s="78">
        <v>202010010094</v>
      </c>
      <c r="J2" s="77">
        <v>7563</v>
      </c>
      <c r="K2" s="77" t="s">
        <v>251</v>
      </c>
      <c r="L2" s="77" t="s">
        <v>252</v>
      </c>
      <c r="M2" s="77" t="s">
        <v>253</v>
      </c>
      <c r="N2" s="77" t="s">
        <v>254</v>
      </c>
      <c r="O2" s="77" t="s">
        <v>255</v>
      </c>
      <c r="P2" s="79" t="s">
        <v>256</v>
      </c>
      <c r="Q2" s="79" t="s">
        <v>257</v>
      </c>
      <c r="R2" s="79" t="s">
        <v>258</v>
      </c>
      <c r="S2" s="79" t="s">
        <v>259</v>
      </c>
      <c r="T2" s="77" t="s">
        <v>190</v>
      </c>
      <c r="U2" s="77" t="s">
        <v>260</v>
      </c>
      <c r="V2" s="77" t="s">
        <v>261</v>
      </c>
      <c r="W2" s="77" t="s">
        <v>262</v>
      </c>
      <c r="X2" s="77" t="s">
        <v>263</v>
      </c>
      <c r="Y2" s="75" t="s">
        <v>185</v>
      </c>
      <c r="Z2" s="33" t="s">
        <v>186</v>
      </c>
      <c r="AA2" s="75" t="s">
        <v>187</v>
      </c>
      <c r="AB2" s="77" t="s">
        <v>264</v>
      </c>
      <c r="AC2" s="77" t="s">
        <v>265</v>
      </c>
      <c r="AD2" s="80" t="s">
        <v>266</v>
      </c>
      <c r="AE2" s="81">
        <v>2020110010119</v>
      </c>
    </row>
    <row r="3" spans="1:31" ht="11.25" customHeight="1" x14ac:dyDescent="0.2">
      <c r="A3" s="75"/>
      <c r="B3" s="33" t="s">
        <v>267</v>
      </c>
      <c r="C3" s="76">
        <v>2021</v>
      </c>
      <c r="D3" s="82" t="s">
        <v>268</v>
      </c>
      <c r="E3" s="75" t="s">
        <v>269</v>
      </c>
      <c r="F3" s="75" t="s">
        <v>270</v>
      </c>
      <c r="G3" s="75" t="s">
        <v>271</v>
      </c>
      <c r="H3" s="77" t="s">
        <v>272</v>
      </c>
      <c r="I3" s="78">
        <v>2020110010080</v>
      </c>
      <c r="J3" s="77">
        <v>7568</v>
      </c>
      <c r="K3" s="77" t="s">
        <v>273</v>
      </c>
      <c r="L3" s="77" t="s">
        <v>274</v>
      </c>
      <c r="M3" s="77" t="s">
        <v>275</v>
      </c>
      <c r="N3" s="77" t="s">
        <v>276</v>
      </c>
      <c r="O3" s="77" t="s">
        <v>110</v>
      </c>
      <c r="P3" s="79" t="s">
        <v>277</v>
      </c>
      <c r="Q3" s="79" t="s">
        <v>278</v>
      </c>
      <c r="R3" s="79" t="s">
        <v>279</v>
      </c>
      <c r="S3" s="79" t="s">
        <v>82</v>
      </c>
      <c r="T3" s="77" t="s">
        <v>280</v>
      </c>
      <c r="U3" s="77" t="s">
        <v>281</v>
      </c>
      <c r="V3" s="77" t="s">
        <v>282</v>
      </c>
      <c r="W3" s="77" t="s">
        <v>283</v>
      </c>
      <c r="X3" s="77" t="s">
        <v>284</v>
      </c>
      <c r="Y3" s="75" t="s">
        <v>285</v>
      </c>
      <c r="Z3" s="33" t="s">
        <v>286</v>
      </c>
      <c r="AA3" s="33" t="s">
        <v>287</v>
      </c>
      <c r="AB3" s="33" t="s">
        <v>188</v>
      </c>
      <c r="AC3" s="77" t="s">
        <v>288</v>
      </c>
      <c r="AD3" s="80" t="s">
        <v>289</v>
      </c>
      <c r="AE3" s="81">
        <v>2020110010120</v>
      </c>
    </row>
    <row r="4" spans="1:31" ht="11.25" customHeight="1" x14ac:dyDescent="0.2">
      <c r="A4" s="75"/>
      <c r="B4" s="33" t="s">
        <v>19</v>
      </c>
      <c r="C4" s="76">
        <v>2022</v>
      </c>
      <c r="D4" s="82" t="s">
        <v>290</v>
      </c>
      <c r="E4" s="75" t="s">
        <v>291</v>
      </c>
      <c r="F4" s="75" t="s">
        <v>292</v>
      </c>
      <c r="G4" s="75" t="s">
        <v>293</v>
      </c>
      <c r="H4" s="77" t="s">
        <v>294</v>
      </c>
      <c r="I4" s="78">
        <v>2020110010091</v>
      </c>
      <c r="J4" s="77">
        <v>7570</v>
      </c>
      <c r="K4" s="77" t="s">
        <v>295</v>
      </c>
      <c r="L4" s="77" t="s">
        <v>296</v>
      </c>
      <c r="M4" s="77" t="s">
        <v>297</v>
      </c>
      <c r="N4" s="77" t="s">
        <v>298</v>
      </c>
      <c r="O4" s="77" t="s">
        <v>299</v>
      </c>
      <c r="P4" s="79" t="s">
        <v>300</v>
      </c>
      <c r="Q4" s="79" t="s">
        <v>301</v>
      </c>
      <c r="R4" s="79" t="s">
        <v>302</v>
      </c>
      <c r="S4" s="79" t="s">
        <v>303</v>
      </c>
      <c r="T4" s="77" t="s">
        <v>304</v>
      </c>
      <c r="U4" s="77" t="s">
        <v>305</v>
      </c>
      <c r="V4" s="77"/>
      <c r="W4" s="77" t="s">
        <v>306</v>
      </c>
      <c r="X4" s="77" t="s">
        <v>307</v>
      </c>
      <c r="Y4" s="75" t="s">
        <v>308</v>
      </c>
      <c r="Z4" s="33" t="s">
        <v>309</v>
      </c>
      <c r="AA4" s="75" t="s">
        <v>310</v>
      </c>
      <c r="AB4" s="33" t="s">
        <v>311</v>
      </c>
      <c r="AC4" s="75" t="s">
        <v>312</v>
      </c>
      <c r="AD4" s="83" t="s">
        <v>313</v>
      </c>
      <c r="AE4" s="84">
        <v>2020110010093</v>
      </c>
    </row>
    <row r="5" spans="1:31" ht="11.25" customHeight="1" x14ac:dyDescent="0.2">
      <c r="A5" s="75"/>
      <c r="B5" s="33" t="s">
        <v>314</v>
      </c>
      <c r="C5" s="76">
        <v>2023</v>
      </c>
      <c r="D5" s="82" t="s">
        <v>315</v>
      </c>
      <c r="E5" s="75" t="s">
        <v>316</v>
      </c>
      <c r="F5" s="75" t="s">
        <v>317</v>
      </c>
      <c r="G5" s="75" t="s">
        <v>318</v>
      </c>
      <c r="H5" s="77" t="s">
        <v>319</v>
      </c>
      <c r="I5" s="78">
        <v>2020110010093</v>
      </c>
      <c r="J5" s="77">
        <v>7573</v>
      </c>
      <c r="K5" s="77" t="s">
        <v>320</v>
      </c>
      <c r="L5" s="77" t="s">
        <v>321</v>
      </c>
      <c r="M5" s="77" t="s">
        <v>322</v>
      </c>
      <c r="N5" s="77" t="s">
        <v>323</v>
      </c>
      <c r="O5" s="77" t="s">
        <v>324</v>
      </c>
      <c r="P5" s="79" t="s">
        <v>325</v>
      </c>
      <c r="Q5" s="79" t="s">
        <v>326</v>
      </c>
      <c r="R5" s="77" t="s">
        <v>304</v>
      </c>
      <c r="S5" s="79" t="s">
        <v>327</v>
      </c>
      <c r="T5" s="77" t="s">
        <v>304</v>
      </c>
      <c r="U5" s="77" t="s">
        <v>328</v>
      </c>
      <c r="V5" s="77"/>
      <c r="W5" s="77" t="s">
        <v>329</v>
      </c>
      <c r="X5" s="77" t="s">
        <v>330</v>
      </c>
      <c r="Y5" s="75"/>
      <c r="Z5" s="33" t="s">
        <v>331</v>
      </c>
      <c r="AA5" s="75" t="s">
        <v>332</v>
      </c>
      <c r="AB5" s="33" t="s">
        <v>333</v>
      </c>
      <c r="AC5" s="77" t="s">
        <v>334</v>
      </c>
      <c r="AD5" s="80" t="s">
        <v>335</v>
      </c>
      <c r="AE5" s="81">
        <v>2020110010080</v>
      </c>
    </row>
    <row r="6" spans="1:31" ht="11.25" customHeight="1" x14ac:dyDescent="0.2">
      <c r="A6" s="75"/>
      <c r="B6" s="33" t="s">
        <v>336</v>
      </c>
      <c r="C6" s="76">
        <v>2024</v>
      </c>
      <c r="D6" s="82" t="s">
        <v>337</v>
      </c>
      <c r="E6" s="75" t="s">
        <v>304</v>
      </c>
      <c r="F6" s="75" t="s">
        <v>338</v>
      </c>
      <c r="G6" s="75" t="s">
        <v>339</v>
      </c>
      <c r="H6" s="77" t="s">
        <v>340</v>
      </c>
      <c r="I6" s="78">
        <v>2020110010096</v>
      </c>
      <c r="J6" s="77">
        <v>7574</v>
      </c>
      <c r="K6" s="77" t="s">
        <v>341</v>
      </c>
      <c r="L6" s="77" t="s">
        <v>342</v>
      </c>
      <c r="M6" s="77" t="s">
        <v>343</v>
      </c>
      <c r="N6" s="77" t="s">
        <v>344</v>
      </c>
      <c r="O6" s="77" t="s">
        <v>304</v>
      </c>
      <c r="P6" s="79" t="s">
        <v>345</v>
      </c>
      <c r="Q6" s="79" t="s">
        <v>346</v>
      </c>
      <c r="R6" s="77" t="s">
        <v>304</v>
      </c>
      <c r="S6" s="77" t="s">
        <v>304</v>
      </c>
      <c r="T6" s="77" t="s">
        <v>304</v>
      </c>
      <c r="U6" s="77" t="s">
        <v>347</v>
      </c>
      <c r="V6" s="77"/>
      <c r="W6" s="77" t="s">
        <v>348</v>
      </c>
      <c r="X6" s="77" t="s">
        <v>349</v>
      </c>
      <c r="Y6" s="75"/>
      <c r="Z6" s="33" t="s">
        <v>350</v>
      </c>
      <c r="AA6" s="75" t="s">
        <v>351</v>
      </c>
      <c r="AB6" s="33" t="s">
        <v>352</v>
      </c>
      <c r="AC6" s="77" t="s">
        <v>353</v>
      </c>
      <c r="AD6" s="80" t="s">
        <v>354</v>
      </c>
      <c r="AE6" s="81">
        <v>2020110010096</v>
      </c>
    </row>
    <row r="7" spans="1:31" ht="11.25" customHeight="1" x14ac:dyDescent="0.2">
      <c r="A7" s="75"/>
      <c r="B7" s="33" t="s">
        <v>355</v>
      </c>
      <c r="C7" s="75" t="s">
        <v>304</v>
      </c>
      <c r="D7" s="75" t="s">
        <v>356</v>
      </c>
      <c r="E7" s="75" t="s">
        <v>304</v>
      </c>
      <c r="F7" s="75"/>
      <c r="G7" s="75"/>
      <c r="H7" s="77" t="s">
        <v>357</v>
      </c>
      <c r="I7" s="78">
        <v>2020110010101</v>
      </c>
      <c r="J7" s="77">
        <v>7576</v>
      </c>
      <c r="K7" s="77" t="s">
        <v>358</v>
      </c>
      <c r="L7" s="77" t="s">
        <v>359</v>
      </c>
      <c r="M7" s="77" t="s">
        <v>360</v>
      </c>
      <c r="N7" s="77" t="s">
        <v>361</v>
      </c>
      <c r="O7" s="77" t="s">
        <v>304</v>
      </c>
      <c r="P7" s="79" t="s">
        <v>362</v>
      </c>
      <c r="Q7" s="79" t="s">
        <v>363</v>
      </c>
      <c r="R7" s="77" t="s">
        <v>304</v>
      </c>
      <c r="S7" s="77" t="s">
        <v>304</v>
      </c>
      <c r="T7" s="77" t="s">
        <v>304</v>
      </c>
      <c r="U7" s="77" t="s">
        <v>364</v>
      </c>
      <c r="V7" s="77"/>
      <c r="W7" s="77" t="s">
        <v>365</v>
      </c>
      <c r="X7" s="77" t="s">
        <v>366</v>
      </c>
      <c r="Y7" s="75"/>
      <c r="Z7" s="33" t="s">
        <v>367</v>
      </c>
      <c r="AA7" s="75" t="s">
        <v>368</v>
      </c>
      <c r="AB7" s="33" t="s">
        <v>369</v>
      </c>
      <c r="AC7" s="75" t="s">
        <v>370</v>
      </c>
      <c r="AD7" s="80" t="s">
        <v>371</v>
      </c>
      <c r="AE7" s="81">
        <v>2020110010107</v>
      </c>
    </row>
    <row r="8" spans="1:31" ht="11.25" customHeight="1" x14ac:dyDescent="0.2">
      <c r="A8" s="75"/>
      <c r="B8" s="33" t="s">
        <v>372</v>
      </c>
      <c r="C8" s="75" t="s">
        <v>304</v>
      </c>
      <c r="D8" s="75" t="s">
        <v>373</v>
      </c>
      <c r="E8" s="75" t="s">
        <v>304</v>
      </c>
      <c r="F8" s="75"/>
      <c r="G8" s="75"/>
      <c r="H8" s="77" t="s">
        <v>374</v>
      </c>
      <c r="I8" s="78">
        <v>2020110010102</v>
      </c>
      <c r="J8" s="77">
        <v>7578</v>
      </c>
      <c r="K8" s="77" t="s">
        <v>375</v>
      </c>
      <c r="L8" s="77" t="s">
        <v>376</v>
      </c>
      <c r="M8" s="77" t="s">
        <v>377</v>
      </c>
      <c r="N8" s="77" t="s">
        <v>378</v>
      </c>
      <c r="O8" s="77" t="s">
        <v>304</v>
      </c>
      <c r="P8" s="79" t="s">
        <v>379</v>
      </c>
      <c r="Q8" s="79" t="s">
        <v>380</v>
      </c>
      <c r="R8" s="77" t="s">
        <v>304</v>
      </c>
      <c r="S8" s="77" t="s">
        <v>304</v>
      </c>
      <c r="T8" s="77" t="s">
        <v>304</v>
      </c>
      <c r="U8" s="77" t="s">
        <v>381</v>
      </c>
      <c r="V8" s="77"/>
      <c r="W8" s="77" t="s">
        <v>382</v>
      </c>
      <c r="X8" s="77" t="s">
        <v>383</v>
      </c>
      <c r="Y8" s="77"/>
      <c r="Z8" s="75"/>
      <c r="AA8" s="85" t="s">
        <v>384</v>
      </c>
      <c r="AB8" s="33" t="s">
        <v>385</v>
      </c>
      <c r="AC8" s="77" t="s">
        <v>386</v>
      </c>
      <c r="AD8" s="80" t="s">
        <v>387</v>
      </c>
      <c r="AE8" s="81">
        <v>2020110010114</v>
      </c>
    </row>
    <row r="9" spans="1:31" ht="11.25" customHeight="1" x14ac:dyDescent="0.2">
      <c r="A9" s="75"/>
      <c r="B9" s="33" t="s">
        <v>388</v>
      </c>
      <c r="C9" s="75" t="s">
        <v>304</v>
      </c>
      <c r="D9" s="75" t="s">
        <v>389</v>
      </c>
      <c r="E9" s="75" t="s">
        <v>304</v>
      </c>
      <c r="F9" s="75"/>
      <c r="G9" s="75"/>
      <c r="H9" s="77" t="s">
        <v>390</v>
      </c>
      <c r="I9" s="78">
        <v>2020110010103</v>
      </c>
      <c r="J9" s="77">
        <v>7579</v>
      </c>
      <c r="K9" s="77" t="s">
        <v>391</v>
      </c>
      <c r="L9" s="77" t="s">
        <v>392</v>
      </c>
      <c r="M9" s="77" t="s">
        <v>393</v>
      </c>
      <c r="N9" s="77" t="s">
        <v>394</v>
      </c>
      <c r="O9" s="77" t="s">
        <v>304</v>
      </c>
      <c r="P9" s="79" t="s">
        <v>395</v>
      </c>
      <c r="Q9" s="79" t="s">
        <v>118</v>
      </c>
      <c r="R9" s="77" t="s">
        <v>304</v>
      </c>
      <c r="S9" s="77" t="s">
        <v>304</v>
      </c>
      <c r="T9" s="77" t="s">
        <v>304</v>
      </c>
      <c r="U9" s="77"/>
      <c r="V9" s="77"/>
      <c r="W9" s="77" t="s">
        <v>396</v>
      </c>
      <c r="X9" s="77" t="s">
        <v>397</v>
      </c>
      <c r="Y9" s="77"/>
      <c r="Z9" s="75"/>
      <c r="AA9" s="71"/>
      <c r="AB9" s="33" t="s">
        <v>398</v>
      </c>
      <c r="AC9" s="77" t="s">
        <v>399</v>
      </c>
      <c r="AD9" s="80" t="s">
        <v>400</v>
      </c>
      <c r="AE9" s="84">
        <v>2020110010102</v>
      </c>
    </row>
    <row r="10" spans="1:31" ht="11.25" customHeight="1" x14ac:dyDescent="0.2">
      <c r="A10" s="75"/>
      <c r="B10" s="33" t="s">
        <v>401</v>
      </c>
      <c r="C10" s="75" t="s">
        <v>304</v>
      </c>
      <c r="D10" s="75" t="s">
        <v>402</v>
      </c>
      <c r="E10" s="75" t="s">
        <v>304</v>
      </c>
      <c r="F10" s="75"/>
      <c r="G10" s="75"/>
      <c r="H10" s="77" t="s">
        <v>403</v>
      </c>
      <c r="I10" s="78">
        <v>2020110010104</v>
      </c>
      <c r="J10" s="77">
        <v>7581</v>
      </c>
      <c r="K10" s="77" t="s">
        <v>404</v>
      </c>
      <c r="L10" s="77" t="s">
        <v>405</v>
      </c>
      <c r="M10" s="77" t="s">
        <v>406</v>
      </c>
      <c r="N10" s="77" t="s">
        <v>407</v>
      </c>
      <c r="O10" s="77" t="s">
        <v>304</v>
      </c>
      <c r="P10" s="79" t="s">
        <v>408</v>
      </c>
      <c r="Q10" s="77" t="s">
        <v>304</v>
      </c>
      <c r="R10" s="77" t="s">
        <v>304</v>
      </c>
      <c r="S10" s="77" t="s">
        <v>304</v>
      </c>
      <c r="T10" s="77" t="s">
        <v>304</v>
      </c>
      <c r="U10" s="77"/>
      <c r="V10" s="77"/>
      <c r="W10" s="77" t="s">
        <v>409</v>
      </c>
      <c r="X10" s="77" t="s">
        <v>410</v>
      </c>
      <c r="Y10" s="77"/>
      <c r="Z10" s="75"/>
      <c r="AA10" s="71"/>
      <c r="AB10" s="33" t="s">
        <v>411</v>
      </c>
      <c r="AC10" s="75" t="s">
        <v>412</v>
      </c>
      <c r="AD10" s="80" t="s">
        <v>413</v>
      </c>
      <c r="AE10" s="81">
        <v>2020110010123</v>
      </c>
    </row>
    <row r="11" spans="1:31" ht="11.25" customHeight="1" x14ac:dyDescent="0.2">
      <c r="A11" s="75"/>
      <c r="B11" s="33" t="s">
        <v>414</v>
      </c>
      <c r="C11" s="75" t="s">
        <v>304</v>
      </c>
      <c r="D11" s="75" t="s">
        <v>415</v>
      </c>
      <c r="E11" s="75" t="s">
        <v>304</v>
      </c>
      <c r="F11" s="75"/>
      <c r="G11" s="75"/>
      <c r="H11" s="77" t="s">
        <v>416</v>
      </c>
      <c r="I11" s="78">
        <v>2020110010106</v>
      </c>
      <c r="J11" s="77">
        <v>7583</v>
      </c>
      <c r="K11" s="77" t="s">
        <v>417</v>
      </c>
      <c r="L11" s="77" t="s">
        <v>418</v>
      </c>
      <c r="M11" s="77" t="s">
        <v>419</v>
      </c>
      <c r="N11" s="77" t="s">
        <v>420</v>
      </c>
      <c r="O11" s="77" t="s">
        <v>304</v>
      </c>
      <c r="P11" s="79" t="s">
        <v>421</v>
      </c>
      <c r="Q11" s="77" t="s">
        <v>304</v>
      </c>
      <c r="R11" s="77" t="s">
        <v>304</v>
      </c>
      <c r="S11" s="77" t="s">
        <v>304</v>
      </c>
      <c r="T11" s="77" t="s">
        <v>304</v>
      </c>
      <c r="U11" s="77"/>
      <c r="V11" s="77"/>
      <c r="W11" s="77" t="s">
        <v>422</v>
      </c>
      <c r="X11" s="77" t="s">
        <v>423</v>
      </c>
      <c r="Y11" s="77"/>
      <c r="Z11" s="75"/>
      <c r="AA11" s="71"/>
      <c r="AB11" s="86" t="s">
        <v>424</v>
      </c>
      <c r="AC11" s="77" t="s">
        <v>425</v>
      </c>
      <c r="AD11" s="80" t="s">
        <v>426</v>
      </c>
      <c r="AE11" s="81">
        <v>2020110010112</v>
      </c>
    </row>
    <row r="12" spans="1:31" ht="11.25" customHeight="1" x14ac:dyDescent="0.2">
      <c r="A12" s="75"/>
      <c r="B12" s="33" t="s">
        <v>427</v>
      </c>
      <c r="C12" s="75" t="s">
        <v>304</v>
      </c>
      <c r="D12" s="75" t="s">
        <v>428</v>
      </c>
      <c r="E12" s="75" t="s">
        <v>304</v>
      </c>
      <c r="F12" s="75"/>
      <c r="G12" s="75"/>
      <c r="H12" s="77" t="s">
        <v>429</v>
      </c>
      <c r="I12" s="78">
        <v>2020110010107</v>
      </c>
      <c r="J12" s="77">
        <v>7587</v>
      </c>
      <c r="K12" s="77" t="s">
        <v>430</v>
      </c>
      <c r="L12" s="77" t="s">
        <v>431</v>
      </c>
      <c r="M12" s="77" t="s">
        <v>432</v>
      </c>
      <c r="N12" s="77" t="s">
        <v>433</v>
      </c>
      <c r="O12" s="77" t="s">
        <v>304</v>
      </c>
      <c r="P12" s="79" t="s">
        <v>434</v>
      </c>
      <c r="Q12" s="77" t="s">
        <v>304</v>
      </c>
      <c r="R12" s="77" t="s">
        <v>304</v>
      </c>
      <c r="S12" s="77" t="s">
        <v>304</v>
      </c>
      <c r="T12" s="77" t="s">
        <v>304</v>
      </c>
      <c r="U12" s="77"/>
      <c r="V12" s="77"/>
      <c r="W12" s="87" t="s">
        <v>435</v>
      </c>
      <c r="X12" s="87"/>
      <c r="Y12" s="77"/>
      <c r="Z12" s="75"/>
      <c r="AA12" s="77"/>
      <c r="AB12" s="86" t="s">
        <v>436</v>
      </c>
      <c r="AC12" s="77" t="s">
        <v>437</v>
      </c>
      <c r="AD12" s="80" t="s">
        <v>438</v>
      </c>
      <c r="AE12" s="81">
        <v>2020110010091</v>
      </c>
    </row>
    <row r="13" spans="1:31" ht="11.25" customHeight="1" x14ac:dyDescent="0.2">
      <c r="A13" s="75"/>
      <c r="B13" s="33" t="s">
        <v>439</v>
      </c>
      <c r="C13" s="75" t="s">
        <v>304</v>
      </c>
      <c r="D13" s="75" t="s">
        <v>440</v>
      </c>
      <c r="E13" s="75" t="s">
        <v>304</v>
      </c>
      <c r="F13" s="75"/>
      <c r="G13" s="75"/>
      <c r="H13" s="77" t="s">
        <v>441</v>
      </c>
      <c r="I13" s="78">
        <v>2020110010111</v>
      </c>
      <c r="J13" s="77">
        <v>7588</v>
      </c>
      <c r="K13" s="77" t="s">
        <v>442</v>
      </c>
      <c r="L13" s="77" t="s">
        <v>443</v>
      </c>
      <c r="M13" s="77" t="s">
        <v>444</v>
      </c>
      <c r="N13" s="77" t="s">
        <v>445</v>
      </c>
      <c r="O13" s="77" t="s">
        <v>304</v>
      </c>
      <c r="P13" s="79" t="s">
        <v>446</v>
      </c>
      <c r="Q13" s="77" t="s">
        <v>304</v>
      </c>
      <c r="R13" s="77" t="s">
        <v>304</v>
      </c>
      <c r="S13" s="77" t="s">
        <v>304</v>
      </c>
      <c r="T13" s="77" t="s">
        <v>304</v>
      </c>
      <c r="U13" s="77"/>
      <c r="V13" s="77"/>
      <c r="W13" s="87" t="s">
        <v>447</v>
      </c>
      <c r="X13" s="87"/>
      <c r="Y13" s="87"/>
      <c r="Z13" s="75"/>
      <c r="AA13" s="77"/>
      <c r="AB13" s="86" t="s">
        <v>448</v>
      </c>
      <c r="AC13" s="75" t="s">
        <v>449</v>
      </c>
      <c r="AD13" s="80" t="s">
        <v>450</v>
      </c>
      <c r="AE13" s="81">
        <v>202010010094</v>
      </c>
    </row>
    <row r="14" spans="1:31" ht="11.25" customHeight="1" x14ac:dyDescent="0.2">
      <c r="A14" s="75"/>
      <c r="B14" s="75" t="s">
        <v>304</v>
      </c>
      <c r="C14" s="75" t="s">
        <v>304</v>
      </c>
      <c r="D14" s="75" t="s">
        <v>451</v>
      </c>
      <c r="E14" s="75" t="s">
        <v>304</v>
      </c>
      <c r="F14" s="75"/>
      <c r="G14" s="75"/>
      <c r="H14" s="77" t="s">
        <v>452</v>
      </c>
      <c r="I14" s="78">
        <v>2020110010112</v>
      </c>
      <c r="J14" s="77">
        <v>7589</v>
      </c>
      <c r="K14" s="77" t="s">
        <v>453</v>
      </c>
      <c r="L14" s="77" t="s">
        <v>454</v>
      </c>
      <c r="M14" s="77" t="s">
        <v>455</v>
      </c>
      <c r="N14" s="77" t="s">
        <v>456</v>
      </c>
      <c r="O14" s="77" t="s">
        <v>304</v>
      </c>
      <c r="P14" s="79" t="s">
        <v>457</v>
      </c>
      <c r="Q14" s="77" t="s">
        <v>304</v>
      </c>
      <c r="R14" s="77" t="s">
        <v>304</v>
      </c>
      <c r="S14" s="77" t="s">
        <v>304</v>
      </c>
      <c r="T14" s="77" t="s">
        <v>304</v>
      </c>
      <c r="U14" s="77"/>
      <c r="V14" s="77"/>
      <c r="W14" s="87" t="s">
        <v>458</v>
      </c>
      <c r="X14" s="87"/>
      <c r="Y14" s="75"/>
      <c r="Z14" s="75"/>
      <c r="AA14" s="77"/>
      <c r="AB14" s="86" t="s">
        <v>459</v>
      </c>
      <c r="AC14" s="77" t="s">
        <v>460</v>
      </c>
      <c r="AD14" s="80" t="s">
        <v>461</v>
      </c>
      <c r="AE14" s="81">
        <v>2020110010103</v>
      </c>
    </row>
    <row r="15" spans="1:31" ht="11.25" customHeight="1" x14ac:dyDescent="0.2">
      <c r="A15" s="75"/>
      <c r="B15" s="75" t="s">
        <v>304</v>
      </c>
      <c r="C15" s="75" t="s">
        <v>304</v>
      </c>
      <c r="D15" s="75" t="s">
        <v>462</v>
      </c>
      <c r="E15" s="75" t="s">
        <v>304</v>
      </c>
      <c r="F15" s="75"/>
      <c r="G15" s="75"/>
      <c r="H15" s="77" t="s">
        <v>463</v>
      </c>
      <c r="I15" s="78">
        <v>2020110010114</v>
      </c>
      <c r="J15" s="77">
        <v>7593</v>
      </c>
      <c r="K15" s="77" t="s">
        <v>453</v>
      </c>
      <c r="L15" s="77" t="s">
        <v>464</v>
      </c>
      <c r="M15" s="77" t="s">
        <v>465</v>
      </c>
      <c r="N15" s="77" t="s">
        <v>466</v>
      </c>
      <c r="O15" s="77" t="s">
        <v>304</v>
      </c>
      <c r="P15" s="77" t="s">
        <v>304</v>
      </c>
      <c r="Q15" s="77" t="s">
        <v>304</v>
      </c>
      <c r="R15" s="77" t="s">
        <v>304</v>
      </c>
      <c r="S15" s="77" t="s">
        <v>304</v>
      </c>
      <c r="T15" s="77" t="s">
        <v>304</v>
      </c>
      <c r="U15" s="77"/>
      <c r="V15" s="77"/>
      <c r="W15" s="87" t="s">
        <v>467</v>
      </c>
      <c r="X15" s="87"/>
      <c r="Y15" s="75"/>
      <c r="Z15" s="75"/>
      <c r="AA15" s="77"/>
      <c r="AB15" s="86" t="s">
        <v>468</v>
      </c>
      <c r="AC15" s="77" t="s">
        <v>469</v>
      </c>
      <c r="AD15" s="80" t="s">
        <v>470</v>
      </c>
      <c r="AE15" s="81">
        <v>2020110010101</v>
      </c>
    </row>
    <row r="16" spans="1:31" ht="11.25" customHeight="1" x14ac:dyDescent="0.2">
      <c r="A16" s="75"/>
      <c r="B16" s="76" t="s">
        <v>304</v>
      </c>
      <c r="C16" s="76" t="s">
        <v>304</v>
      </c>
      <c r="D16" s="76" t="s">
        <v>471</v>
      </c>
      <c r="E16" s="76" t="s">
        <v>304</v>
      </c>
      <c r="F16" s="76"/>
      <c r="G16" s="76"/>
      <c r="H16" s="77" t="s">
        <v>472</v>
      </c>
      <c r="I16" s="78">
        <v>2020110010119</v>
      </c>
      <c r="J16" s="77">
        <v>7595</v>
      </c>
      <c r="K16" s="77" t="s">
        <v>473</v>
      </c>
      <c r="L16" s="77" t="s">
        <v>474</v>
      </c>
      <c r="M16" s="77" t="s">
        <v>475</v>
      </c>
      <c r="N16" s="77" t="s">
        <v>304</v>
      </c>
      <c r="O16" s="77" t="s">
        <v>304</v>
      </c>
      <c r="P16" s="77" t="s">
        <v>304</v>
      </c>
      <c r="Q16" s="77" t="s">
        <v>304</v>
      </c>
      <c r="R16" s="77" t="s">
        <v>304</v>
      </c>
      <c r="S16" s="77" t="s">
        <v>304</v>
      </c>
      <c r="T16" s="77" t="s">
        <v>304</v>
      </c>
      <c r="U16" s="77"/>
      <c r="V16" s="77"/>
      <c r="W16" s="87" t="s">
        <v>476</v>
      </c>
      <c r="X16" s="87"/>
      <c r="Y16" s="75"/>
      <c r="Z16" s="75"/>
      <c r="AA16" s="77"/>
      <c r="AB16" s="86" t="s">
        <v>477</v>
      </c>
      <c r="AC16" s="75" t="s">
        <v>478</v>
      </c>
      <c r="AD16" s="80" t="s">
        <v>479</v>
      </c>
      <c r="AE16" s="81">
        <v>2020110010104</v>
      </c>
    </row>
    <row r="17" spans="1:31" ht="11.25" customHeight="1" x14ac:dyDescent="0.2">
      <c r="A17" s="75"/>
      <c r="B17" s="75" t="s">
        <v>304</v>
      </c>
      <c r="C17" s="75" t="s">
        <v>304</v>
      </c>
      <c r="D17" s="75" t="s">
        <v>480</v>
      </c>
      <c r="E17" s="75" t="s">
        <v>304</v>
      </c>
      <c r="F17" s="75"/>
      <c r="G17" s="75"/>
      <c r="H17" s="77" t="s">
        <v>481</v>
      </c>
      <c r="I17" s="78">
        <v>2020110010120</v>
      </c>
      <c r="J17" s="77">
        <v>7596</v>
      </c>
      <c r="K17" s="77" t="s">
        <v>482</v>
      </c>
      <c r="L17" s="77" t="s">
        <v>483</v>
      </c>
      <c r="M17" s="77" t="s">
        <v>484</v>
      </c>
      <c r="N17" s="77" t="s">
        <v>304</v>
      </c>
      <c r="O17" s="77" t="s">
        <v>304</v>
      </c>
      <c r="P17" s="77" t="s">
        <v>304</v>
      </c>
      <c r="Q17" s="77" t="s">
        <v>304</v>
      </c>
      <c r="R17" s="77" t="s">
        <v>304</v>
      </c>
      <c r="S17" s="77" t="s">
        <v>304</v>
      </c>
      <c r="T17" s="77" t="s">
        <v>304</v>
      </c>
      <c r="U17" s="77"/>
      <c r="V17" s="77"/>
      <c r="W17" s="87" t="s">
        <v>485</v>
      </c>
      <c r="X17" s="87"/>
      <c r="Y17" s="75"/>
      <c r="Z17" s="75"/>
      <c r="AA17" s="33"/>
      <c r="AB17" s="75"/>
      <c r="AC17" s="77" t="s">
        <v>486</v>
      </c>
      <c r="AD17" s="83" t="s">
        <v>487</v>
      </c>
      <c r="AE17" s="81">
        <v>2020110010106</v>
      </c>
    </row>
    <row r="18" spans="1:31" ht="11.25" customHeight="1" x14ac:dyDescent="0.2">
      <c r="A18" s="75"/>
      <c r="B18" s="75" t="s">
        <v>304</v>
      </c>
      <c r="C18" s="75" t="s">
        <v>304</v>
      </c>
      <c r="D18" s="75" t="s">
        <v>488</v>
      </c>
      <c r="E18" s="75" t="s">
        <v>304</v>
      </c>
      <c r="F18" s="75"/>
      <c r="G18" s="75"/>
      <c r="H18" s="77" t="s">
        <v>489</v>
      </c>
      <c r="I18" s="78">
        <v>2020110010123</v>
      </c>
      <c r="J18" s="77">
        <v>7653</v>
      </c>
      <c r="K18" s="77" t="s">
        <v>490</v>
      </c>
      <c r="L18" s="77" t="s">
        <v>491</v>
      </c>
      <c r="M18" s="77" t="s">
        <v>492</v>
      </c>
      <c r="N18" s="77" t="s">
        <v>304</v>
      </c>
      <c r="O18" s="77" t="s">
        <v>304</v>
      </c>
      <c r="P18" s="77" t="s">
        <v>304</v>
      </c>
      <c r="Q18" s="77" t="s">
        <v>304</v>
      </c>
      <c r="R18" s="77" t="s">
        <v>304</v>
      </c>
      <c r="S18" s="77" t="s">
        <v>304</v>
      </c>
      <c r="T18" s="77" t="s">
        <v>304</v>
      </c>
      <c r="U18" s="77"/>
      <c r="V18" s="77"/>
      <c r="W18" s="87" t="s">
        <v>493</v>
      </c>
      <c r="X18" s="87"/>
      <c r="Y18" s="75"/>
      <c r="Z18" s="75"/>
      <c r="AA18" s="33"/>
      <c r="AB18" s="75"/>
      <c r="AC18" s="77" t="s">
        <v>494</v>
      </c>
      <c r="AD18" s="83" t="s">
        <v>495</v>
      </c>
      <c r="AE18" s="81">
        <v>2020110010111</v>
      </c>
    </row>
    <row r="19" spans="1:31" ht="11.25" customHeight="1" x14ac:dyDescent="0.2">
      <c r="A19" s="75"/>
      <c r="B19" s="75" t="s">
        <v>304</v>
      </c>
      <c r="C19" s="75" t="s">
        <v>304</v>
      </c>
      <c r="D19" s="75" t="s">
        <v>496</v>
      </c>
      <c r="E19" s="75" t="s">
        <v>304</v>
      </c>
      <c r="F19" s="75"/>
      <c r="G19" s="75"/>
      <c r="H19" s="77" t="s">
        <v>497</v>
      </c>
      <c r="I19" s="78"/>
      <c r="J19" s="77"/>
      <c r="K19" s="77"/>
      <c r="L19" s="77"/>
      <c r="M19" s="77" t="s">
        <v>498</v>
      </c>
      <c r="N19" s="77" t="s">
        <v>304</v>
      </c>
      <c r="O19" s="77" t="s">
        <v>304</v>
      </c>
      <c r="P19" s="77" t="s">
        <v>304</v>
      </c>
      <c r="Q19" s="77" t="s">
        <v>304</v>
      </c>
      <c r="R19" s="77" t="s">
        <v>304</v>
      </c>
      <c r="S19" s="77" t="s">
        <v>304</v>
      </c>
      <c r="T19" s="77" t="s">
        <v>304</v>
      </c>
      <c r="U19" s="77"/>
      <c r="V19" s="77"/>
      <c r="W19" s="87" t="s">
        <v>499</v>
      </c>
      <c r="X19" s="87"/>
      <c r="Y19" s="75"/>
      <c r="Z19" s="75"/>
      <c r="AA19" s="33"/>
      <c r="AB19" s="75"/>
      <c r="AC19" s="75" t="s">
        <v>500</v>
      </c>
      <c r="AD19" s="83" t="s">
        <v>501</v>
      </c>
      <c r="AE19" s="75"/>
    </row>
    <row r="20" spans="1:31" ht="11.25" customHeight="1" x14ac:dyDescent="0.2">
      <c r="A20" s="75"/>
      <c r="B20" s="75" t="s">
        <v>304</v>
      </c>
      <c r="C20" s="75" t="s">
        <v>304</v>
      </c>
      <c r="D20" s="75" t="s">
        <v>502</v>
      </c>
      <c r="E20" s="75" t="s">
        <v>304</v>
      </c>
      <c r="F20" s="75"/>
      <c r="G20" s="75"/>
      <c r="H20" s="77" t="s">
        <v>503</v>
      </c>
      <c r="I20" s="78"/>
      <c r="J20" s="77"/>
      <c r="K20" s="77"/>
      <c r="L20" s="77"/>
      <c r="M20" s="77" t="s">
        <v>504</v>
      </c>
      <c r="N20" s="77" t="s">
        <v>304</v>
      </c>
      <c r="O20" s="77" t="s">
        <v>304</v>
      </c>
      <c r="P20" s="77" t="s">
        <v>304</v>
      </c>
      <c r="Q20" s="77" t="s">
        <v>304</v>
      </c>
      <c r="R20" s="77" t="s">
        <v>304</v>
      </c>
      <c r="S20" s="77" t="s">
        <v>304</v>
      </c>
      <c r="T20" s="77" t="s">
        <v>304</v>
      </c>
      <c r="U20" s="77"/>
      <c r="V20" s="77"/>
      <c r="W20" s="87" t="s">
        <v>505</v>
      </c>
      <c r="X20" s="87"/>
      <c r="Y20" s="75"/>
      <c r="Z20" s="75"/>
      <c r="AA20" s="33"/>
      <c r="AB20" s="75"/>
      <c r="AC20" s="77" t="s">
        <v>506</v>
      </c>
      <c r="AD20" s="83" t="s">
        <v>507</v>
      </c>
      <c r="AE20" s="75"/>
    </row>
    <row r="21" spans="1:31" ht="11.25" customHeight="1" x14ac:dyDescent="0.2">
      <c r="A21" s="75"/>
      <c r="B21" s="75" t="s">
        <v>304</v>
      </c>
      <c r="C21" s="75" t="s">
        <v>304</v>
      </c>
      <c r="D21" s="75" t="s">
        <v>508</v>
      </c>
      <c r="E21" s="75" t="s">
        <v>304</v>
      </c>
      <c r="F21" s="75"/>
      <c r="G21" s="75"/>
      <c r="H21" s="77" t="s">
        <v>509</v>
      </c>
      <c r="I21" s="77"/>
      <c r="J21" s="77"/>
      <c r="K21" s="77"/>
      <c r="L21" s="77"/>
      <c r="M21" s="77" t="s">
        <v>510</v>
      </c>
      <c r="N21" s="77" t="s">
        <v>304</v>
      </c>
      <c r="O21" s="77" t="s">
        <v>304</v>
      </c>
      <c r="P21" s="77" t="s">
        <v>304</v>
      </c>
      <c r="Q21" s="77" t="s">
        <v>304</v>
      </c>
      <c r="R21" s="77" t="s">
        <v>304</v>
      </c>
      <c r="S21" s="77" t="s">
        <v>304</v>
      </c>
      <c r="T21" s="77" t="s">
        <v>304</v>
      </c>
      <c r="U21" s="77"/>
      <c r="V21" s="77"/>
      <c r="W21" s="87" t="s">
        <v>511</v>
      </c>
      <c r="X21" s="87"/>
      <c r="Y21" s="75"/>
      <c r="Z21" s="75"/>
      <c r="AA21" s="75"/>
      <c r="AB21" s="75"/>
      <c r="AC21" s="77" t="s">
        <v>512</v>
      </c>
      <c r="AD21" s="83" t="s">
        <v>513</v>
      </c>
      <c r="AE21" s="75"/>
    </row>
    <row r="22" spans="1:31" ht="11.25" customHeight="1" x14ac:dyDescent="0.2">
      <c r="A22" s="75"/>
      <c r="B22" s="75" t="s">
        <v>304</v>
      </c>
      <c r="C22" s="75" t="s">
        <v>304</v>
      </c>
      <c r="D22" s="75" t="s">
        <v>514</v>
      </c>
      <c r="E22" s="75" t="s">
        <v>304</v>
      </c>
      <c r="F22" s="75"/>
      <c r="G22" s="75"/>
      <c r="H22" s="77" t="s">
        <v>515</v>
      </c>
      <c r="I22" s="78"/>
      <c r="J22" s="77"/>
      <c r="K22" s="77"/>
      <c r="L22" s="77"/>
      <c r="M22" s="77" t="s">
        <v>516</v>
      </c>
      <c r="N22" s="77" t="s">
        <v>304</v>
      </c>
      <c r="O22" s="77" t="s">
        <v>304</v>
      </c>
      <c r="P22" s="77" t="s">
        <v>304</v>
      </c>
      <c r="Q22" s="77" t="s">
        <v>304</v>
      </c>
      <c r="R22" s="77" t="s">
        <v>304</v>
      </c>
      <c r="S22" s="77" t="s">
        <v>304</v>
      </c>
      <c r="T22" s="77" t="s">
        <v>304</v>
      </c>
      <c r="U22" s="77"/>
      <c r="V22" s="77"/>
      <c r="W22" s="87" t="s">
        <v>517</v>
      </c>
      <c r="X22" s="87"/>
      <c r="Y22" s="75"/>
      <c r="Z22" s="75"/>
      <c r="AA22" s="75"/>
      <c r="AB22" s="75"/>
      <c r="AC22" s="75" t="s">
        <v>518</v>
      </c>
      <c r="AD22" s="83" t="s">
        <v>519</v>
      </c>
      <c r="AE22" s="75"/>
    </row>
    <row r="23" spans="1:31" ht="11.25" customHeight="1" x14ac:dyDescent="0.2">
      <c r="A23" s="75"/>
      <c r="B23" s="75" t="s">
        <v>304</v>
      </c>
      <c r="C23" s="75" t="s">
        <v>304</v>
      </c>
      <c r="D23" s="75" t="s">
        <v>520</v>
      </c>
      <c r="E23" s="75" t="s">
        <v>304</v>
      </c>
      <c r="F23" s="75"/>
      <c r="G23" s="75"/>
      <c r="H23" s="77" t="s">
        <v>521</v>
      </c>
      <c r="I23" s="78"/>
      <c r="J23" s="77"/>
      <c r="K23" s="77"/>
      <c r="L23" s="77"/>
      <c r="M23" s="77" t="s">
        <v>522</v>
      </c>
      <c r="N23" s="77" t="s">
        <v>304</v>
      </c>
      <c r="O23" s="77" t="s">
        <v>304</v>
      </c>
      <c r="P23" s="77" t="s">
        <v>304</v>
      </c>
      <c r="Q23" s="77" t="s">
        <v>304</v>
      </c>
      <c r="R23" s="77" t="s">
        <v>304</v>
      </c>
      <c r="S23" s="77" t="s">
        <v>304</v>
      </c>
      <c r="T23" s="77" t="s">
        <v>304</v>
      </c>
      <c r="U23" s="77"/>
      <c r="V23" s="77"/>
      <c r="W23" s="77" t="s">
        <v>304</v>
      </c>
      <c r="X23" s="77"/>
      <c r="Y23" s="75"/>
      <c r="Z23" s="75"/>
      <c r="AA23" s="75"/>
      <c r="AB23" s="75"/>
      <c r="AC23" s="77" t="s">
        <v>523</v>
      </c>
      <c r="AD23" s="83" t="s">
        <v>524</v>
      </c>
      <c r="AE23" s="75"/>
    </row>
    <row r="24" spans="1:31" ht="11.25" customHeight="1" x14ac:dyDescent="0.2">
      <c r="A24" s="75"/>
      <c r="B24" s="75" t="s">
        <v>304</v>
      </c>
      <c r="C24" s="75" t="s">
        <v>304</v>
      </c>
      <c r="D24" s="75" t="s">
        <v>525</v>
      </c>
      <c r="E24" s="75" t="s">
        <v>304</v>
      </c>
      <c r="F24" s="75"/>
      <c r="G24" s="75"/>
      <c r="H24" s="77" t="s">
        <v>304</v>
      </c>
      <c r="I24" s="78"/>
      <c r="J24" s="77"/>
      <c r="K24" s="77"/>
      <c r="L24" s="77"/>
      <c r="M24" s="77" t="s">
        <v>526</v>
      </c>
      <c r="N24" s="77" t="s">
        <v>304</v>
      </c>
      <c r="O24" s="77" t="s">
        <v>304</v>
      </c>
      <c r="P24" s="77" t="s">
        <v>304</v>
      </c>
      <c r="Q24" s="77" t="s">
        <v>304</v>
      </c>
      <c r="R24" s="77" t="s">
        <v>304</v>
      </c>
      <c r="S24" s="77" t="s">
        <v>304</v>
      </c>
      <c r="T24" s="77" t="s">
        <v>304</v>
      </c>
      <c r="U24" s="77"/>
      <c r="V24" s="77"/>
      <c r="W24" s="77" t="s">
        <v>304</v>
      </c>
      <c r="X24" s="77"/>
      <c r="Y24" s="75"/>
      <c r="Z24" s="75"/>
      <c r="AA24" s="75"/>
      <c r="AB24" s="75"/>
      <c r="AC24" s="77"/>
      <c r="AD24" s="83" t="s">
        <v>527</v>
      </c>
      <c r="AE24" s="75"/>
    </row>
    <row r="25" spans="1:31" ht="11.25" customHeight="1" x14ac:dyDescent="0.2">
      <c r="A25" s="75"/>
      <c r="B25" s="75" t="s">
        <v>304</v>
      </c>
      <c r="C25" s="88" t="s">
        <v>304</v>
      </c>
      <c r="D25" s="33" t="s">
        <v>528</v>
      </c>
      <c r="E25" s="75" t="s">
        <v>304</v>
      </c>
      <c r="F25" s="75"/>
      <c r="G25" s="75"/>
      <c r="H25" s="77" t="s">
        <v>304</v>
      </c>
      <c r="I25" s="78"/>
      <c r="J25" s="77"/>
      <c r="K25" s="77"/>
      <c r="L25" s="77"/>
      <c r="M25" s="77" t="s">
        <v>529</v>
      </c>
      <c r="N25" s="77" t="s">
        <v>304</v>
      </c>
      <c r="O25" s="77" t="s">
        <v>304</v>
      </c>
      <c r="P25" s="77" t="s">
        <v>304</v>
      </c>
      <c r="Q25" s="77" t="s">
        <v>304</v>
      </c>
      <c r="R25" s="77" t="s">
        <v>304</v>
      </c>
      <c r="S25" s="77" t="s">
        <v>304</v>
      </c>
      <c r="T25" s="77" t="s">
        <v>304</v>
      </c>
      <c r="U25" s="77"/>
      <c r="V25" s="77"/>
      <c r="W25" s="77" t="s">
        <v>304</v>
      </c>
      <c r="X25" s="77"/>
      <c r="Y25" s="75"/>
      <c r="Z25" s="75"/>
      <c r="AA25" s="75"/>
      <c r="AB25" s="75"/>
      <c r="AC25" s="75"/>
      <c r="AD25" s="83" t="s">
        <v>530</v>
      </c>
      <c r="AE25" s="75"/>
    </row>
    <row r="26" spans="1:31" ht="11.25" customHeight="1" x14ac:dyDescent="0.2">
      <c r="A26" s="75"/>
      <c r="B26" s="75" t="s">
        <v>304</v>
      </c>
      <c r="C26" s="88" t="s">
        <v>304</v>
      </c>
      <c r="D26" s="33" t="s">
        <v>531</v>
      </c>
      <c r="E26" s="75" t="s">
        <v>304</v>
      </c>
      <c r="F26" s="75"/>
      <c r="G26" s="75"/>
      <c r="H26" s="77" t="s">
        <v>304</v>
      </c>
      <c r="I26" s="78"/>
      <c r="J26" s="77"/>
      <c r="K26" s="77"/>
      <c r="L26" s="77"/>
      <c r="M26" s="77" t="s">
        <v>532</v>
      </c>
      <c r="N26" s="77" t="s">
        <v>304</v>
      </c>
      <c r="O26" s="77" t="s">
        <v>304</v>
      </c>
      <c r="P26" s="77" t="s">
        <v>304</v>
      </c>
      <c r="Q26" s="77" t="s">
        <v>304</v>
      </c>
      <c r="R26" s="77" t="s">
        <v>304</v>
      </c>
      <c r="S26" s="77" t="s">
        <v>304</v>
      </c>
      <c r="T26" s="77" t="s">
        <v>304</v>
      </c>
      <c r="U26" s="77"/>
      <c r="V26" s="77"/>
      <c r="W26" s="77" t="s">
        <v>304</v>
      </c>
      <c r="X26" s="77"/>
      <c r="Y26" s="75"/>
      <c r="Z26" s="75"/>
      <c r="AA26" s="75"/>
      <c r="AB26" s="75"/>
      <c r="AC26" s="75"/>
      <c r="AD26" s="80" t="s">
        <v>533</v>
      </c>
      <c r="AE26" s="75"/>
    </row>
    <row r="27" spans="1:31" ht="11.25" customHeight="1" x14ac:dyDescent="0.2">
      <c r="A27" s="75"/>
      <c r="B27" s="75" t="s">
        <v>304</v>
      </c>
      <c r="C27" s="88" t="s">
        <v>304</v>
      </c>
      <c r="D27" s="33" t="s">
        <v>534</v>
      </c>
      <c r="E27" s="75" t="s">
        <v>304</v>
      </c>
      <c r="F27" s="75"/>
      <c r="G27" s="75"/>
      <c r="H27" s="77" t="s">
        <v>304</v>
      </c>
      <c r="I27" s="78"/>
      <c r="J27" s="77"/>
      <c r="K27" s="77"/>
      <c r="L27" s="77"/>
      <c r="M27" s="77" t="s">
        <v>535</v>
      </c>
      <c r="N27" s="77" t="s">
        <v>304</v>
      </c>
      <c r="O27" s="77" t="s">
        <v>304</v>
      </c>
      <c r="P27" s="77" t="s">
        <v>304</v>
      </c>
      <c r="Q27" s="77" t="s">
        <v>304</v>
      </c>
      <c r="R27" s="77" t="s">
        <v>304</v>
      </c>
      <c r="S27" s="77" t="s">
        <v>304</v>
      </c>
      <c r="T27" s="77" t="s">
        <v>304</v>
      </c>
      <c r="U27" s="77"/>
      <c r="V27" s="77"/>
      <c r="W27" s="77" t="s">
        <v>304</v>
      </c>
      <c r="X27" s="77"/>
      <c r="Y27" s="75"/>
      <c r="Z27" s="75"/>
      <c r="AA27" s="75"/>
      <c r="AB27" s="75"/>
      <c r="AC27" s="75"/>
      <c r="AD27" s="80" t="s">
        <v>536</v>
      </c>
      <c r="AE27" s="75"/>
    </row>
    <row r="28" spans="1:31" ht="11.25" customHeight="1" x14ac:dyDescent="0.2">
      <c r="A28" s="75"/>
      <c r="B28" s="75" t="s">
        <v>304</v>
      </c>
      <c r="C28" s="88" t="s">
        <v>304</v>
      </c>
      <c r="D28" s="33" t="s">
        <v>537</v>
      </c>
      <c r="E28" s="75" t="s">
        <v>304</v>
      </c>
      <c r="F28" s="75"/>
      <c r="G28" s="75"/>
      <c r="H28" s="77" t="s">
        <v>304</v>
      </c>
      <c r="I28" s="78"/>
      <c r="J28" s="77"/>
      <c r="K28" s="77"/>
      <c r="L28" s="77"/>
      <c r="M28" s="77" t="s">
        <v>538</v>
      </c>
      <c r="N28" s="77" t="s">
        <v>304</v>
      </c>
      <c r="O28" s="77" t="s">
        <v>304</v>
      </c>
      <c r="P28" s="77" t="s">
        <v>304</v>
      </c>
      <c r="Q28" s="77" t="s">
        <v>304</v>
      </c>
      <c r="R28" s="77" t="s">
        <v>304</v>
      </c>
      <c r="S28" s="77" t="s">
        <v>304</v>
      </c>
      <c r="T28" s="77" t="s">
        <v>304</v>
      </c>
      <c r="U28" s="77"/>
      <c r="V28" s="77"/>
      <c r="W28" s="77" t="s">
        <v>304</v>
      </c>
      <c r="X28" s="77"/>
      <c r="Y28" s="75"/>
      <c r="Z28" s="75"/>
      <c r="AA28" s="75"/>
      <c r="AB28" s="75"/>
      <c r="AC28" s="75"/>
      <c r="AD28" s="80" t="s">
        <v>539</v>
      </c>
      <c r="AE28" s="75"/>
    </row>
    <row r="29" spans="1:31" ht="11.25" customHeight="1" x14ac:dyDescent="0.2">
      <c r="A29" s="75"/>
      <c r="B29" s="75" t="s">
        <v>304</v>
      </c>
      <c r="C29" s="88" t="s">
        <v>304</v>
      </c>
      <c r="D29" s="33" t="s">
        <v>540</v>
      </c>
      <c r="E29" s="75" t="s">
        <v>304</v>
      </c>
      <c r="F29" s="75"/>
      <c r="G29" s="75"/>
      <c r="H29" s="77" t="s">
        <v>304</v>
      </c>
      <c r="I29" s="78"/>
      <c r="J29" s="77"/>
      <c r="K29" s="77"/>
      <c r="L29" s="77"/>
      <c r="M29" s="77" t="s">
        <v>541</v>
      </c>
      <c r="N29" s="77" t="s">
        <v>304</v>
      </c>
      <c r="O29" s="77" t="s">
        <v>304</v>
      </c>
      <c r="P29" s="77" t="s">
        <v>304</v>
      </c>
      <c r="Q29" s="77" t="s">
        <v>304</v>
      </c>
      <c r="R29" s="77" t="s">
        <v>304</v>
      </c>
      <c r="S29" s="77" t="s">
        <v>304</v>
      </c>
      <c r="T29" s="77" t="s">
        <v>304</v>
      </c>
      <c r="U29" s="77"/>
      <c r="V29" s="77"/>
      <c r="W29" s="77" t="s">
        <v>304</v>
      </c>
      <c r="X29" s="77"/>
      <c r="Y29" s="75"/>
      <c r="Z29" s="75"/>
      <c r="AA29" s="75"/>
      <c r="AB29" s="75"/>
      <c r="AC29" s="75"/>
      <c r="AD29" s="80" t="s">
        <v>542</v>
      </c>
      <c r="AE29" s="75"/>
    </row>
    <row r="30" spans="1:31" ht="11.25" customHeight="1" x14ac:dyDescent="0.2">
      <c r="A30" s="75"/>
      <c r="B30" s="88" t="s">
        <v>304</v>
      </c>
      <c r="C30" s="88" t="s">
        <v>304</v>
      </c>
      <c r="D30" s="75" t="s">
        <v>543</v>
      </c>
      <c r="E30" s="75" t="s">
        <v>304</v>
      </c>
      <c r="F30" s="75"/>
      <c r="G30" s="75"/>
      <c r="H30" s="77" t="s">
        <v>304</v>
      </c>
      <c r="I30" s="78"/>
      <c r="J30" s="77"/>
      <c r="K30" s="77"/>
      <c r="L30" s="77"/>
      <c r="M30" s="77" t="s">
        <v>304</v>
      </c>
      <c r="N30" s="77" t="s">
        <v>304</v>
      </c>
      <c r="O30" s="77" t="s">
        <v>304</v>
      </c>
      <c r="P30" s="77" t="s">
        <v>304</v>
      </c>
      <c r="Q30" s="77" t="s">
        <v>304</v>
      </c>
      <c r="R30" s="77" t="s">
        <v>304</v>
      </c>
      <c r="S30" s="77" t="s">
        <v>304</v>
      </c>
      <c r="T30" s="77" t="s">
        <v>304</v>
      </c>
      <c r="U30" s="77"/>
      <c r="V30" s="77"/>
      <c r="W30" s="77" t="s">
        <v>304</v>
      </c>
      <c r="X30" s="77"/>
      <c r="Y30" s="75"/>
      <c r="Z30" s="75"/>
      <c r="AA30" s="75"/>
      <c r="AB30" s="75"/>
      <c r="AC30" s="75"/>
      <c r="AD30" s="80" t="s">
        <v>544</v>
      </c>
      <c r="AE30" s="75"/>
    </row>
    <row r="31" spans="1:31" ht="11.25" customHeight="1" x14ac:dyDescent="0.2">
      <c r="A31" s="75"/>
      <c r="B31" s="75" t="s">
        <v>304</v>
      </c>
      <c r="C31" s="75" t="s">
        <v>304</v>
      </c>
      <c r="D31" s="75" t="s">
        <v>545</v>
      </c>
      <c r="E31" s="75" t="s">
        <v>304</v>
      </c>
      <c r="F31" s="75"/>
      <c r="G31" s="75"/>
      <c r="H31" s="77" t="s">
        <v>304</v>
      </c>
      <c r="I31" s="78"/>
      <c r="J31" s="77"/>
      <c r="K31" s="77"/>
      <c r="L31" s="77"/>
      <c r="M31" s="77" t="s">
        <v>304</v>
      </c>
      <c r="N31" s="77" t="s">
        <v>304</v>
      </c>
      <c r="O31" s="77" t="s">
        <v>304</v>
      </c>
      <c r="P31" s="77" t="s">
        <v>304</v>
      </c>
      <c r="Q31" s="77" t="s">
        <v>304</v>
      </c>
      <c r="R31" s="77" t="s">
        <v>304</v>
      </c>
      <c r="S31" s="77" t="s">
        <v>304</v>
      </c>
      <c r="T31" s="77" t="s">
        <v>304</v>
      </c>
      <c r="U31" s="77"/>
      <c r="V31" s="77"/>
      <c r="W31" s="77" t="s">
        <v>304</v>
      </c>
      <c r="X31" s="77"/>
      <c r="Y31" s="75"/>
      <c r="Z31" s="75"/>
      <c r="AA31" s="75"/>
      <c r="AB31" s="75"/>
      <c r="AC31" s="75"/>
      <c r="AD31" s="80" t="s">
        <v>546</v>
      </c>
      <c r="AE31" s="75"/>
    </row>
    <row r="32" spans="1:31" ht="11.25" customHeight="1" x14ac:dyDescent="0.2">
      <c r="A32" s="75"/>
      <c r="B32" s="75" t="s">
        <v>304</v>
      </c>
      <c r="C32" s="75" t="s">
        <v>304</v>
      </c>
      <c r="D32" s="75" t="s">
        <v>547</v>
      </c>
      <c r="E32" s="75" t="s">
        <v>304</v>
      </c>
      <c r="F32" s="75"/>
      <c r="G32" s="75"/>
      <c r="H32" s="77" t="s">
        <v>304</v>
      </c>
      <c r="I32" s="78"/>
      <c r="J32" s="77"/>
      <c r="K32" s="77"/>
      <c r="L32" s="77"/>
      <c r="M32" s="77" t="s">
        <v>304</v>
      </c>
      <c r="N32" s="77" t="s">
        <v>304</v>
      </c>
      <c r="O32" s="77" t="s">
        <v>304</v>
      </c>
      <c r="P32" s="77" t="s">
        <v>304</v>
      </c>
      <c r="Q32" s="77" t="s">
        <v>304</v>
      </c>
      <c r="R32" s="77" t="s">
        <v>304</v>
      </c>
      <c r="S32" s="77" t="s">
        <v>304</v>
      </c>
      <c r="T32" s="77" t="s">
        <v>304</v>
      </c>
      <c r="U32" s="77"/>
      <c r="V32" s="77"/>
      <c r="W32" s="77" t="s">
        <v>304</v>
      </c>
      <c r="X32" s="77"/>
      <c r="Y32" s="75"/>
      <c r="Z32" s="75"/>
      <c r="AA32" s="75"/>
      <c r="AB32" s="75"/>
      <c r="AC32" s="75"/>
      <c r="AD32" s="80" t="s">
        <v>548</v>
      </c>
      <c r="AE32" s="75"/>
    </row>
    <row r="33" spans="1:31" ht="11.25" customHeight="1" x14ac:dyDescent="0.2">
      <c r="A33" s="75"/>
      <c r="B33" s="75"/>
      <c r="C33" s="75"/>
      <c r="D33" s="75" t="s">
        <v>549</v>
      </c>
      <c r="E33" s="75"/>
      <c r="F33" s="75"/>
      <c r="G33" s="75"/>
      <c r="H33" s="77"/>
      <c r="I33" s="78"/>
      <c r="J33" s="77"/>
      <c r="K33" s="77"/>
      <c r="L33" s="77"/>
      <c r="M33" s="77"/>
      <c r="N33" s="77"/>
      <c r="O33" s="77"/>
      <c r="P33" s="77"/>
      <c r="Q33" s="77"/>
      <c r="R33" s="77"/>
      <c r="S33" s="77"/>
      <c r="T33" s="77"/>
      <c r="U33" s="77"/>
      <c r="V33" s="77"/>
      <c r="W33" s="77"/>
      <c r="X33" s="77"/>
      <c r="Y33" s="75"/>
      <c r="Z33" s="75"/>
      <c r="AA33" s="75"/>
      <c r="AB33" s="75"/>
      <c r="AC33" s="75"/>
      <c r="AD33" s="80" t="s">
        <v>550</v>
      </c>
      <c r="AE33" s="75"/>
    </row>
    <row r="34" spans="1:31" ht="11.25" customHeight="1" x14ac:dyDescent="0.2">
      <c r="A34" s="75"/>
      <c r="B34" s="75"/>
      <c r="C34" s="75"/>
      <c r="D34" s="75" t="s">
        <v>551</v>
      </c>
      <c r="E34" s="75"/>
      <c r="F34" s="75"/>
      <c r="G34" s="75"/>
      <c r="H34" s="77"/>
      <c r="I34" s="78"/>
      <c r="J34" s="77"/>
      <c r="K34" s="77"/>
      <c r="L34" s="77"/>
      <c r="M34" s="77"/>
      <c r="N34" s="77"/>
      <c r="O34" s="77"/>
      <c r="P34" s="77"/>
      <c r="Q34" s="77"/>
      <c r="R34" s="77"/>
      <c r="S34" s="77"/>
      <c r="T34" s="77"/>
      <c r="U34" s="77"/>
      <c r="V34" s="77"/>
      <c r="W34" s="77"/>
      <c r="X34" s="77"/>
      <c r="Y34" s="75"/>
      <c r="Z34" s="75"/>
      <c r="AA34" s="75"/>
      <c r="AB34" s="75"/>
      <c r="AC34" s="75"/>
      <c r="AD34" s="80" t="s">
        <v>552</v>
      </c>
      <c r="AE34" s="75"/>
    </row>
    <row r="35" spans="1:31" ht="11.25" customHeight="1" x14ac:dyDescent="0.2">
      <c r="A35" s="75"/>
      <c r="B35" s="75"/>
      <c r="C35" s="75"/>
      <c r="D35" s="75" t="s">
        <v>553</v>
      </c>
      <c r="E35" s="75"/>
      <c r="F35" s="75"/>
      <c r="G35" s="75"/>
      <c r="H35" s="77"/>
      <c r="I35" s="78"/>
      <c r="J35" s="77"/>
      <c r="K35" s="77"/>
      <c r="L35" s="77"/>
      <c r="M35" s="77"/>
      <c r="N35" s="77"/>
      <c r="O35" s="77"/>
      <c r="P35" s="77"/>
      <c r="Q35" s="77"/>
      <c r="R35" s="77"/>
      <c r="S35" s="77"/>
      <c r="T35" s="77"/>
      <c r="U35" s="77"/>
      <c r="V35" s="77"/>
      <c r="W35" s="77"/>
      <c r="X35" s="77"/>
      <c r="Y35" s="75"/>
      <c r="Z35" s="75"/>
      <c r="AA35" s="75"/>
      <c r="AB35" s="75"/>
      <c r="AC35" s="75"/>
      <c r="AD35" s="80" t="s">
        <v>554</v>
      </c>
      <c r="AE35" s="75"/>
    </row>
    <row r="36" spans="1:31" ht="11.25" customHeight="1" x14ac:dyDescent="0.2">
      <c r="A36" s="75"/>
      <c r="B36" s="75"/>
      <c r="C36" s="75"/>
      <c r="D36" s="75" t="s">
        <v>555</v>
      </c>
      <c r="E36" s="75"/>
      <c r="F36" s="75"/>
      <c r="G36" s="75"/>
      <c r="H36" s="77"/>
      <c r="I36" s="78"/>
      <c r="J36" s="77"/>
      <c r="K36" s="77"/>
      <c r="L36" s="77"/>
      <c r="M36" s="77"/>
      <c r="N36" s="77"/>
      <c r="O36" s="77"/>
      <c r="P36" s="77"/>
      <c r="Q36" s="77"/>
      <c r="R36" s="77"/>
      <c r="S36" s="77"/>
      <c r="T36" s="77"/>
      <c r="U36" s="77"/>
      <c r="V36" s="77"/>
      <c r="W36" s="77"/>
      <c r="X36" s="77"/>
      <c r="Y36" s="75"/>
      <c r="Z36" s="75"/>
      <c r="AA36" s="75"/>
      <c r="AB36" s="75"/>
      <c r="AC36" s="75"/>
      <c r="AD36" s="80" t="s">
        <v>556</v>
      </c>
      <c r="AE36" s="75"/>
    </row>
    <row r="37" spans="1:31" ht="11.25" customHeight="1" x14ac:dyDescent="0.2">
      <c r="A37" s="75"/>
      <c r="B37" s="75"/>
      <c r="C37" s="75"/>
      <c r="D37" s="75" t="s">
        <v>557</v>
      </c>
      <c r="E37" s="75"/>
      <c r="F37" s="75"/>
      <c r="G37" s="75"/>
      <c r="H37" s="44" t="s">
        <v>558</v>
      </c>
      <c r="I37" s="78"/>
      <c r="J37" s="77"/>
      <c r="K37" s="77"/>
      <c r="L37" s="77"/>
      <c r="M37" s="77"/>
      <c r="N37" s="77"/>
      <c r="O37" s="77"/>
      <c r="P37" s="77"/>
      <c r="Q37" s="77"/>
      <c r="R37" s="77"/>
      <c r="S37" s="77"/>
      <c r="T37" s="77"/>
      <c r="U37" s="77"/>
      <c r="V37" s="77"/>
      <c r="W37" s="77"/>
      <c r="X37" s="77"/>
      <c r="Y37" s="75"/>
      <c r="Z37" s="75"/>
      <c r="AA37" s="75"/>
      <c r="AB37" s="75"/>
      <c r="AC37" s="75"/>
      <c r="AD37" s="80" t="s">
        <v>559</v>
      </c>
      <c r="AE37" s="75"/>
    </row>
    <row r="38" spans="1:31" ht="11.25" customHeight="1" x14ac:dyDescent="0.2">
      <c r="A38" s="75"/>
      <c r="B38" s="75"/>
      <c r="C38" s="75"/>
      <c r="D38" s="75" t="s">
        <v>560</v>
      </c>
      <c r="E38" s="75"/>
      <c r="F38" s="75"/>
      <c r="G38" s="75"/>
      <c r="H38" s="44" t="s">
        <v>561</v>
      </c>
      <c r="I38" s="78"/>
      <c r="J38" s="77"/>
      <c r="K38" s="77"/>
      <c r="L38" s="77"/>
      <c r="M38" s="77"/>
      <c r="N38" s="77"/>
      <c r="O38" s="77"/>
      <c r="P38" s="77"/>
      <c r="Q38" s="77"/>
      <c r="R38" s="77"/>
      <c r="S38" s="77"/>
      <c r="T38" s="77"/>
      <c r="U38" s="77"/>
      <c r="V38" s="77"/>
      <c r="W38" s="77"/>
      <c r="X38" s="77"/>
      <c r="Y38" s="75"/>
      <c r="Z38" s="75"/>
      <c r="AA38" s="75"/>
      <c r="AB38" s="75"/>
      <c r="AC38" s="75"/>
      <c r="AD38" s="80" t="s">
        <v>562</v>
      </c>
      <c r="AE38" s="75"/>
    </row>
    <row r="39" spans="1:31" ht="9.75" customHeight="1" x14ac:dyDescent="0.2">
      <c r="A39" s="75"/>
      <c r="B39" s="75"/>
      <c r="C39" s="75"/>
      <c r="D39" s="75"/>
      <c r="E39" s="75"/>
      <c r="F39" s="75"/>
      <c r="G39" s="75"/>
      <c r="H39" s="77"/>
      <c r="I39" s="78"/>
      <c r="J39" s="77"/>
      <c r="K39" s="77"/>
      <c r="L39" s="77"/>
      <c r="M39" s="77"/>
      <c r="N39" s="77"/>
      <c r="O39" s="77"/>
      <c r="P39" s="77"/>
      <c r="Q39" s="77"/>
      <c r="R39" s="77"/>
      <c r="S39" s="77"/>
      <c r="T39" s="77"/>
      <c r="U39" s="77"/>
      <c r="V39" s="77"/>
      <c r="W39" s="77"/>
      <c r="X39" s="77"/>
      <c r="Y39" s="75"/>
      <c r="Z39" s="75"/>
      <c r="AA39" s="75"/>
      <c r="AB39" s="75"/>
      <c r="AC39" s="75"/>
      <c r="AD39" s="80" t="s">
        <v>563</v>
      </c>
      <c r="AE39" s="75"/>
    </row>
    <row r="40" spans="1:31" ht="9.75" customHeight="1" x14ac:dyDescent="0.2">
      <c r="A40" s="75"/>
      <c r="B40" s="75"/>
      <c r="C40" s="75"/>
      <c r="D40" s="75"/>
      <c r="E40" s="75"/>
      <c r="F40" s="75"/>
      <c r="G40" s="75"/>
      <c r="H40" s="77"/>
      <c r="I40" s="78"/>
      <c r="J40" s="77"/>
      <c r="K40" s="77"/>
      <c r="L40" s="77"/>
      <c r="M40" s="77"/>
      <c r="N40" s="77"/>
      <c r="O40" s="77"/>
      <c r="P40" s="77"/>
      <c r="Q40" s="77"/>
      <c r="R40" s="77"/>
      <c r="S40" s="77"/>
      <c r="T40" s="77"/>
      <c r="U40" s="77"/>
      <c r="V40" s="77"/>
      <c r="W40" s="77"/>
      <c r="X40" s="77"/>
      <c r="Y40" s="75"/>
      <c r="Z40" s="75"/>
      <c r="AA40" s="75"/>
      <c r="AB40" s="75"/>
      <c r="AC40" s="75"/>
      <c r="AD40" s="80" t="s">
        <v>564</v>
      </c>
      <c r="AE40" s="75"/>
    </row>
    <row r="41" spans="1:31" ht="9.75" customHeight="1" x14ac:dyDescent="0.2">
      <c r="A41" s="75"/>
      <c r="B41" s="75"/>
      <c r="C41" s="75"/>
      <c r="D41" s="75"/>
      <c r="E41" s="75"/>
      <c r="F41" s="75"/>
      <c r="G41" s="75"/>
      <c r="H41" s="77"/>
      <c r="I41" s="78"/>
      <c r="J41" s="77"/>
      <c r="K41" s="77"/>
      <c r="L41" s="77"/>
      <c r="M41" s="77"/>
      <c r="N41" s="77"/>
      <c r="O41" s="77"/>
      <c r="P41" s="77"/>
      <c r="Q41" s="77"/>
      <c r="R41" s="77"/>
      <c r="S41" s="77"/>
      <c r="T41" s="77"/>
      <c r="U41" s="77"/>
      <c r="V41" s="77"/>
      <c r="W41" s="77"/>
      <c r="X41" s="77"/>
      <c r="Y41" s="75"/>
      <c r="Z41" s="75"/>
      <c r="AA41" s="75"/>
      <c r="AB41" s="75"/>
      <c r="AC41" s="75"/>
      <c r="AD41" s="80" t="s">
        <v>565</v>
      </c>
      <c r="AE41" s="75"/>
    </row>
    <row r="42" spans="1:31" ht="9.75" customHeight="1" x14ac:dyDescent="0.2">
      <c r="A42" s="75"/>
      <c r="B42" s="75"/>
      <c r="C42" s="75"/>
      <c r="D42" s="75"/>
      <c r="E42" s="75"/>
      <c r="F42" s="75"/>
      <c r="G42" s="75"/>
      <c r="H42" s="77"/>
      <c r="I42" s="78"/>
      <c r="J42" s="77"/>
      <c r="K42" s="77"/>
      <c r="L42" s="77"/>
      <c r="M42" s="77"/>
      <c r="N42" s="77"/>
      <c r="O42" s="77"/>
      <c r="P42" s="77"/>
      <c r="Q42" s="77"/>
      <c r="R42" s="77"/>
      <c r="S42" s="77"/>
      <c r="T42" s="77"/>
      <c r="U42" s="77"/>
      <c r="V42" s="77"/>
      <c r="W42" s="77"/>
      <c r="X42" s="77"/>
      <c r="Y42" s="75"/>
      <c r="Z42" s="75"/>
      <c r="AA42" s="75"/>
      <c r="AB42" s="75"/>
      <c r="AC42" s="75"/>
      <c r="AD42" s="80" t="s">
        <v>566</v>
      </c>
      <c r="AE42" s="75"/>
    </row>
    <row r="43" spans="1:31" ht="9.75" customHeight="1" x14ac:dyDescent="0.2">
      <c r="A43" s="75"/>
      <c r="B43" s="75"/>
      <c r="C43" s="75"/>
      <c r="D43" s="75"/>
      <c r="E43" s="75"/>
      <c r="F43" s="75"/>
      <c r="G43" s="75"/>
      <c r="H43" s="77"/>
      <c r="I43" s="78"/>
      <c r="J43" s="77"/>
      <c r="K43" s="77"/>
      <c r="L43" s="77"/>
      <c r="M43" s="77"/>
      <c r="N43" s="77"/>
      <c r="O43" s="77"/>
      <c r="P43" s="77"/>
      <c r="Q43" s="77"/>
      <c r="R43" s="77"/>
      <c r="S43" s="77"/>
      <c r="T43" s="77"/>
      <c r="U43" s="77"/>
      <c r="V43" s="77"/>
      <c r="W43" s="77"/>
      <c r="X43" s="77"/>
      <c r="Y43" s="75"/>
      <c r="Z43" s="75"/>
      <c r="AA43" s="75"/>
      <c r="AB43" s="75"/>
      <c r="AC43" s="75"/>
      <c r="AD43" s="80" t="s">
        <v>567</v>
      </c>
      <c r="AE43" s="75"/>
    </row>
    <row r="44" spans="1:31" ht="9.75" customHeight="1" x14ac:dyDescent="0.2">
      <c r="A44" s="75"/>
      <c r="B44" s="75"/>
      <c r="C44" s="75"/>
      <c r="D44" s="75"/>
      <c r="E44" s="75"/>
      <c r="F44" s="75"/>
      <c r="G44" s="75"/>
      <c r="H44" s="77"/>
      <c r="I44" s="78"/>
      <c r="J44" s="77"/>
      <c r="K44" s="77"/>
      <c r="L44" s="77"/>
      <c r="M44" s="77"/>
      <c r="N44" s="77"/>
      <c r="O44" s="77"/>
      <c r="P44" s="77"/>
      <c r="Q44" s="77"/>
      <c r="R44" s="77"/>
      <c r="S44" s="77"/>
      <c r="T44" s="77"/>
      <c r="U44" s="77"/>
      <c r="V44" s="77"/>
      <c r="W44" s="77"/>
      <c r="X44" s="77"/>
      <c r="Y44" s="75"/>
      <c r="Z44" s="75"/>
      <c r="AA44" s="75"/>
      <c r="AB44" s="75"/>
      <c r="AC44" s="75"/>
      <c r="AD44" s="80" t="s">
        <v>568</v>
      </c>
      <c r="AE44" s="75"/>
    </row>
    <row r="45" spans="1:31" ht="9.75" customHeight="1" x14ac:dyDescent="0.2">
      <c r="A45" s="75"/>
      <c r="B45" s="75"/>
      <c r="C45" s="75"/>
      <c r="D45" s="75"/>
      <c r="E45" s="75"/>
      <c r="F45" s="75"/>
      <c r="G45" s="75"/>
      <c r="H45" s="77"/>
      <c r="I45" s="78"/>
      <c r="J45" s="77"/>
      <c r="K45" s="77"/>
      <c r="L45" s="77"/>
      <c r="M45" s="77"/>
      <c r="N45" s="77"/>
      <c r="O45" s="77"/>
      <c r="P45" s="77"/>
      <c r="Q45" s="77"/>
      <c r="R45" s="77"/>
      <c r="S45" s="77"/>
      <c r="T45" s="77"/>
      <c r="U45" s="77"/>
      <c r="V45" s="77"/>
      <c r="W45" s="77"/>
      <c r="X45" s="77"/>
      <c r="Y45" s="75"/>
      <c r="Z45" s="75"/>
      <c r="AA45" s="75"/>
      <c r="AB45" s="75"/>
      <c r="AC45" s="75"/>
      <c r="AD45" s="80" t="s">
        <v>569</v>
      </c>
      <c r="AE45" s="75"/>
    </row>
    <row r="46" spans="1:31" ht="9.75" customHeight="1" x14ac:dyDescent="0.2">
      <c r="A46" s="75"/>
      <c r="B46" s="75"/>
      <c r="C46" s="75"/>
      <c r="D46" s="75"/>
      <c r="E46" s="75"/>
      <c r="F46" s="75"/>
      <c r="G46" s="75"/>
      <c r="H46" s="77"/>
      <c r="I46" s="78"/>
      <c r="J46" s="77"/>
      <c r="K46" s="77"/>
      <c r="L46" s="77"/>
      <c r="M46" s="77"/>
      <c r="N46" s="77"/>
      <c r="O46" s="77"/>
      <c r="P46" s="77"/>
      <c r="Q46" s="77"/>
      <c r="R46" s="77"/>
      <c r="S46" s="77"/>
      <c r="T46" s="77"/>
      <c r="U46" s="77"/>
      <c r="V46" s="77"/>
      <c r="W46" s="77"/>
      <c r="X46" s="77"/>
      <c r="Y46" s="75"/>
      <c r="Z46" s="75"/>
      <c r="AA46" s="75"/>
      <c r="AB46" s="75"/>
      <c r="AC46" s="75"/>
      <c r="AD46" s="80" t="s">
        <v>570</v>
      </c>
      <c r="AE46" s="75"/>
    </row>
    <row r="47" spans="1:31" ht="9.75" customHeight="1" x14ac:dyDescent="0.2">
      <c r="A47" s="75"/>
      <c r="B47" s="75"/>
      <c r="C47" s="75"/>
      <c r="D47" s="75"/>
      <c r="E47" s="75"/>
      <c r="F47" s="75"/>
      <c r="G47" s="75"/>
      <c r="H47" s="77"/>
      <c r="I47" s="78"/>
      <c r="J47" s="77"/>
      <c r="K47" s="77"/>
      <c r="L47" s="77"/>
      <c r="M47" s="77"/>
      <c r="N47" s="77"/>
      <c r="O47" s="77"/>
      <c r="P47" s="77"/>
      <c r="Q47" s="77"/>
      <c r="R47" s="77"/>
      <c r="S47" s="77"/>
      <c r="T47" s="77"/>
      <c r="U47" s="77"/>
      <c r="V47" s="77"/>
      <c r="W47" s="77"/>
      <c r="X47" s="77"/>
      <c r="Y47" s="75"/>
      <c r="Z47" s="75"/>
      <c r="AA47" s="75"/>
      <c r="AB47" s="75"/>
      <c r="AC47" s="75"/>
      <c r="AD47" s="80" t="s">
        <v>571</v>
      </c>
      <c r="AE47" s="75"/>
    </row>
    <row r="48" spans="1:31" ht="9.75" customHeight="1" x14ac:dyDescent="0.2">
      <c r="A48" s="75"/>
      <c r="B48" s="75"/>
      <c r="C48" s="75"/>
      <c r="D48" s="75"/>
      <c r="E48" s="75"/>
      <c r="F48" s="75"/>
      <c r="G48" s="75"/>
      <c r="H48" s="77"/>
      <c r="I48" s="78"/>
      <c r="J48" s="77"/>
      <c r="K48" s="77"/>
      <c r="L48" s="77"/>
      <c r="M48" s="77"/>
      <c r="N48" s="77"/>
      <c r="O48" s="77"/>
      <c r="P48" s="77"/>
      <c r="Q48" s="77"/>
      <c r="R48" s="77"/>
      <c r="S48" s="77"/>
      <c r="T48" s="77"/>
      <c r="U48" s="77"/>
      <c r="V48" s="77"/>
      <c r="W48" s="77"/>
      <c r="X48" s="77"/>
      <c r="Y48" s="75"/>
      <c r="Z48" s="75"/>
      <c r="AA48" s="75"/>
      <c r="AB48" s="75"/>
      <c r="AC48" s="75"/>
      <c r="AD48" s="80" t="s">
        <v>572</v>
      </c>
      <c r="AE48" s="75"/>
    </row>
    <row r="49" spans="1:31" ht="9.75" customHeight="1" x14ac:dyDescent="0.2">
      <c r="A49" s="75"/>
      <c r="B49" s="75"/>
      <c r="C49" s="75"/>
      <c r="D49" s="75"/>
      <c r="E49" s="75"/>
      <c r="F49" s="75"/>
      <c r="G49" s="75"/>
      <c r="H49" s="77"/>
      <c r="I49" s="78"/>
      <c r="J49" s="77"/>
      <c r="K49" s="77"/>
      <c r="L49" s="77"/>
      <c r="M49" s="77"/>
      <c r="N49" s="77"/>
      <c r="O49" s="77"/>
      <c r="P49" s="77"/>
      <c r="Q49" s="77"/>
      <c r="R49" s="77"/>
      <c r="S49" s="77"/>
      <c r="T49" s="77"/>
      <c r="U49" s="77"/>
      <c r="V49" s="77"/>
      <c r="W49" s="77"/>
      <c r="X49" s="77"/>
      <c r="Y49" s="75"/>
      <c r="Z49" s="75"/>
      <c r="AA49" s="75"/>
      <c r="AB49" s="75"/>
      <c r="AC49" s="75"/>
      <c r="AD49" s="80" t="s">
        <v>573</v>
      </c>
      <c r="AE49" s="75"/>
    </row>
    <row r="50" spans="1:31" ht="9.75" customHeight="1" x14ac:dyDescent="0.2">
      <c r="A50" s="75"/>
      <c r="B50" s="75"/>
      <c r="C50" s="75"/>
      <c r="D50" s="75"/>
      <c r="E50" s="75"/>
      <c r="F50" s="75"/>
      <c r="G50" s="75"/>
      <c r="H50" s="77"/>
      <c r="I50" s="78"/>
      <c r="J50" s="77"/>
      <c r="K50" s="77"/>
      <c r="L50" s="77"/>
      <c r="M50" s="77"/>
      <c r="N50" s="77"/>
      <c r="O50" s="77"/>
      <c r="P50" s="77"/>
      <c r="Q50" s="77"/>
      <c r="R50" s="77"/>
      <c r="S50" s="77"/>
      <c r="T50" s="77"/>
      <c r="U50" s="77"/>
      <c r="V50" s="77"/>
      <c r="W50" s="77"/>
      <c r="X50" s="77"/>
      <c r="Y50" s="75"/>
      <c r="Z50" s="75"/>
      <c r="AA50" s="75"/>
      <c r="AB50" s="75"/>
      <c r="AC50" s="75"/>
      <c r="AD50" s="80" t="s">
        <v>574</v>
      </c>
      <c r="AE50" s="75"/>
    </row>
    <row r="51" spans="1:31" ht="9.75" customHeight="1" x14ac:dyDescent="0.2">
      <c r="A51" s="75"/>
      <c r="B51" s="75"/>
      <c r="C51" s="75"/>
      <c r="D51" s="75"/>
      <c r="E51" s="75"/>
      <c r="F51" s="75"/>
      <c r="G51" s="75"/>
      <c r="H51" s="77"/>
      <c r="I51" s="78"/>
      <c r="J51" s="77"/>
      <c r="K51" s="77"/>
      <c r="L51" s="77"/>
      <c r="M51" s="77"/>
      <c r="N51" s="77"/>
      <c r="O51" s="77"/>
      <c r="P51" s="77"/>
      <c r="Q51" s="77"/>
      <c r="R51" s="77"/>
      <c r="S51" s="77"/>
      <c r="T51" s="77"/>
      <c r="U51" s="77"/>
      <c r="V51" s="77"/>
      <c r="W51" s="77"/>
      <c r="X51" s="77"/>
      <c r="Y51" s="75"/>
      <c r="Z51" s="75"/>
      <c r="AA51" s="75"/>
      <c r="AB51" s="75"/>
      <c r="AC51" s="75"/>
      <c r="AD51" s="89" t="s">
        <v>575</v>
      </c>
      <c r="AE51" s="75"/>
    </row>
    <row r="52" spans="1:31" ht="9.75" customHeight="1" x14ac:dyDescent="0.2">
      <c r="A52" s="75"/>
      <c r="B52" s="75"/>
      <c r="C52" s="75"/>
      <c r="D52" s="75"/>
      <c r="E52" s="75"/>
      <c r="F52" s="75"/>
      <c r="G52" s="75"/>
      <c r="H52" s="77"/>
      <c r="I52" s="78"/>
      <c r="J52" s="77"/>
      <c r="K52" s="77"/>
      <c r="L52" s="77"/>
      <c r="M52" s="77"/>
      <c r="N52" s="77"/>
      <c r="O52" s="77"/>
      <c r="P52" s="77"/>
      <c r="Q52" s="77"/>
      <c r="R52" s="77"/>
      <c r="S52" s="77"/>
      <c r="T52" s="77"/>
      <c r="U52" s="77"/>
      <c r="V52" s="77"/>
      <c r="W52" s="77"/>
      <c r="X52" s="77"/>
      <c r="Y52" s="75"/>
      <c r="Z52" s="75"/>
      <c r="AA52" s="75"/>
      <c r="AB52" s="75"/>
      <c r="AC52" s="75"/>
      <c r="AD52" s="89" t="s">
        <v>576</v>
      </c>
      <c r="AE52" s="75"/>
    </row>
    <row r="53" spans="1:31" ht="9.75" customHeight="1" x14ac:dyDescent="0.2">
      <c r="A53" s="75"/>
      <c r="B53" s="75"/>
      <c r="C53" s="75"/>
      <c r="D53" s="75"/>
      <c r="E53" s="75"/>
      <c r="F53" s="75"/>
      <c r="G53" s="75"/>
      <c r="H53" s="77"/>
      <c r="I53" s="78"/>
      <c r="J53" s="77"/>
      <c r="K53" s="77"/>
      <c r="L53" s="77"/>
      <c r="M53" s="77"/>
      <c r="N53" s="77"/>
      <c r="O53" s="77"/>
      <c r="P53" s="77"/>
      <c r="Q53" s="77"/>
      <c r="R53" s="77"/>
      <c r="S53" s="77"/>
      <c r="T53" s="77"/>
      <c r="U53" s="77"/>
      <c r="V53" s="77"/>
      <c r="W53" s="77"/>
      <c r="X53" s="77"/>
      <c r="Y53" s="75"/>
      <c r="Z53" s="75"/>
      <c r="AA53" s="75"/>
      <c r="AB53" s="75"/>
      <c r="AC53" s="75"/>
      <c r="AD53" s="89" t="s">
        <v>577</v>
      </c>
      <c r="AE53" s="75"/>
    </row>
    <row r="54" spans="1:31" ht="9.75" customHeight="1" x14ac:dyDescent="0.2">
      <c r="A54" s="75"/>
      <c r="B54" s="75"/>
      <c r="C54" s="75"/>
      <c r="D54" s="75"/>
      <c r="E54" s="75"/>
      <c r="F54" s="75"/>
      <c r="G54" s="75"/>
      <c r="H54" s="77"/>
      <c r="I54" s="78"/>
      <c r="J54" s="77"/>
      <c r="K54" s="77"/>
      <c r="L54" s="77"/>
      <c r="M54" s="77"/>
      <c r="N54" s="77"/>
      <c r="O54" s="77"/>
      <c r="P54" s="77"/>
      <c r="Q54" s="77"/>
      <c r="R54" s="77"/>
      <c r="S54" s="77"/>
      <c r="T54" s="77"/>
      <c r="U54" s="77"/>
      <c r="V54" s="77"/>
      <c r="W54" s="77"/>
      <c r="X54" s="77"/>
      <c r="Y54" s="75"/>
      <c r="Z54" s="75"/>
      <c r="AA54" s="75"/>
      <c r="AB54" s="75"/>
      <c r="AC54" s="75"/>
      <c r="AD54" s="80" t="s">
        <v>578</v>
      </c>
      <c r="AE54" s="75"/>
    </row>
    <row r="55" spans="1:31" ht="9.75" customHeight="1" x14ac:dyDescent="0.2">
      <c r="A55" s="75"/>
      <c r="B55" s="75"/>
      <c r="C55" s="75"/>
      <c r="D55" s="75"/>
      <c r="E55" s="75"/>
      <c r="F55" s="75"/>
      <c r="G55" s="75"/>
      <c r="H55" s="77"/>
      <c r="I55" s="78"/>
      <c r="J55" s="77"/>
      <c r="K55" s="77"/>
      <c r="L55" s="77"/>
      <c r="M55" s="77"/>
      <c r="N55" s="77"/>
      <c r="O55" s="77"/>
      <c r="P55" s="77"/>
      <c r="Q55" s="77"/>
      <c r="R55" s="77"/>
      <c r="S55" s="77"/>
      <c r="T55" s="77"/>
      <c r="U55" s="77"/>
      <c r="V55" s="77"/>
      <c r="W55" s="77"/>
      <c r="X55" s="77"/>
      <c r="Y55" s="75"/>
      <c r="Z55" s="75"/>
      <c r="AA55" s="75"/>
      <c r="AB55" s="75"/>
      <c r="AC55" s="75"/>
      <c r="AD55" s="80" t="s">
        <v>579</v>
      </c>
      <c r="AE55" s="75"/>
    </row>
    <row r="56" spans="1:31" ht="9.75" customHeight="1" x14ac:dyDescent="0.2">
      <c r="A56" s="75"/>
      <c r="B56" s="75"/>
      <c r="C56" s="75"/>
      <c r="D56" s="75"/>
      <c r="E56" s="75"/>
      <c r="F56" s="75"/>
      <c r="G56" s="75"/>
      <c r="H56" s="77"/>
      <c r="I56" s="78"/>
      <c r="J56" s="77"/>
      <c r="K56" s="77"/>
      <c r="L56" s="77"/>
      <c r="M56" s="77"/>
      <c r="N56" s="77"/>
      <c r="O56" s="77"/>
      <c r="P56" s="77"/>
      <c r="Q56" s="77"/>
      <c r="R56" s="77"/>
      <c r="S56" s="77"/>
      <c r="T56" s="77"/>
      <c r="U56" s="77"/>
      <c r="V56" s="77"/>
      <c r="W56" s="77"/>
      <c r="X56" s="77"/>
      <c r="Y56" s="75"/>
      <c r="Z56" s="75"/>
      <c r="AA56" s="75"/>
      <c r="AB56" s="75"/>
      <c r="AC56" s="75"/>
      <c r="AD56" s="80" t="s">
        <v>580</v>
      </c>
      <c r="AE56" s="75"/>
    </row>
    <row r="57" spans="1:31" ht="9.75" customHeight="1" x14ac:dyDescent="0.2">
      <c r="A57" s="75"/>
      <c r="B57" s="75"/>
      <c r="C57" s="75"/>
      <c r="D57" s="75"/>
      <c r="E57" s="75"/>
      <c r="F57" s="75"/>
      <c r="G57" s="75"/>
      <c r="H57" s="77"/>
      <c r="I57" s="78"/>
      <c r="J57" s="77"/>
      <c r="K57" s="77"/>
      <c r="L57" s="77"/>
      <c r="M57" s="77"/>
      <c r="N57" s="77"/>
      <c r="O57" s="77"/>
      <c r="P57" s="77"/>
      <c r="Q57" s="77"/>
      <c r="R57" s="77"/>
      <c r="S57" s="77"/>
      <c r="T57" s="77"/>
      <c r="U57" s="77"/>
      <c r="V57" s="77"/>
      <c r="W57" s="77"/>
      <c r="X57" s="77"/>
      <c r="Y57" s="75"/>
      <c r="Z57" s="75"/>
      <c r="AA57" s="75"/>
      <c r="AB57" s="75"/>
      <c r="AC57" s="75"/>
      <c r="AD57" s="80" t="s">
        <v>581</v>
      </c>
      <c r="AE57" s="75"/>
    </row>
    <row r="58" spans="1:31" ht="9.75" customHeight="1" x14ac:dyDescent="0.2">
      <c r="A58" s="75"/>
      <c r="B58" s="75"/>
      <c r="C58" s="75"/>
      <c r="D58" s="75"/>
      <c r="E58" s="75"/>
      <c r="F58" s="75"/>
      <c r="G58" s="75"/>
      <c r="H58" s="77"/>
      <c r="I58" s="78"/>
      <c r="J58" s="77"/>
      <c r="K58" s="77"/>
      <c r="L58" s="77"/>
      <c r="M58" s="77"/>
      <c r="N58" s="77"/>
      <c r="O58" s="77"/>
      <c r="P58" s="77"/>
      <c r="Q58" s="77"/>
      <c r="R58" s="77"/>
      <c r="S58" s="77"/>
      <c r="T58" s="77"/>
      <c r="U58" s="77"/>
      <c r="V58" s="77"/>
      <c r="W58" s="77"/>
      <c r="X58" s="77"/>
      <c r="Y58" s="75"/>
      <c r="Z58" s="75"/>
      <c r="AA58" s="75"/>
      <c r="AB58" s="75"/>
      <c r="AC58" s="75"/>
      <c r="AD58" s="80" t="s">
        <v>582</v>
      </c>
      <c r="AE58" s="75"/>
    </row>
    <row r="59" spans="1:31" ht="9.75" customHeight="1" x14ac:dyDescent="0.2">
      <c r="A59" s="75"/>
      <c r="B59" s="75"/>
      <c r="C59" s="75"/>
      <c r="D59" s="75"/>
      <c r="E59" s="75"/>
      <c r="F59" s="75"/>
      <c r="G59" s="75"/>
      <c r="H59" s="77"/>
      <c r="I59" s="78"/>
      <c r="J59" s="77"/>
      <c r="K59" s="77"/>
      <c r="L59" s="77"/>
      <c r="M59" s="77"/>
      <c r="N59" s="77"/>
      <c r="O59" s="77"/>
      <c r="P59" s="77"/>
      <c r="Q59" s="77"/>
      <c r="R59" s="77"/>
      <c r="S59" s="77"/>
      <c r="T59" s="77"/>
      <c r="U59" s="77"/>
      <c r="V59" s="77"/>
      <c r="W59" s="77"/>
      <c r="X59" s="77"/>
      <c r="Y59" s="75"/>
      <c r="Z59" s="75"/>
      <c r="AA59" s="75"/>
      <c r="AB59" s="75"/>
      <c r="AC59" s="75"/>
      <c r="AD59" s="80" t="s">
        <v>583</v>
      </c>
      <c r="AE59" s="75"/>
    </row>
    <row r="60" spans="1:31" ht="9.75" customHeight="1" x14ac:dyDescent="0.2">
      <c r="A60" s="75"/>
      <c r="B60" s="75"/>
      <c r="C60" s="75"/>
      <c r="D60" s="75"/>
      <c r="E60" s="75"/>
      <c r="F60" s="75"/>
      <c r="G60" s="75"/>
      <c r="H60" s="77"/>
      <c r="I60" s="78"/>
      <c r="J60" s="77"/>
      <c r="K60" s="77"/>
      <c r="L60" s="77"/>
      <c r="M60" s="77"/>
      <c r="N60" s="77"/>
      <c r="O60" s="77"/>
      <c r="P60" s="77"/>
      <c r="Q60" s="77"/>
      <c r="R60" s="77"/>
      <c r="S60" s="77"/>
      <c r="T60" s="77"/>
      <c r="U60" s="77"/>
      <c r="V60" s="77"/>
      <c r="W60" s="77"/>
      <c r="X60" s="77"/>
      <c r="Y60" s="75"/>
      <c r="Z60" s="75"/>
      <c r="AA60" s="75"/>
      <c r="AB60" s="75"/>
      <c r="AC60" s="75"/>
      <c r="AD60" s="80" t="s">
        <v>584</v>
      </c>
      <c r="AE60" s="75"/>
    </row>
    <row r="61" spans="1:31" ht="9.75" customHeight="1" x14ac:dyDescent="0.2">
      <c r="A61" s="75"/>
      <c r="B61" s="75"/>
      <c r="C61" s="75"/>
      <c r="D61" s="75"/>
      <c r="E61" s="75"/>
      <c r="F61" s="75"/>
      <c r="G61" s="75"/>
      <c r="H61" s="77"/>
      <c r="I61" s="78"/>
      <c r="J61" s="77"/>
      <c r="K61" s="77"/>
      <c r="L61" s="77"/>
      <c r="M61" s="77"/>
      <c r="N61" s="77"/>
      <c r="O61" s="77"/>
      <c r="P61" s="77"/>
      <c r="Q61" s="77"/>
      <c r="R61" s="77"/>
      <c r="S61" s="77"/>
      <c r="T61" s="77"/>
      <c r="U61" s="77"/>
      <c r="V61" s="77"/>
      <c r="W61" s="77"/>
      <c r="X61" s="77"/>
      <c r="Y61" s="75"/>
      <c r="Z61" s="75"/>
      <c r="AA61" s="75"/>
      <c r="AB61" s="75"/>
      <c r="AC61" s="75"/>
      <c r="AD61" s="80" t="s">
        <v>585</v>
      </c>
      <c r="AE61" s="75"/>
    </row>
    <row r="62" spans="1:31" ht="9.75" customHeight="1" x14ac:dyDescent="0.2">
      <c r="A62" s="75"/>
      <c r="B62" s="75"/>
      <c r="C62" s="75"/>
      <c r="D62" s="75"/>
      <c r="E62" s="75"/>
      <c r="F62" s="75"/>
      <c r="G62" s="75"/>
      <c r="H62" s="77"/>
      <c r="I62" s="78"/>
      <c r="J62" s="77"/>
      <c r="K62" s="77"/>
      <c r="L62" s="77"/>
      <c r="M62" s="77"/>
      <c r="N62" s="77"/>
      <c r="O62" s="77"/>
      <c r="P62" s="77"/>
      <c r="Q62" s="77"/>
      <c r="R62" s="77"/>
      <c r="S62" s="77"/>
      <c r="T62" s="77"/>
      <c r="U62" s="77"/>
      <c r="V62" s="77"/>
      <c r="W62" s="77"/>
      <c r="X62" s="77"/>
      <c r="Y62" s="75"/>
      <c r="Z62" s="75"/>
      <c r="AA62" s="75"/>
      <c r="AB62" s="75"/>
      <c r="AC62" s="75"/>
      <c r="AD62" s="80" t="s">
        <v>586</v>
      </c>
      <c r="AE62" s="75"/>
    </row>
    <row r="63" spans="1:31" ht="9.75" customHeight="1" x14ac:dyDescent="0.2">
      <c r="A63" s="75"/>
      <c r="B63" s="75"/>
      <c r="C63" s="75"/>
      <c r="D63" s="75"/>
      <c r="E63" s="75"/>
      <c r="F63" s="75"/>
      <c r="G63" s="75"/>
      <c r="H63" s="77"/>
      <c r="I63" s="78"/>
      <c r="J63" s="77"/>
      <c r="K63" s="77"/>
      <c r="L63" s="77"/>
      <c r="M63" s="77"/>
      <c r="N63" s="77"/>
      <c r="O63" s="77"/>
      <c r="P63" s="77"/>
      <c r="Q63" s="77"/>
      <c r="R63" s="77"/>
      <c r="S63" s="77"/>
      <c r="T63" s="77"/>
      <c r="U63" s="77"/>
      <c r="V63" s="77"/>
      <c r="W63" s="77"/>
      <c r="X63" s="77"/>
      <c r="Y63" s="75"/>
      <c r="Z63" s="75"/>
      <c r="AA63" s="75"/>
      <c r="AB63" s="75"/>
      <c r="AC63" s="75"/>
      <c r="AD63" s="80" t="s">
        <v>587</v>
      </c>
      <c r="AE63" s="75"/>
    </row>
    <row r="64" spans="1:31" ht="9.75" customHeight="1" x14ac:dyDescent="0.2">
      <c r="A64" s="75"/>
      <c r="B64" s="75"/>
      <c r="C64" s="75"/>
      <c r="D64" s="75"/>
      <c r="E64" s="75"/>
      <c r="F64" s="75"/>
      <c r="G64" s="75"/>
      <c r="H64" s="77"/>
      <c r="I64" s="78"/>
      <c r="J64" s="77"/>
      <c r="K64" s="77"/>
      <c r="L64" s="77"/>
      <c r="M64" s="77"/>
      <c r="N64" s="77"/>
      <c r="O64" s="77"/>
      <c r="P64" s="77"/>
      <c r="Q64" s="77"/>
      <c r="R64" s="77"/>
      <c r="S64" s="77"/>
      <c r="T64" s="77"/>
      <c r="U64" s="77"/>
      <c r="V64" s="77"/>
      <c r="W64" s="77"/>
      <c r="X64" s="77"/>
      <c r="Y64" s="75"/>
      <c r="Z64" s="75"/>
      <c r="AA64" s="75"/>
      <c r="AB64" s="75"/>
      <c r="AC64" s="75"/>
      <c r="AD64" s="80" t="s">
        <v>588</v>
      </c>
      <c r="AE64" s="75"/>
    </row>
    <row r="65" spans="1:31" ht="9.75" customHeight="1" x14ac:dyDescent="0.2">
      <c r="A65" s="75"/>
      <c r="B65" s="75"/>
      <c r="C65" s="75"/>
      <c r="D65" s="75"/>
      <c r="E65" s="75"/>
      <c r="F65" s="75"/>
      <c r="G65" s="75"/>
      <c r="H65" s="77"/>
      <c r="I65" s="78"/>
      <c r="J65" s="77"/>
      <c r="K65" s="77"/>
      <c r="L65" s="77"/>
      <c r="M65" s="77"/>
      <c r="N65" s="77"/>
      <c r="O65" s="77"/>
      <c r="P65" s="77"/>
      <c r="Q65" s="77"/>
      <c r="R65" s="77"/>
      <c r="S65" s="77"/>
      <c r="T65" s="77"/>
      <c r="U65" s="77"/>
      <c r="V65" s="77"/>
      <c r="W65" s="77"/>
      <c r="X65" s="77"/>
      <c r="Y65" s="75"/>
      <c r="Z65" s="75"/>
      <c r="AA65" s="75"/>
      <c r="AB65" s="75"/>
      <c r="AC65" s="75"/>
      <c r="AD65" s="80" t="s">
        <v>589</v>
      </c>
      <c r="AE65" s="75"/>
    </row>
    <row r="66" spans="1:31" ht="9.75" customHeight="1" x14ac:dyDescent="0.2">
      <c r="A66" s="75"/>
      <c r="B66" s="75"/>
      <c r="C66" s="75"/>
      <c r="D66" s="75"/>
      <c r="E66" s="75"/>
      <c r="F66" s="75"/>
      <c r="G66" s="75"/>
      <c r="H66" s="77"/>
      <c r="I66" s="78"/>
      <c r="J66" s="77"/>
      <c r="K66" s="77"/>
      <c r="L66" s="77"/>
      <c r="M66" s="77"/>
      <c r="N66" s="77"/>
      <c r="O66" s="77"/>
      <c r="P66" s="77"/>
      <c r="Q66" s="77"/>
      <c r="R66" s="77"/>
      <c r="S66" s="77"/>
      <c r="T66" s="77"/>
      <c r="U66" s="77"/>
      <c r="V66" s="77"/>
      <c r="W66" s="77"/>
      <c r="X66" s="77"/>
      <c r="Y66" s="75"/>
      <c r="Z66" s="75"/>
      <c r="AA66" s="75"/>
      <c r="AB66" s="75"/>
      <c r="AC66" s="75"/>
      <c r="AD66" s="80" t="s">
        <v>590</v>
      </c>
      <c r="AE66" s="75"/>
    </row>
    <row r="67" spans="1:31" ht="9.75" customHeight="1" x14ac:dyDescent="0.2">
      <c r="A67" s="75"/>
      <c r="B67" s="75"/>
      <c r="C67" s="75"/>
      <c r="D67" s="75"/>
      <c r="E67" s="75"/>
      <c r="F67" s="75"/>
      <c r="G67" s="75"/>
      <c r="H67" s="77"/>
      <c r="I67" s="78"/>
      <c r="J67" s="77"/>
      <c r="K67" s="77"/>
      <c r="L67" s="77"/>
      <c r="M67" s="77"/>
      <c r="N67" s="77"/>
      <c r="O67" s="77"/>
      <c r="P67" s="77"/>
      <c r="Q67" s="77"/>
      <c r="R67" s="77"/>
      <c r="S67" s="77"/>
      <c r="T67" s="77"/>
      <c r="U67" s="77"/>
      <c r="V67" s="77"/>
      <c r="W67" s="77"/>
      <c r="X67" s="77"/>
      <c r="Y67" s="75"/>
      <c r="Z67" s="75"/>
      <c r="AA67" s="75"/>
      <c r="AB67" s="75"/>
      <c r="AC67" s="75"/>
      <c r="AD67" s="80" t="s">
        <v>591</v>
      </c>
      <c r="AE67" s="75"/>
    </row>
    <row r="68" spans="1:31" ht="9.75" customHeight="1" x14ac:dyDescent="0.2">
      <c r="A68" s="75"/>
      <c r="B68" s="75"/>
      <c r="C68" s="75"/>
      <c r="D68" s="75"/>
      <c r="E68" s="75"/>
      <c r="F68" s="75"/>
      <c r="G68" s="75"/>
      <c r="H68" s="77"/>
      <c r="I68" s="78"/>
      <c r="J68" s="77"/>
      <c r="K68" s="77"/>
      <c r="L68" s="77"/>
      <c r="M68" s="77"/>
      <c r="N68" s="77"/>
      <c r="O68" s="77"/>
      <c r="P68" s="77"/>
      <c r="Q68" s="77"/>
      <c r="R68" s="77"/>
      <c r="S68" s="77"/>
      <c r="T68" s="77"/>
      <c r="U68" s="77"/>
      <c r="V68" s="77"/>
      <c r="W68" s="77"/>
      <c r="X68" s="77"/>
      <c r="Y68" s="75"/>
      <c r="Z68" s="75"/>
      <c r="AA68" s="75"/>
      <c r="AB68" s="75"/>
      <c r="AC68" s="75"/>
      <c r="AD68" s="80" t="s">
        <v>592</v>
      </c>
      <c r="AE68" s="75"/>
    </row>
    <row r="69" spans="1:31" ht="9.75" customHeight="1" x14ac:dyDescent="0.2">
      <c r="A69" s="75"/>
      <c r="B69" s="75"/>
      <c r="C69" s="75"/>
      <c r="D69" s="75"/>
      <c r="E69" s="75"/>
      <c r="F69" s="75"/>
      <c r="G69" s="75"/>
      <c r="H69" s="77"/>
      <c r="I69" s="78"/>
      <c r="J69" s="77"/>
      <c r="K69" s="77"/>
      <c r="L69" s="77"/>
      <c r="M69" s="77"/>
      <c r="N69" s="77"/>
      <c r="O69" s="77"/>
      <c r="P69" s="77"/>
      <c r="Q69" s="77"/>
      <c r="R69" s="77"/>
      <c r="S69" s="77"/>
      <c r="T69" s="77"/>
      <c r="U69" s="77"/>
      <c r="V69" s="77"/>
      <c r="W69" s="77"/>
      <c r="X69" s="77"/>
      <c r="Y69" s="75"/>
      <c r="Z69" s="75"/>
      <c r="AA69" s="75"/>
      <c r="AB69" s="75"/>
      <c r="AC69" s="75"/>
      <c r="AD69" s="80" t="s">
        <v>593</v>
      </c>
      <c r="AE69" s="75"/>
    </row>
    <row r="70" spans="1:31" ht="9.75" customHeight="1" x14ac:dyDescent="0.2">
      <c r="A70" s="75"/>
      <c r="B70" s="75"/>
      <c r="C70" s="75"/>
      <c r="D70" s="75"/>
      <c r="E70" s="75"/>
      <c r="F70" s="75"/>
      <c r="G70" s="75"/>
      <c r="H70" s="77"/>
      <c r="I70" s="78"/>
      <c r="J70" s="77"/>
      <c r="K70" s="77"/>
      <c r="L70" s="77"/>
      <c r="M70" s="77"/>
      <c r="N70" s="77"/>
      <c r="O70" s="77"/>
      <c r="P70" s="77"/>
      <c r="Q70" s="77"/>
      <c r="R70" s="77"/>
      <c r="S70" s="77"/>
      <c r="T70" s="77"/>
      <c r="U70" s="77"/>
      <c r="V70" s="77"/>
      <c r="W70" s="77"/>
      <c r="X70" s="77"/>
      <c r="Y70" s="75"/>
      <c r="Z70" s="75"/>
      <c r="AA70" s="75"/>
      <c r="AB70" s="75"/>
      <c r="AC70" s="75"/>
      <c r="AD70" s="80" t="s">
        <v>594</v>
      </c>
      <c r="AE70" s="75"/>
    </row>
    <row r="71" spans="1:31" ht="9.75" customHeight="1" x14ac:dyDescent="0.2">
      <c r="A71" s="75"/>
      <c r="B71" s="75"/>
      <c r="C71" s="75"/>
      <c r="D71" s="75"/>
      <c r="E71" s="75"/>
      <c r="F71" s="75"/>
      <c r="G71" s="75"/>
      <c r="H71" s="77"/>
      <c r="I71" s="78"/>
      <c r="J71" s="77"/>
      <c r="K71" s="77"/>
      <c r="L71" s="77"/>
      <c r="M71" s="77"/>
      <c r="N71" s="77"/>
      <c r="O71" s="77"/>
      <c r="P71" s="77"/>
      <c r="Q71" s="77"/>
      <c r="R71" s="77"/>
      <c r="S71" s="77"/>
      <c r="T71" s="77"/>
      <c r="U71" s="77"/>
      <c r="V71" s="77"/>
      <c r="W71" s="77"/>
      <c r="X71" s="77"/>
      <c r="Y71" s="75"/>
      <c r="Z71" s="75"/>
      <c r="AA71" s="75"/>
      <c r="AB71" s="75"/>
      <c r="AC71" s="75"/>
      <c r="AD71" s="80" t="s">
        <v>595</v>
      </c>
      <c r="AE71" s="75"/>
    </row>
    <row r="72" spans="1:31" ht="9.75" customHeight="1" x14ac:dyDescent="0.2">
      <c r="A72" s="75"/>
      <c r="B72" s="75"/>
      <c r="C72" s="75"/>
      <c r="D72" s="75"/>
      <c r="E72" s="75"/>
      <c r="F72" s="75"/>
      <c r="G72" s="75"/>
      <c r="H72" s="77"/>
      <c r="I72" s="78"/>
      <c r="J72" s="77"/>
      <c r="K72" s="77"/>
      <c r="L72" s="77"/>
      <c r="M72" s="77"/>
      <c r="N72" s="77"/>
      <c r="O72" s="77"/>
      <c r="P72" s="77"/>
      <c r="Q72" s="77"/>
      <c r="R72" s="77"/>
      <c r="S72" s="77"/>
      <c r="T72" s="77"/>
      <c r="U72" s="77"/>
      <c r="V72" s="77"/>
      <c r="W72" s="77"/>
      <c r="X72" s="77"/>
      <c r="Y72" s="75"/>
      <c r="Z72" s="75"/>
      <c r="AA72" s="75"/>
      <c r="AB72" s="75"/>
      <c r="AC72" s="75"/>
      <c r="AD72" s="80" t="s">
        <v>596</v>
      </c>
      <c r="AE72" s="75"/>
    </row>
    <row r="73" spans="1:31" ht="9.75" customHeight="1" x14ac:dyDescent="0.2">
      <c r="A73" s="75"/>
      <c r="B73" s="75"/>
      <c r="C73" s="75"/>
      <c r="D73" s="75"/>
      <c r="E73" s="75"/>
      <c r="F73" s="75"/>
      <c r="G73" s="75"/>
      <c r="H73" s="77"/>
      <c r="I73" s="78"/>
      <c r="J73" s="77"/>
      <c r="K73" s="77"/>
      <c r="L73" s="77"/>
      <c r="M73" s="77"/>
      <c r="N73" s="77"/>
      <c r="O73" s="77"/>
      <c r="P73" s="77"/>
      <c r="Q73" s="77"/>
      <c r="R73" s="77"/>
      <c r="S73" s="77"/>
      <c r="T73" s="77"/>
      <c r="U73" s="77"/>
      <c r="V73" s="77"/>
      <c r="W73" s="77"/>
      <c r="X73" s="77"/>
      <c r="Y73" s="75"/>
      <c r="Z73" s="75"/>
      <c r="AA73" s="75"/>
      <c r="AB73" s="75"/>
      <c r="AC73" s="75"/>
      <c r="AD73" s="80" t="s">
        <v>597</v>
      </c>
      <c r="AE73" s="75"/>
    </row>
    <row r="74" spans="1:31" ht="9.75" customHeight="1" x14ac:dyDescent="0.2">
      <c r="A74" s="75"/>
      <c r="B74" s="75"/>
      <c r="C74" s="75"/>
      <c r="D74" s="75"/>
      <c r="E74" s="75"/>
      <c r="F74" s="75"/>
      <c r="G74" s="75"/>
      <c r="H74" s="77"/>
      <c r="I74" s="78"/>
      <c r="J74" s="77"/>
      <c r="K74" s="77"/>
      <c r="L74" s="77"/>
      <c r="M74" s="77"/>
      <c r="N74" s="77"/>
      <c r="O74" s="77"/>
      <c r="P74" s="77"/>
      <c r="Q74" s="77"/>
      <c r="R74" s="77"/>
      <c r="S74" s="77"/>
      <c r="T74" s="77"/>
      <c r="U74" s="77"/>
      <c r="V74" s="77"/>
      <c r="W74" s="77"/>
      <c r="X74" s="77"/>
      <c r="Y74" s="75"/>
      <c r="Z74" s="75"/>
      <c r="AA74" s="75"/>
      <c r="AB74" s="75"/>
      <c r="AC74" s="75"/>
      <c r="AD74" s="80" t="s">
        <v>598</v>
      </c>
      <c r="AE74" s="75"/>
    </row>
    <row r="75" spans="1:31" ht="9.75" customHeight="1" x14ac:dyDescent="0.2">
      <c r="A75" s="75"/>
      <c r="B75" s="75"/>
      <c r="C75" s="75"/>
      <c r="D75" s="75"/>
      <c r="E75" s="75"/>
      <c r="F75" s="75"/>
      <c r="G75" s="75"/>
      <c r="H75" s="77"/>
      <c r="I75" s="78"/>
      <c r="J75" s="77"/>
      <c r="K75" s="77"/>
      <c r="L75" s="77"/>
      <c r="M75" s="77"/>
      <c r="N75" s="77"/>
      <c r="O75" s="77"/>
      <c r="P75" s="77"/>
      <c r="Q75" s="77"/>
      <c r="R75" s="77"/>
      <c r="S75" s="77"/>
      <c r="T75" s="77"/>
      <c r="U75" s="77"/>
      <c r="V75" s="77"/>
      <c r="W75" s="77"/>
      <c r="X75" s="77"/>
      <c r="Y75" s="75"/>
      <c r="Z75" s="75"/>
      <c r="AA75" s="75"/>
      <c r="AB75" s="75"/>
      <c r="AC75" s="75"/>
      <c r="AD75" s="80" t="s">
        <v>599</v>
      </c>
      <c r="AE75" s="75"/>
    </row>
    <row r="76" spans="1:31" ht="9.75" customHeight="1" x14ac:dyDescent="0.2">
      <c r="A76" s="75"/>
      <c r="B76" s="75"/>
      <c r="C76" s="75"/>
      <c r="D76" s="75"/>
      <c r="E76" s="75"/>
      <c r="F76" s="75"/>
      <c r="G76" s="75"/>
      <c r="H76" s="77"/>
      <c r="I76" s="78"/>
      <c r="J76" s="77"/>
      <c r="K76" s="77"/>
      <c r="L76" s="77"/>
      <c r="M76" s="77"/>
      <c r="N76" s="77"/>
      <c r="O76" s="77"/>
      <c r="P76" s="77"/>
      <c r="Q76" s="77"/>
      <c r="R76" s="77"/>
      <c r="S76" s="77"/>
      <c r="T76" s="77"/>
      <c r="U76" s="77"/>
      <c r="V76" s="77"/>
      <c r="W76" s="77"/>
      <c r="X76" s="77"/>
      <c r="Y76" s="75"/>
      <c r="Z76" s="75"/>
      <c r="AA76" s="75"/>
      <c r="AB76" s="75"/>
      <c r="AC76" s="75"/>
      <c r="AD76" s="80" t="s">
        <v>600</v>
      </c>
      <c r="AE76" s="75"/>
    </row>
    <row r="77" spans="1:31" ht="9.75" customHeight="1" x14ac:dyDescent="0.2">
      <c r="A77" s="75"/>
      <c r="B77" s="75"/>
      <c r="C77" s="75"/>
      <c r="D77" s="75"/>
      <c r="E77" s="75"/>
      <c r="F77" s="75"/>
      <c r="G77" s="75"/>
      <c r="H77" s="77"/>
      <c r="I77" s="78"/>
      <c r="J77" s="77"/>
      <c r="K77" s="77"/>
      <c r="L77" s="77"/>
      <c r="M77" s="77"/>
      <c r="N77" s="77"/>
      <c r="O77" s="77"/>
      <c r="P77" s="77"/>
      <c r="Q77" s="77"/>
      <c r="R77" s="77"/>
      <c r="S77" s="77"/>
      <c r="T77" s="77"/>
      <c r="U77" s="77"/>
      <c r="V77" s="77"/>
      <c r="W77" s="77"/>
      <c r="X77" s="77"/>
      <c r="Y77" s="75"/>
      <c r="Z77" s="75"/>
      <c r="AA77" s="75"/>
      <c r="AB77" s="75"/>
      <c r="AC77" s="75"/>
      <c r="AD77" s="80" t="s">
        <v>601</v>
      </c>
      <c r="AE77" s="75"/>
    </row>
    <row r="78" spans="1:31" ht="9.75" customHeight="1" x14ac:dyDescent="0.2">
      <c r="A78" s="75"/>
      <c r="B78" s="75"/>
      <c r="C78" s="75"/>
      <c r="D78" s="75"/>
      <c r="E78" s="75"/>
      <c r="F78" s="75"/>
      <c r="G78" s="75"/>
      <c r="H78" s="77"/>
      <c r="I78" s="78"/>
      <c r="J78" s="77"/>
      <c r="K78" s="77"/>
      <c r="L78" s="77"/>
      <c r="M78" s="77"/>
      <c r="N78" s="77"/>
      <c r="O78" s="77"/>
      <c r="P78" s="77"/>
      <c r="Q78" s="77"/>
      <c r="R78" s="77"/>
      <c r="S78" s="77"/>
      <c r="T78" s="77"/>
      <c r="U78" s="77"/>
      <c r="V78" s="77"/>
      <c r="W78" s="77"/>
      <c r="X78" s="77"/>
      <c r="Y78" s="75"/>
      <c r="Z78" s="75"/>
      <c r="AA78" s="75"/>
      <c r="AB78" s="75"/>
      <c r="AC78" s="75"/>
      <c r="AD78" s="80" t="s">
        <v>602</v>
      </c>
      <c r="AE78" s="75"/>
    </row>
    <row r="79" spans="1:31" ht="9.75" customHeight="1" x14ac:dyDescent="0.2">
      <c r="A79" s="75"/>
      <c r="B79" s="75"/>
      <c r="C79" s="75"/>
      <c r="D79" s="75"/>
      <c r="E79" s="75"/>
      <c r="F79" s="75"/>
      <c r="G79" s="75"/>
      <c r="H79" s="77"/>
      <c r="I79" s="78"/>
      <c r="J79" s="77"/>
      <c r="K79" s="77"/>
      <c r="L79" s="77"/>
      <c r="M79" s="77"/>
      <c r="N79" s="77"/>
      <c r="O79" s="77"/>
      <c r="P79" s="77"/>
      <c r="Q79" s="77"/>
      <c r="R79" s="77"/>
      <c r="S79" s="77"/>
      <c r="T79" s="77"/>
      <c r="U79" s="77"/>
      <c r="V79" s="77"/>
      <c r="W79" s="77"/>
      <c r="X79" s="77"/>
      <c r="Y79" s="75"/>
      <c r="Z79" s="75"/>
      <c r="AA79" s="75"/>
      <c r="AB79" s="75"/>
      <c r="AC79" s="75"/>
      <c r="AD79" s="80" t="s">
        <v>603</v>
      </c>
      <c r="AE79" s="75"/>
    </row>
    <row r="80" spans="1:31" ht="9.75" customHeight="1" x14ac:dyDescent="0.2">
      <c r="A80" s="75"/>
      <c r="B80" s="75"/>
      <c r="C80" s="75"/>
      <c r="D80" s="75"/>
      <c r="E80" s="75"/>
      <c r="F80" s="75"/>
      <c r="G80" s="75"/>
      <c r="H80" s="77"/>
      <c r="I80" s="78"/>
      <c r="J80" s="77"/>
      <c r="K80" s="77"/>
      <c r="L80" s="77"/>
      <c r="M80" s="77"/>
      <c r="N80" s="77"/>
      <c r="O80" s="77"/>
      <c r="P80" s="77"/>
      <c r="Q80" s="77"/>
      <c r="R80" s="77"/>
      <c r="S80" s="77"/>
      <c r="T80" s="77"/>
      <c r="U80" s="77"/>
      <c r="V80" s="77"/>
      <c r="W80" s="77"/>
      <c r="X80" s="77"/>
      <c r="Y80" s="75"/>
      <c r="Z80" s="75"/>
      <c r="AA80" s="75"/>
      <c r="AB80" s="75"/>
      <c r="AC80" s="75"/>
      <c r="AD80" s="80" t="s">
        <v>604</v>
      </c>
      <c r="AE80" s="75"/>
    </row>
    <row r="81" spans="1:31" ht="9.75" customHeight="1" x14ac:dyDescent="0.2">
      <c r="A81" s="75"/>
      <c r="B81" s="75"/>
      <c r="C81" s="75"/>
      <c r="D81" s="75"/>
      <c r="E81" s="75"/>
      <c r="F81" s="75"/>
      <c r="G81" s="75"/>
      <c r="H81" s="77"/>
      <c r="I81" s="78"/>
      <c r="J81" s="77"/>
      <c r="K81" s="77"/>
      <c r="L81" s="77"/>
      <c r="M81" s="77"/>
      <c r="N81" s="77"/>
      <c r="O81" s="77"/>
      <c r="P81" s="77"/>
      <c r="Q81" s="77"/>
      <c r="R81" s="77"/>
      <c r="S81" s="77"/>
      <c r="T81" s="77"/>
      <c r="U81" s="77"/>
      <c r="V81" s="77"/>
      <c r="W81" s="77"/>
      <c r="X81" s="77"/>
      <c r="Y81" s="75"/>
      <c r="Z81" s="75"/>
      <c r="AA81" s="75"/>
      <c r="AB81" s="75"/>
      <c r="AC81" s="75"/>
      <c r="AD81" s="80" t="s">
        <v>605</v>
      </c>
      <c r="AE81" s="75"/>
    </row>
    <row r="82" spans="1:31" ht="9.75" customHeight="1" x14ac:dyDescent="0.2">
      <c r="A82" s="75"/>
      <c r="B82" s="75"/>
      <c r="C82" s="75"/>
      <c r="D82" s="75"/>
      <c r="E82" s="75"/>
      <c r="F82" s="75"/>
      <c r="G82" s="75"/>
      <c r="H82" s="77"/>
      <c r="I82" s="78"/>
      <c r="J82" s="77"/>
      <c r="K82" s="77"/>
      <c r="L82" s="77"/>
      <c r="M82" s="77"/>
      <c r="N82" s="77"/>
      <c r="O82" s="77"/>
      <c r="P82" s="77"/>
      <c r="Q82" s="77"/>
      <c r="R82" s="77"/>
      <c r="S82" s="77"/>
      <c r="T82" s="77"/>
      <c r="U82" s="77"/>
      <c r="V82" s="77"/>
      <c r="W82" s="77"/>
      <c r="X82" s="77"/>
      <c r="Y82" s="75"/>
      <c r="Z82" s="75"/>
      <c r="AA82" s="75"/>
      <c r="AB82" s="75"/>
      <c r="AC82" s="75"/>
      <c r="AD82" s="83" t="s">
        <v>606</v>
      </c>
      <c r="AE82" s="75"/>
    </row>
    <row r="83" spans="1:31" ht="9.75" customHeight="1" x14ac:dyDescent="0.2">
      <c r="A83" s="75"/>
      <c r="B83" s="75"/>
      <c r="C83" s="75"/>
      <c r="D83" s="75"/>
      <c r="E83" s="75"/>
      <c r="F83" s="75"/>
      <c r="G83" s="75"/>
      <c r="H83" s="77"/>
      <c r="I83" s="78"/>
      <c r="J83" s="77"/>
      <c r="K83" s="77"/>
      <c r="L83" s="77"/>
      <c r="M83" s="77"/>
      <c r="N83" s="77"/>
      <c r="O83" s="77"/>
      <c r="P83" s="77"/>
      <c r="Q83" s="77"/>
      <c r="R83" s="77"/>
      <c r="S83" s="77"/>
      <c r="T83" s="77"/>
      <c r="U83" s="77"/>
      <c r="V83" s="77"/>
      <c r="W83" s="77"/>
      <c r="X83" s="77"/>
      <c r="Y83" s="75"/>
      <c r="Z83" s="75"/>
      <c r="AA83" s="75"/>
      <c r="AB83" s="75"/>
      <c r="AC83" s="75"/>
      <c r="AD83" s="83" t="s">
        <v>607</v>
      </c>
      <c r="AE83" s="75"/>
    </row>
    <row r="84" spans="1:31" ht="9.75" customHeight="1" x14ac:dyDescent="0.2">
      <c r="A84" s="75"/>
      <c r="B84" s="75"/>
      <c r="C84" s="75"/>
      <c r="D84" s="75"/>
      <c r="E84" s="75"/>
      <c r="F84" s="75"/>
      <c r="G84" s="75"/>
      <c r="H84" s="77"/>
      <c r="I84" s="78"/>
      <c r="J84" s="77"/>
      <c r="K84" s="77"/>
      <c r="L84" s="77"/>
      <c r="M84" s="77"/>
      <c r="N84" s="77"/>
      <c r="O84" s="77"/>
      <c r="P84" s="77"/>
      <c r="Q84" s="77"/>
      <c r="R84" s="77"/>
      <c r="S84" s="77"/>
      <c r="T84" s="77"/>
      <c r="U84" s="77"/>
      <c r="V84" s="77"/>
      <c r="W84" s="77"/>
      <c r="X84" s="77"/>
      <c r="Y84" s="75"/>
      <c r="Z84" s="75"/>
      <c r="AA84" s="75"/>
      <c r="AB84" s="75"/>
      <c r="AC84" s="75"/>
      <c r="AD84" s="83" t="s">
        <v>608</v>
      </c>
      <c r="AE84" s="75"/>
    </row>
    <row r="85" spans="1:31" ht="9.75" customHeight="1" x14ac:dyDescent="0.2">
      <c r="A85" s="75"/>
      <c r="B85" s="75"/>
      <c r="C85" s="75"/>
      <c r="D85" s="75"/>
      <c r="E85" s="75"/>
      <c r="F85" s="75"/>
      <c r="G85" s="75"/>
      <c r="H85" s="77"/>
      <c r="I85" s="78"/>
      <c r="J85" s="77"/>
      <c r="K85" s="77"/>
      <c r="L85" s="77"/>
      <c r="M85" s="77"/>
      <c r="N85" s="77"/>
      <c r="O85" s="77"/>
      <c r="P85" s="77"/>
      <c r="Q85" s="77"/>
      <c r="R85" s="77"/>
      <c r="S85" s="77"/>
      <c r="T85" s="77"/>
      <c r="U85" s="77"/>
      <c r="V85" s="77"/>
      <c r="W85" s="77"/>
      <c r="X85" s="77"/>
      <c r="Y85" s="75"/>
      <c r="Z85" s="75"/>
      <c r="AA85" s="75"/>
      <c r="AB85" s="75"/>
      <c r="AC85" s="75"/>
      <c r="AD85" s="90" t="s">
        <v>123</v>
      </c>
      <c r="AE85" s="75"/>
    </row>
    <row r="86" spans="1:31" ht="12.75" customHeight="1" x14ac:dyDescent="0.2">
      <c r="A86" s="75"/>
      <c r="B86" s="75"/>
      <c r="C86" s="75"/>
      <c r="D86" s="75"/>
      <c r="E86" s="75"/>
      <c r="F86" s="75"/>
      <c r="G86" s="75"/>
      <c r="H86" s="77"/>
      <c r="I86" s="78"/>
      <c r="J86" s="77"/>
      <c r="K86" s="77"/>
      <c r="L86" s="77"/>
      <c r="M86" s="77"/>
      <c r="N86" s="77"/>
      <c r="O86" s="77"/>
      <c r="P86" s="77"/>
      <c r="Q86" s="77"/>
      <c r="R86" s="77"/>
      <c r="S86" s="77"/>
      <c r="T86" s="77"/>
      <c r="U86" s="77"/>
      <c r="V86" s="77"/>
      <c r="W86" s="77"/>
      <c r="X86" s="77"/>
      <c r="Y86" s="75"/>
      <c r="Z86" s="75"/>
      <c r="AA86" s="75"/>
      <c r="AB86" s="75"/>
      <c r="AC86" s="75"/>
      <c r="AD86" s="90"/>
      <c r="AE86" s="75"/>
    </row>
    <row r="87" spans="1:31" ht="12.75" customHeight="1" x14ac:dyDescent="0.2">
      <c r="A87" s="75"/>
      <c r="B87" s="75"/>
      <c r="C87" s="75"/>
      <c r="D87" s="75"/>
      <c r="E87" s="75"/>
      <c r="F87" s="75"/>
      <c r="G87" s="75"/>
      <c r="H87" s="77"/>
      <c r="I87" s="78"/>
      <c r="J87" s="77"/>
      <c r="K87" s="77"/>
      <c r="L87" s="77"/>
      <c r="M87" s="77"/>
      <c r="N87" s="77"/>
      <c r="O87" s="77"/>
      <c r="P87" s="77"/>
      <c r="Q87" s="77"/>
      <c r="R87" s="77"/>
      <c r="S87" s="77"/>
      <c r="T87" s="77"/>
      <c r="U87" s="77"/>
      <c r="V87" s="77"/>
      <c r="W87" s="77"/>
      <c r="X87" s="77"/>
      <c r="Y87" s="75"/>
      <c r="Z87" s="75"/>
      <c r="AA87" s="75"/>
      <c r="AB87" s="75"/>
      <c r="AC87" s="75"/>
      <c r="AD87" s="90"/>
      <c r="AE87" s="75"/>
    </row>
    <row r="88" spans="1:31" ht="12.75" customHeight="1" x14ac:dyDescent="0.2">
      <c r="A88" s="75"/>
      <c r="B88" s="75"/>
      <c r="C88" s="75"/>
      <c r="D88" s="75"/>
      <c r="E88" s="75"/>
      <c r="F88" s="75"/>
      <c r="G88" s="75"/>
      <c r="H88" s="77"/>
      <c r="I88" s="78"/>
      <c r="J88" s="77"/>
      <c r="K88" s="77"/>
      <c r="L88" s="77"/>
      <c r="M88" s="77"/>
      <c r="N88" s="77"/>
      <c r="O88" s="77"/>
      <c r="P88" s="77"/>
      <c r="Q88" s="77"/>
      <c r="R88" s="77"/>
      <c r="S88" s="77"/>
      <c r="T88" s="77"/>
      <c r="U88" s="77"/>
      <c r="V88" s="77"/>
      <c r="W88" s="77"/>
      <c r="X88" s="77"/>
      <c r="Y88" s="75"/>
      <c r="Z88" s="75"/>
      <c r="AA88" s="75"/>
      <c r="AB88" s="75"/>
      <c r="AC88" s="75"/>
      <c r="AD88" s="90"/>
      <c r="AE88" s="75"/>
    </row>
    <row r="89" spans="1:31" ht="12.75" customHeight="1" x14ac:dyDescent="0.2">
      <c r="A89" s="75"/>
      <c r="B89" s="75"/>
      <c r="C89" s="75"/>
      <c r="D89" s="75"/>
      <c r="E89" s="75"/>
      <c r="F89" s="75"/>
      <c r="G89" s="75"/>
      <c r="H89" s="77"/>
      <c r="I89" s="78"/>
      <c r="J89" s="77"/>
      <c r="K89" s="77"/>
      <c r="L89" s="77"/>
      <c r="M89" s="77"/>
      <c r="N89" s="77"/>
      <c r="O89" s="77"/>
      <c r="P89" s="77"/>
      <c r="Q89" s="77"/>
      <c r="R89" s="77"/>
      <c r="S89" s="77"/>
      <c r="T89" s="77"/>
      <c r="U89" s="77"/>
      <c r="V89" s="77"/>
      <c r="W89" s="77"/>
      <c r="X89" s="77"/>
      <c r="Y89" s="75"/>
      <c r="Z89" s="75"/>
      <c r="AA89" s="75"/>
      <c r="AB89" s="75"/>
      <c r="AC89" s="75"/>
      <c r="AD89" s="90"/>
      <c r="AE89" s="75"/>
    </row>
    <row r="90" spans="1:31" ht="12.75" customHeight="1" x14ac:dyDescent="0.2">
      <c r="A90" s="75"/>
      <c r="B90" s="75"/>
      <c r="C90" s="75"/>
      <c r="D90" s="75"/>
      <c r="E90" s="75"/>
      <c r="F90" s="75"/>
      <c r="G90" s="75"/>
      <c r="H90" s="77"/>
      <c r="I90" s="78"/>
      <c r="J90" s="77"/>
      <c r="K90" s="77"/>
      <c r="L90" s="77"/>
      <c r="M90" s="77"/>
      <c r="N90" s="77"/>
      <c r="O90" s="77"/>
      <c r="P90" s="77"/>
      <c r="Q90" s="77"/>
      <c r="R90" s="77"/>
      <c r="S90" s="77"/>
      <c r="T90" s="77"/>
      <c r="U90" s="77"/>
      <c r="V90" s="77"/>
      <c r="W90" s="77"/>
      <c r="X90" s="77"/>
      <c r="Y90" s="75"/>
      <c r="Z90" s="75"/>
      <c r="AA90" s="75"/>
      <c r="AB90" s="75"/>
      <c r="AC90" s="75"/>
      <c r="AD90" s="90"/>
      <c r="AE90" s="75"/>
    </row>
    <row r="91" spans="1:31" ht="12.75" customHeight="1" x14ac:dyDescent="0.2">
      <c r="A91" s="75"/>
      <c r="B91" s="75"/>
      <c r="C91" s="75"/>
      <c r="D91" s="75"/>
      <c r="E91" s="75"/>
      <c r="F91" s="75"/>
      <c r="G91" s="75"/>
      <c r="H91" s="77"/>
      <c r="I91" s="78"/>
      <c r="J91" s="77"/>
      <c r="K91" s="77"/>
      <c r="L91" s="77"/>
      <c r="M91" s="77"/>
      <c r="N91" s="77"/>
      <c r="O91" s="77"/>
      <c r="P91" s="77"/>
      <c r="Q91" s="77"/>
      <c r="R91" s="77"/>
      <c r="S91" s="77"/>
      <c r="T91" s="77"/>
      <c r="U91" s="77"/>
      <c r="V91" s="77"/>
      <c r="W91" s="77"/>
      <c r="X91" s="77"/>
      <c r="Y91" s="75"/>
      <c r="Z91" s="75"/>
      <c r="AA91" s="75"/>
      <c r="AB91" s="75"/>
      <c r="AC91" s="75"/>
      <c r="AD91" s="90"/>
      <c r="AE91" s="75"/>
    </row>
    <row r="92" spans="1:31" ht="12.75" customHeight="1" x14ac:dyDescent="0.2">
      <c r="A92" s="75"/>
      <c r="B92" s="75"/>
      <c r="C92" s="75"/>
      <c r="D92" s="75"/>
      <c r="E92" s="75"/>
      <c r="F92" s="75"/>
      <c r="G92" s="75"/>
      <c r="H92" s="77"/>
      <c r="I92" s="78"/>
      <c r="J92" s="77"/>
      <c r="K92" s="77"/>
      <c r="L92" s="77"/>
      <c r="M92" s="77"/>
      <c r="N92" s="77"/>
      <c r="O92" s="77"/>
      <c r="P92" s="77"/>
      <c r="Q92" s="77"/>
      <c r="R92" s="77"/>
      <c r="S92" s="77"/>
      <c r="T92" s="77"/>
      <c r="U92" s="77"/>
      <c r="V92" s="77"/>
      <c r="W92" s="77"/>
      <c r="X92" s="77"/>
      <c r="Y92" s="75"/>
      <c r="Z92" s="75"/>
      <c r="AA92" s="75"/>
      <c r="AB92" s="75"/>
      <c r="AC92" s="75"/>
      <c r="AD92" s="90"/>
      <c r="AE92" s="75"/>
    </row>
    <row r="93" spans="1:31" ht="12.75" customHeight="1" x14ac:dyDescent="0.2">
      <c r="A93" s="75"/>
      <c r="B93" s="75"/>
      <c r="C93" s="75"/>
      <c r="D93" s="75"/>
      <c r="E93" s="75"/>
      <c r="F93" s="75"/>
      <c r="G93" s="75"/>
      <c r="H93" s="77"/>
      <c r="I93" s="78"/>
      <c r="J93" s="77"/>
      <c r="K93" s="77"/>
      <c r="L93" s="77"/>
      <c r="M93" s="77"/>
      <c r="N93" s="77"/>
      <c r="O93" s="77"/>
      <c r="P93" s="77"/>
      <c r="Q93" s="77"/>
      <c r="R93" s="77"/>
      <c r="S93" s="77"/>
      <c r="T93" s="77"/>
      <c r="U93" s="77"/>
      <c r="V93" s="77"/>
      <c r="W93" s="77"/>
      <c r="X93" s="77"/>
      <c r="Y93" s="75"/>
      <c r="Z93" s="75"/>
      <c r="AA93" s="75"/>
      <c r="AB93" s="75"/>
      <c r="AC93" s="75"/>
      <c r="AD93" s="90"/>
      <c r="AE93" s="75"/>
    </row>
    <row r="94" spans="1:31" ht="12.75" customHeight="1" x14ac:dyDescent="0.2">
      <c r="A94" s="75"/>
      <c r="B94" s="75"/>
      <c r="C94" s="75"/>
      <c r="D94" s="75"/>
      <c r="E94" s="75"/>
      <c r="F94" s="75"/>
      <c r="G94" s="75"/>
      <c r="H94" s="77"/>
      <c r="I94" s="78"/>
      <c r="J94" s="77"/>
      <c r="K94" s="77"/>
      <c r="L94" s="77"/>
      <c r="M94" s="77"/>
      <c r="N94" s="77"/>
      <c r="O94" s="77"/>
      <c r="P94" s="77"/>
      <c r="Q94" s="77"/>
      <c r="R94" s="77"/>
      <c r="S94" s="77"/>
      <c r="T94" s="77"/>
      <c r="U94" s="77"/>
      <c r="V94" s="77"/>
      <c r="W94" s="77"/>
      <c r="X94" s="77"/>
      <c r="Y94" s="75"/>
      <c r="Z94" s="75"/>
      <c r="AA94" s="75"/>
      <c r="AB94" s="75"/>
      <c r="AC94" s="75"/>
      <c r="AD94" s="90"/>
      <c r="AE94" s="75"/>
    </row>
    <row r="95" spans="1:31" ht="12.75" customHeight="1" x14ac:dyDescent="0.2">
      <c r="A95" s="75"/>
      <c r="B95" s="75"/>
      <c r="C95" s="75"/>
      <c r="D95" s="75"/>
      <c r="E95" s="75"/>
      <c r="F95" s="75"/>
      <c r="G95" s="75"/>
      <c r="H95" s="77"/>
      <c r="I95" s="78"/>
      <c r="J95" s="77"/>
      <c r="K95" s="77"/>
      <c r="L95" s="77"/>
      <c r="M95" s="77"/>
      <c r="N95" s="77"/>
      <c r="O95" s="77"/>
      <c r="P95" s="77"/>
      <c r="Q95" s="77"/>
      <c r="R95" s="77"/>
      <c r="S95" s="77"/>
      <c r="T95" s="77"/>
      <c r="U95" s="77"/>
      <c r="V95" s="77"/>
      <c r="W95" s="77"/>
      <c r="X95" s="77"/>
      <c r="Y95" s="75"/>
      <c r="Z95" s="75"/>
      <c r="AA95" s="75"/>
      <c r="AB95" s="75"/>
      <c r="AC95" s="75"/>
      <c r="AD95" s="90"/>
      <c r="AE95" s="75"/>
    </row>
    <row r="96" spans="1:31" ht="12.75" customHeight="1" x14ac:dyDescent="0.2">
      <c r="A96" s="75"/>
      <c r="B96" s="75"/>
      <c r="C96" s="75"/>
      <c r="D96" s="75"/>
      <c r="E96" s="75"/>
      <c r="F96" s="75"/>
      <c r="G96" s="75"/>
      <c r="H96" s="77"/>
      <c r="I96" s="78"/>
      <c r="J96" s="77"/>
      <c r="K96" s="77"/>
      <c r="L96" s="77"/>
      <c r="M96" s="77"/>
      <c r="N96" s="77"/>
      <c r="O96" s="77"/>
      <c r="P96" s="77"/>
      <c r="Q96" s="77"/>
      <c r="R96" s="77"/>
      <c r="S96" s="77"/>
      <c r="T96" s="77"/>
      <c r="U96" s="77"/>
      <c r="V96" s="77"/>
      <c r="W96" s="77"/>
      <c r="X96" s="77"/>
      <c r="Y96" s="75"/>
      <c r="Z96" s="75"/>
      <c r="AA96" s="75"/>
      <c r="AB96" s="75"/>
      <c r="AC96" s="75"/>
      <c r="AD96" s="90"/>
      <c r="AE96" s="75"/>
    </row>
    <row r="97" spans="1:31" ht="12.75" customHeight="1" x14ac:dyDescent="0.2">
      <c r="A97" s="75"/>
      <c r="B97" s="75"/>
      <c r="C97" s="75"/>
      <c r="D97" s="75"/>
      <c r="E97" s="75"/>
      <c r="F97" s="75"/>
      <c r="G97" s="75"/>
      <c r="H97" s="77"/>
      <c r="I97" s="78"/>
      <c r="J97" s="77"/>
      <c r="K97" s="77"/>
      <c r="L97" s="77"/>
      <c r="M97" s="77"/>
      <c r="N97" s="77"/>
      <c r="O97" s="77"/>
      <c r="P97" s="77"/>
      <c r="Q97" s="77"/>
      <c r="R97" s="77"/>
      <c r="S97" s="77"/>
      <c r="T97" s="77"/>
      <c r="U97" s="77"/>
      <c r="V97" s="77"/>
      <c r="W97" s="77"/>
      <c r="X97" s="77"/>
      <c r="Y97" s="75"/>
      <c r="Z97" s="75"/>
      <c r="AA97" s="75"/>
      <c r="AB97" s="75"/>
      <c r="AC97" s="75"/>
      <c r="AD97" s="90"/>
      <c r="AE97" s="75"/>
    </row>
    <row r="98" spans="1:31" ht="12.75" customHeight="1" x14ac:dyDescent="0.2">
      <c r="A98" s="75"/>
      <c r="B98" s="75"/>
      <c r="C98" s="75"/>
      <c r="D98" s="75"/>
      <c r="E98" s="75"/>
      <c r="F98" s="75"/>
      <c r="G98" s="75"/>
      <c r="H98" s="77"/>
      <c r="I98" s="78"/>
      <c r="J98" s="77"/>
      <c r="K98" s="77"/>
      <c r="L98" s="77"/>
      <c r="M98" s="77"/>
      <c r="N98" s="77"/>
      <c r="O98" s="77"/>
      <c r="P98" s="77"/>
      <c r="Q98" s="77"/>
      <c r="R98" s="77"/>
      <c r="S98" s="77"/>
      <c r="T98" s="77"/>
      <c r="U98" s="77"/>
      <c r="V98" s="77"/>
      <c r="W98" s="77"/>
      <c r="X98" s="77"/>
      <c r="Y98" s="75"/>
      <c r="Z98" s="75"/>
      <c r="AA98" s="75"/>
      <c r="AB98" s="75"/>
      <c r="AC98" s="75"/>
      <c r="AD98" s="90"/>
      <c r="AE98" s="75"/>
    </row>
    <row r="99" spans="1:31" ht="12.75" customHeight="1" x14ac:dyDescent="0.2">
      <c r="A99" s="75"/>
      <c r="B99" s="75"/>
      <c r="C99" s="75"/>
      <c r="D99" s="75"/>
      <c r="E99" s="75"/>
      <c r="F99" s="75"/>
      <c r="G99" s="75"/>
      <c r="H99" s="77"/>
      <c r="I99" s="78"/>
      <c r="J99" s="77"/>
      <c r="K99" s="77"/>
      <c r="L99" s="77"/>
      <c r="M99" s="77"/>
      <c r="N99" s="77"/>
      <c r="O99" s="77"/>
      <c r="P99" s="77"/>
      <c r="Q99" s="77"/>
      <c r="R99" s="77"/>
      <c r="S99" s="77"/>
      <c r="T99" s="77"/>
      <c r="U99" s="77"/>
      <c r="V99" s="77"/>
      <c r="W99" s="77"/>
      <c r="X99" s="77"/>
      <c r="Y99" s="75"/>
      <c r="Z99" s="75"/>
      <c r="AA99" s="75"/>
      <c r="AB99" s="75"/>
      <c r="AC99" s="75"/>
      <c r="AD99" s="90"/>
      <c r="AE99" s="75"/>
    </row>
    <row r="100" spans="1:31" ht="12.75" customHeight="1" x14ac:dyDescent="0.2">
      <c r="A100" s="75"/>
      <c r="B100" s="75"/>
      <c r="C100" s="75"/>
      <c r="D100" s="75"/>
      <c r="E100" s="75"/>
      <c r="F100" s="75"/>
      <c r="G100" s="75"/>
      <c r="H100" s="77"/>
      <c r="I100" s="78"/>
      <c r="J100" s="77"/>
      <c r="K100" s="77"/>
      <c r="L100" s="77"/>
      <c r="M100" s="77"/>
      <c r="N100" s="77"/>
      <c r="O100" s="77"/>
      <c r="P100" s="77"/>
      <c r="Q100" s="77"/>
      <c r="R100" s="77"/>
      <c r="S100" s="77"/>
      <c r="T100" s="77"/>
      <c r="U100" s="77"/>
      <c r="V100" s="77"/>
      <c r="W100" s="77"/>
      <c r="X100" s="77"/>
      <c r="Y100" s="75"/>
      <c r="Z100" s="75"/>
      <c r="AA100" s="75"/>
      <c r="AB100" s="75"/>
      <c r="AC100" s="75"/>
      <c r="AD100" s="90"/>
      <c r="AE100" s="75"/>
    </row>
    <row r="101" spans="1:31" ht="12.75" customHeight="1" x14ac:dyDescent="0.2">
      <c r="A101" s="75"/>
      <c r="B101" s="75"/>
      <c r="C101" s="75"/>
      <c r="D101" s="75"/>
      <c r="E101" s="75"/>
      <c r="F101" s="75"/>
      <c r="G101" s="75"/>
      <c r="H101" s="77"/>
      <c r="I101" s="78"/>
      <c r="J101" s="77"/>
      <c r="K101" s="77"/>
      <c r="L101" s="77"/>
      <c r="M101" s="77"/>
      <c r="N101" s="77"/>
      <c r="O101" s="77"/>
      <c r="P101" s="77"/>
      <c r="Q101" s="77"/>
      <c r="R101" s="77"/>
      <c r="S101" s="77"/>
      <c r="T101" s="77"/>
      <c r="U101" s="77"/>
      <c r="V101" s="77"/>
      <c r="W101" s="77"/>
      <c r="X101" s="77"/>
      <c r="Y101" s="75"/>
      <c r="Z101" s="75"/>
      <c r="AA101" s="75"/>
      <c r="AB101" s="75"/>
      <c r="AC101" s="75"/>
      <c r="AD101" s="90"/>
      <c r="AE101" s="75"/>
    </row>
    <row r="102" spans="1:31" ht="12.75" customHeight="1" x14ac:dyDescent="0.2">
      <c r="A102" s="75"/>
      <c r="B102" s="75"/>
      <c r="C102" s="75"/>
      <c r="D102" s="75"/>
      <c r="E102" s="75"/>
      <c r="F102" s="75"/>
      <c r="G102" s="75"/>
      <c r="H102" s="77"/>
      <c r="I102" s="78"/>
      <c r="J102" s="77"/>
      <c r="K102" s="77"/>
      <c r="L102" s="77"/>
      <c r="M102" s="77"/>
      <c r="N102" s="77"/>
      <c r="O102" s="77"/>
      <c r="P102" s="77"/>
      <c r="Q102" s="77"/>
      <c r="R102" s="77"/>
      <c r="S102" s="77"/>
      <c r="T102" s="77"/>
      <c r="U102" s="77"/>
      <c r="V102" s="77"/>
      <c r="W102" s="77"/>
      <c r="X102" s="77"/>
      <c r="Y102" s="75"/>
      <c r="Z102" s="75"/>
      <c r="AA102" s="75"/>
      <c r="AB102" s="75"/>
      <c r="AC102" s="75"/>
      <c r="AD102" s="90"/>
      <c r="AE102" s="75"/>
    </row>
    <row r="103" spans="1:31" ht="12.75" customHeight="1" x14ac:dyDescent="0.2">
      <c r="A103" s="75"/>
      <c r="B103" s="75"/>
      <c r="C103" s="75"/>
      <c r="D103" s="75"/>
      <c r="E103" s="75"/>
      <c r="F103" s="75"/>
      <c r="G103" s="75"/>
      <c r="H103" s="77"/>
      <c r="I103" s="78"/>
      <c r="J103" s="77"/>
      <c r="K103" s="77"/>
      <c r="L103" s="77"/>
      <c r="M103" s="77"/>
      <c r="N103" s="77"/>
      <c r="O103" s="77"/>
      <c r="P103" s="77"/>
      <c r="Q103" s="77"/>
      <c r="R103" s="77"/>
      <c r="S103" s="77"/>
      <c r="T103" s="77"/>
      <c r="U103" s="77"/>
      <c r="V103" s="77"/>
      <c r="W103" s="77"/>
      <c r="X103" s="77"/>
      <c r="Y103" s="75"/>
      <c r="Z103" s="75"/>
      <c r="AA103" s="75"/>
      <c r="AB103" s="75"/>
      <c r="AC103" s="75"/>
      <c r="AD103" s="90"/>
      <c r="AE103" s="75"/>
    </row>
    <row r="104" spans="1:31" ht="12.75" customHeight="1" x14ac:dyDescent="0.2">
      <c r="A104" s="75"/>
      <c r="B104" s="75"/>
      <c r="C104" s="75"/>
      <c r="D104" s="75"/>
      <c r="E104" s="75"/>
      <c r="F104" s="75"/>
      <c r="G104" s="75"/>
      <c r="H104" s="77"/>
      <c r="I104" s="78"/>
      <c r="J104" s="77"/>
      <c r="K104" s="77"/>
      <c r="L104" s="77"/>
      <c r="M104" s="77"/>
      <c r="N104" s="77"/>
      <c r="O104" s="77"/>
      <c r="P104" s="77"/>
      <c r="Q104" s="77"/>
      <c r="R104" s="77"/>
      <c r="S104" s="77"/>
      <c r="T104" s="77"/>
      <c r="U104" s="77"/>
      <c r="V104" s="77"/>
      <c r="W104" s="77"/>
      <c r="X104" s="77"/>
      <c r="Y104" s="75"/>
      <c r="Z104" s="75"/>
      <c r="AA104" s="75"/>
      <c r="AB104" s="75"/>
      <c r="AC104" s="75"/>
      <c r="AD104" s="90"/>
      <c r="AE104" s="75"/>
    </row>
    <row r="105" spans="1:31" ht="12.75" customHeight="1" x14ac:dyDescent="0.2">
      <c r="A105" s="75"/>
      <c r="B105" s="75"/>
      <c r="C105" s="75"/>
      <c r="D105" s="75"/>
      <c r="E105" s="75"/>
      <c r="F105" s="75"/>
      <c r="G105" s="75"/>
      <c r="H105" s="77"/>
      <c r="I105" s="78"/>
      <c r="J105" s="77"/>
      <c r="K105" s="77"/>
      <c r="L105" s="77"/>
      <c r="M105" s="77"/>
      <c r="N105" s="77"/>
      <c r="O105" s="77"/>
      <c r="P105" s="77"/>
      <c r="Q105" s="77"/>
      <c r="R105" s="77"/>
      <c r="S105" s="77"/>
      <c r="T105" s="77"/>
      <c r="U105" s="77"/>
      <c r="V105" s="77"/>
      <c r="W105" s="77"/>
      <c r="X105" s="77"/>
      <c r="Y105" s="75"/>
      <c r="Z105" s="75"/>
      <c r="AA105" s="75"/>
      <c r="AB105" s="75"/>
      <c r="AC105" s="75"/>
      <c r="AD105" s="90"/>
      <c r="AE105" s="75"/>
    </row>
    <row r="106" spans="1:31" ht="12.75" customHeight="1" x14ac:dyDescent="0.2">
      <c r="A106" s="75"/>
      <c r="B106" s="75"/>
      <c r="C106" s="75"/>
      <c r="D106" s="75"/>
      <c r="E106" s="75"/>
      <c r="F106" s="75"/>
      <c r="G106" s="75"/>
      <c r="H106" s="77"/>
      <c r="I106" s="78"/>
      <c r="J106" s="77"/>
      <c r="K106" s="77"/>
      <c r="L106" s="77"/>
      <c r="M106" s="77"/>
      <c r="N106" s="77"/>
      <c r="O106" s="77"/>
      <c r="P106" s="77"/>
      <c r="Q106" s="77"/>
      <c r="R106" s="77"/>
      <c r="S106" s="77"/>
      <c r="T106" s="77"/>
      <c r="U106" s="77"/>
      <c r="V106" s="77"/>
      <c r="W106" s="77"/>
      <c r="X106" s="77"/>
      <c r="Y106" s="75"/>
      <c r="Z106" s="75"/>
      <c r="AA106" s="75"/>
      <c r="AB106" s="75"/>
      <c r="AC106" s="75"/>
      <c r="AD106" s="90"/>
      <c r="AE106" s="75"/>
    </row>
    <row r="107" spans="1:31" ht="12.75" customHeight="1" x14ac:dyDescent="0.2">
      <c r="A107" s="75"/>
      <c r="B107" s="75"/>
      <c r="C107" s="75"/>
      <c r="D107" s="75"/>
      <c r="E107" s="75"/>
      <c r="F107" s="75"/>
      <c r="G107" s="75"/>
      <c r="H107" s="77"/>
      <c r="I107" s="78"/>
      <c r="J107" s="77"/>
      <c r="K107" s="77"/>
      <c r="L107" s="77"/>
      <c r="M107" s="77"/>
      <c r="N107" s="77"/>
      <c r="O107" s="77"/>
      <c r="P107" s="77"/>
      <c r="Q107" s="77"/>
      <c r="R107" s="77"/>
      <c r="S107" s="77"/>
      <c r="T107" s="77"/>
      <c r="U107" s="77"/>
      <c r="V107" s="77"/>
      <c r="W107" s="77"/>
      <c r="X107" s="77"/>
      <c r="Y107" s="75"/>
      <c r="Z107" s="75"/>
      <c r="AA107" s="75"/>
      <c r="AB107" s="75"/>
      <c r="AC107" s="75"/>
      <c r="AD107" s="90"/>
      <c r="AE107" s="75"/>
    </row>
    <row r="108" spans="1:31" ht="12.75" customHeight="1" x14ac:dyDescent="0.2">
      <c r="A108" s="75"/>
      <c r="B108" s="75"/>
      <c r="C108" s="75"/>
      <c r="D108" s="75"/>
      <c r="E108" s="75"/>
      <c r="F108" s="75"/>
      <c r="G108" s="75"/>
      <c r="H108" s="77"/>
      <c r="I108" s="78"/>
      <c r="J108" s="77"/>
      <c r="K108" s="77"/>
      <c r="L108" s="77"/>
      <c r="M108" s="77"/>
      <c r="N108" s="77"/>
      <c r="O108" s="77"/>
      <c r="P108" s="77"/>
      <c r="Q108" s="77"/>
      <c r="R108" s="77"/>
      <c r="S108" s="77"/>
      <c r="T108" s="77"/>
      <c r="U108" s="77"/>
      <c r="V108" s="77"/>
      <c r="W108" s="77"/>
      <c r="X108" s="77"/>
      <c r="Y108" s="75"/>
      <c r="Z108" s="75"/>
      <c r="AA108" s="75"/>
      <c r="AB108" s="75"/>
      <c r="AC108" s="75"/>
      <c r="AD108" s="90"/>
      <c r="AE108" s="75"/>
    </row>
    <row r="109" spans="1:31" ht="12.75" customHeight="1" x14ac:dyDescent="0.2">
      <c r="A109" s="75"/>
      <c r="B109" s="75"/>
      <c r="C109" s="75"/>
      <c r="D109" s="75"/>
      <c r="E109" s="75"/>
      <c r="F109" s="75"/>
      <c r="G109" s="75"/>
      <c r="H109" s="77"/>
      <c r="I109" s="78"/>
      <c r="J109" s="77"/>
      <c r="K109" s="77"/>
      <c r="L109" s="77"/>
      <c r="M109" s="77"/>
      <c r="N109" s="77"/>
      <c r="O109" s="77"/>
      <c r="P109" s="77"/>
      <c r="Q109" s="77"/>
      <c r="R109" s="77"/>
      <c r="S109" s="77"/>
      <c r="T109" s="77"/>
      <c r="U109" s="77"/>
      <c r="V109" s="77"/>
      <c r="W109" s="77"/>
      <c r="X109" s="77"/>
      <c r="Y109" s="75"/>
      <c r="Z109" s="75"/>
      <c r="AA109" s="75"/>
      <c r="AB109" s="75"/>
      <c r="AC109" s="75"/>
      <c r="AD109" s="90"/>
      <c r="AE109" s="75"/>
    </row>
    <row r="110" spans="1:31" ht="12.75" customHeight="1" x14ac:dyDescent="0.2">
      <c r="A110" s="75"/>
      <c r="B110" s="75"/>
      <c r="C110" s="75"/>
      <c r="D110" s="75"/>
      <c r="E110" s="75"/>
      <c r="F110" s="75"/>
      <c r="G110" s="75"/>
      <c r="H110" s="77"/>
      <c r="I110" s="78"/>
      <c r="J110" s="77"/>
      <c r="K110" s="77"/>
      <c r="L110" s="77"/>
      <c r="M110" s="77"/>
      <c r="N110" s="77"/>
      <c r="O110" s="77"/>
      <c r="P110" s="77"/>
      <c r="Q110" s="77"/>
      <c r="R110" s="77"/>
      <c r="S110" s="77"/>
      <c r="T110" s="77"/>
      <c r="U110" s="77"/>
      <c r="V110" s="77"/>
      <c r="W110" s="77"/>
      <c r="X110" s="77"/>
      <c r="Y110" s="75"/>
      <c r="Z110" s="75"/>
      <c r="AA110" s="75"/>
      <c r="AB110" s="75"/>
      <c r="AC110" s="75"/>
      <c r="AD110" s="90"/>
      <c r="AE110" s="75"/>
    </row>
    <row r="111" spans="1:31" ht="12.75" customHeight="1" x14ac:dyDescent="0.2">
      <c r="A111" s="75"/>
      <c r="B111" s="75"/>
      <c r="C111" s="75"/>
      <c r="D111" s="75"/>
      <c r="E111" s="75"/>
      <c r="F111" s="75"/>
      <c r="G111" s="75"/>
      <c r="H111" s="77"/>
      <c r="I111" s="78"/>
      <c r="J111" s="77"/>
      <c r="K111" s="77"/>
      <c r="L111" s="77"/>
      <c r="M111" s="77"/>
      <c r="N111" s="77"/>
      <c r="O111" s="77"/>
      <c r="P111" s="77"/>
      <c r="Q111" s="77"/>
      <c r="R111" s="77"/>
      <c r="S111" s="77"/>
      <c r="T111" s="77"/>
      <c r="U111" s="77"/>
      <c r="V111" s="77"/>
      <c r="W111" s="77"/>
      <c r="X111" s="77"/>
      <c r="Y111" s="75"/>
      <c r="Z111" s="75"/>
      <c r="AA111" s="75"/>
      <c r="AB111" s="75"/>
      <c r="AC111" s="75"/>
      <c r="AD111" s="90"/>
      <c r="AE111" s="75"/>
    </row>
    <row r="112" spans="1:31" ht="12.75" customHeight="1" x14ac:dyDescent="0.2">
      <c r="A112" s="75"/>
      <c r="B112" s="75"/>
      <c r="C112" s="75"/>
      <c r="D112" s="75"/>
      <c r="E112" s="75"/>
      <c r="F112" s="75"/>
      <c r="G112" s="75"/>
      <c r="H112" s="77"/>
      <c r="I112" s="78"/>
      <c r="J112" s="77"/>
      <c r="K112" s="77"/>
      <c r="L112" s="77"/>
      <c r="M112" s="77"/>
      <c r="N112" s="77"/>
      <c r="O112" s="77"/>
      <c r="P112" s="77"/>
      <c r="Q112" s="77"/>
      <c r="R112" s="77"/>
      <c r="S112" s="77"/>
      <c r="T112" s="77"/>
      <c r="U112" s="77"/>
      <c r="V112" s="77"/>
      <c r="W112" s="77"/>
      <c r="X112" s="77"/>
      <c r="Y112" s="75"/>
      <c r="Z112" s="75"/>
      <c r="AA112" s="75"/>
      <c r="AB112" s="75"/>
      <c r="AC112" s="75"/>
      <c r="AD112" s="90"/>
      <c r="AE112" s="75"/>
    </row>
    <row r="113" spans="1:31" ht="12.75" customHeight="1" x14ac:dyDescent="0.2">
      <c r="A113" s="75"/>
      <c r="B113" s="75"/>
      <c r="C113" s="75"/>
      <c r="D113" s="75"/>
      <c r="E113" s="75"/>
      <c r="F113" s="75"/>
      <c r="G113" s="75"/>
      <c r="H113" s="77"/>
      <c r="I113" s="78"/>
      <c r="J113" s="77"/>
      <c r="K113" s="77"/>
      <c r="L113" s="77"/>
      <c r="M113" s="77"/>
      <c r="N113" s="77"/>
      <c r="O113" s="77"/>
      <c r="P113" s="77"/>
      <c r="Q113" s="77"/>
      <c r="R113" s="77"/>
      <c r="S113" s="77"/>
      <c r="T113" s="77"/>
      <c r="U113" s="77"/>
      <c r="V113" s="77"/>
      <c r="W113" s="77"/>
      <c r="X113" s="77"/>
      <c r="Y113" s="75"/>
      <c r="Z113" s="75"/>
      <c r="AA113" s="75"/>
      <c r="AB113" s="75"/>
      <c r="AC113" s="75"/>
      <c r="AD113" s="90"/>
      <c r="AE113" s="75"/>
    </row>
    <row r="114" spans="1:31" ht="12.75" customHeight="1" x14ac:dyDescent="0.2">
      <c r="A114" s="75"/>
      <c r="B114" s="75"/>
      <c r="C114" s="75"/>
      <c r="D114" s="75"/>
      <c r="E114" s="75"/>
      <c r="F114" s="75"/>
      <c r="G114" s="75"/>
      <c r="H114" s="77"/>
      <c r="I114" s="78"/>
      <c r="J114" s="77"/>
      <c r="K114" s="77"/>
      <c r="L114" s="77"/>
      <c r="M114" s="77"/>
      <c r="N114" s="77"/>
      <c r="O114" s="77"/>
      <c r="P114" s="77"/>
      <c r="Q114" s="77"/>
      <c r="R114" s="77"/>
      <c r="S114" s="77"/>
      <c r="T114" s="77"/>
      <c r="U114" s="77"/>
      <c r="V114" s="77"/>
      <c r="W114" s="77"/>
      <c r="X114" s="77"/>
      <c r="Y114" s="75"/>
      <c r="Z114" s="75"/>
      <c r="AA114" s="75"/>
      <c r="AB114" s="75"/>
      <c r="AC114" s="75"/>
      <c r="AD114" s="90"/>
      <c r="AE114" s="75"/>
    </row>
    <row r="115" spans="1:31" ht="12.75" customHeight="1" x14ac:dyDescent="0.2">
      <c r="A115" s="75"/>
      <c r="B115" s="75"/>
      <c r="C115" s="75"/>
      <c r="D115" s="75"/>
      <c r="E115" s="75"/>
      <c r="F115" s="75"/>
      <c r="G115" s="75"/>
      <c r="H115" s="77"/>
      <c r="I115" s="78"/>
      <c r="J115" s="77"/>
      <c r="K115" s="77"/>
      <c r="L115" s="77"/>
      <c r="M115" s="77"/>
      <c r="N115" s="77"/>
      <c r="O115" s="77"/>
      <c r="P115" s="77"/>
      <c r="Q115" s="77"/>
      <c r="R115" s="77"/>
      <c r="S115" s="77"/>
      <c r="T115" s="77"/>
      <c r="U115" s="77"/>
      <c r="V115" s="77"/>
      <c r="W115" s="77"/>
      <c r="X115" s="77"/>
      <c r="Y115" s="75"/>
      <c r="Z115" s="75"/>
      <c r="AA115" s="75"/>
      <c r="AB115" s="75"/>
      <c r="AC115" s="75"/>
      <c r="AD115" s="90"/>
      <c r="AE115" s="75"/>
    </row>
    <row r="116" spans="1:31" ht="12.75" customHeight="1" x14ac:dyDescent="0.2">
      <c r="A116" s="75"/>
      <c r="B116" s="75"/>
      <c r="C116" s="75"/>
      <c r="D116" s="75"/>
      <c r="E116" s="75"/>
      <c r="F116" s="75"/>
      <c r="G116" s="75"/>
      <c r="H116" s="77"/>
      <c r="I116" s="78"/>
      <c r="J116" s="77"/>
      <c r="K116" s="77"/>
      <c r="L116" s="77"/>
      <c r="M116" s="77"/>
      <c r="N116" s="77"/>
      <c r="O116" s="77"/>
      <c r="P116" s="77"/>
      <c r="Q116" s="77"/>
      <c r="R116" s="77"/>
      <c r="S116" s="77"/>
      <c r="T116" s="77"/>
      <c r="U116" s="77"/>
      <c r="V116" s="77"/>
      <c r="W116" s="77"/>
      <c r="X116" s="77"/>
      <c r="Y116" s="75"/>
      <c r="Z116" s="75"/>
      <c r="AA116" s="75"/>
      <c r="AB116" s="75"/>
      <c r="AC116" s="75"/>
      <c r="AD116" s="90"/>
      <c r="AE116" s="75"/>
    </row>
    <row r="117" spans="1:31" ht="12.75" customHeight="1" x14ac:dyDescent="0.2">
      <c r="A117" s="75"/>
      <c r="B117" s="75"/>
      <c r="C117" s="75"/>
      <c r="D117" s="75"/>
      <c r="E117" s="75"/>
      <c r="F117" s="75"/>
      <c r="G117" s="75"/>
      <c r="H117" s="77"/>
      <c r="I117" s="78"/>
      <c r="J117" s="77"/>
      <c r="K117" s="77"/>
      <c r="L117" s="77"/>
      <c r="M117" s="77"/>
      <c r="N117" s="77"/>
      <c r="O117" s="77"/>
      <c r="P117" s="77"/>
      <c r="Q117" s="77"/>
      <c r="R117" s="77"/>
      <c r="S117" s="77"/>
      <c r="T117" s="77"/>
      <c r="U117" s="77"/>
      <c r="V117" s="77"/>
      <c r="W117" s="77"/>
      <c r="X117" s="77"/>
      <c r="Y117" s="75"/>
      <c r="Z117" s="75"/>
      <c r="AA117" s="75"/>
      <c r="AB117" s="75"/>
      <c r="AC117" s="75"/>
      <c r="AD117" s="90"/>
      <c r="AE117" s="75"/>
    </row>
    <row r="118" spans="1:31" ht="12.75" customHeight="1" x14ac:dyDescent="0.2">
      <c r="A118" s="75"/>
      <c r="B118" s="75"/>
      <c r="C118" s="75"/>
      <c r="D118" s="75"/>
      <c r="E118" s="75"/>
      <c r="F118" s="75"/>
      <c r="G118" s="75"/>
      <c r="H118" s="77"/>
      <c r="I118" s="78"/>
      <c r="J118" s="77"/>
      <c r="K118" s="77"/>
      <c r="L118" s="77"/>
      <c r="M118" s="77"/>
      <c r="N118" s="77"/>
      <c r="O118" s="77"/>
      <c r="P118" s="77"/>
      <c r="Q118" s="77"/>
      <c r="R118" s="77"/>
      <c r="S118" s="77"/>
      <c r="T118" s="77"/>
      <c r="U118" s="77"/>
      <c r="V118" s="77"/>
      <c r="W118" s="77"/>
      <c r="X118" s="77"/>
      <c r="Y118" s="75"/>
      <c r="Z118" s="75"/>
      <c r="AA118" s="75"/>
      <c r="AB118" s="75"/>
      <c r="AC118" s="75"/>
      <c r="AD118" s="90"/>
      <c r="AE118" s="75"/>
    </row>
    <row r="119" spans="1:31" ht="12.75" customHeight="1" x14ac:dyDescent="0.2">
      <c r="A119" s="75"/>
      <c r="B119" s="75"/>
      <c r="C119" s="75"/>
      <c r="D119" s="75"/>
      <c r="E119" s="75"/>
      <c r="F119" s="75"/>
      <c r="G119" s="75"/>
      <c r="H119" s="77"/>
      <c r="I119" s="78"/>
      <c r="J119" s="77"/>
      <c r="K119" s="77"/>
      <c r="L119" s="77"/>
      <c r="M119" s="77"/>
      <c r="N119" s="77"/>
      <c r="O119" s="77"/>
      <c r="P119" s="77"/>
      <c r="Q119" s="77"/>
      <c r="R119" s="77"/>
      <c r="S119" s="77"/>
      <c r="T119" s="77"/>
      <c r="U119" s="77"/>
      <c r="V119" s="77"/>
      <c r="W119" s="77"/>
      <c r="X119" s="77"/>
      <c r="Y119" s="75"/>
      <c r="Z119" s="75"/>
      <c r="AA119" s="75"/>
      <c r="AB119" s="75"/>
      <c r="AC119" s="75"/>
      <c r="AD119" s="90"/>
      <c r="AE119" s="75"/>
    </row>
    <row r="120" spans="1:31" ht="12.75" customHeight="1" x14ac:dyDescent="0.2">
      <c r="A120" s="75"/>
      <c r="B120" s="75"/>
      <c r="C120" s="75"/>
      <c r="D120" s="75"/>
      <c r="E120" s="75"/>
      <c r="F120" s="75"/>
      <c r="G120" s="75"/>
      <c r="H120" s="77"/>
      <c r="I120" s="78"/>
      <c r="J120" s="77"/>
      <c r="K120" s="77"/>
      <c r="L120" s="77"/>
      <c r="M120" s="77"/>
      <c r="N120" s="77"/>
      <c r="O120" s="77"/>
      <c r="P120" s="77"/>
      <c r="Q120" s="77"/>
      <c r="R120" s="77"/>
      <c r="S120" s="77"/>
      <c r="T120" s="77"/>
      <c r="U120" s="77"/>
      <c r="V120" s="77"/>
      <c r="W120" s="77"/>
      <c r="X120" s="77"/>
      <c r="Y120" s="75"/>
      <c r="Z120" s="75"/>
      <c r="AA120" s="75"/>
      <c r="AB120" s="75"/>
      <c r="AC120" s="75"/>
      <c r="AD120" s="90"/>
      <c r="AE120" s="75"/>
    </row>
    <row r="121" spans="1:31" ht="12.75" customHeight="1" x14ac:dyDescent="0.2">
      <c r="A121" s="75"/>
      <c r="B121" s="75"/>
      <c r="C121" s="75"/>
      <c r="D121" s="75"/>
      <c r="E121" s="75"/>
      <c r="F121" s="75"/>
      <c r="G121" s="75"/>
      <c r="H121" s="77"/>
      <c r="I121" s="78"/>
      <c r="J121" s="77"/>
      <c r="K121" s="77"/>
      <c r="L121" s="77"/>
      <c r="M121" s="77"/>
      <c r="N121" s="77"/>
      <c r="O121" s="77"/>
      <c r="P121" s="77"/>
      <c r="Q121" s="77"/>
      <c r="R121" s="77"/>
      <c r="S121" s="77"/>
      <c r="T121" s="77"/>
      <c r="U121" s="77"/>
      <c r="V121" s="77"/>
      <c r="W121" s="77"/>
      <c r="X121" s="77"/>
      <c r="Y121" s="75"/>
      <c r="Z121" s="75"/>
      <c r="AA121" s="75"/>
      <c r="AB121" s="75"/>
      <c r="AC121" s="75"/>
      <c r="AD121" s="90"/>
      <c r="AE121" s="75"/>
    </row>
    <row r="122" spans="1:31" ht="12.75" customHeight="1" x14ac:dyDescent="0.2">
      <c r="A122" s="75"/>
      <c r="B122" s="75"/>
      <c r="C122" s="75"/>
      <c r="D122" s="75"/>
      <c r="E122" s="75"/>
      <c r="F122" s="75"/>
      <c r="G122" s="75"/>
      <c r="H122" s="77"/>
      <c r="I122" s="78"/>
      <c r="J122" s="77"/>
      <c r="K122" s="77"/>
      <c r="L122" s="77"/>
      <c r="M122" s="77"/>
      <c r="N122" s="77"/>
      <c r="O122" s="77"/>
      <c r="P122" s="77"/>
      <c r="Q122" s="77"/>
      <c r="R122" s="77"/>
      <c r="S122" s="77"/>
      <c r="T122" s="77"/>
      <c r="U122" s="77"/>
      <c r="V122" s="77"/>
      <c r="W122" s="77"/>
      <c r="X122" s="77"/>
      <c r="Y122" s="75"/>
      <c r="Z122" s="75"/>
      <c r="AA122" s="75"/>
      <c r="AB122" s="75"/>
      <c r="AC122" s="75"/>
      <c r="AD122" s="90"/>
      <c r="AE122" s="75"/>
    </row>
    <row r="123" spans="1:31" ht="12.75" customHeight="1" x14ac:dyDescent="0.2">
      <c r="A123" s="75"/>
      <c r="B123" s="75"/>
      <c r="C123" s="75"/>
      <c r="D123" s="75"/>
      <c r="E123" s="75"/>
      <c r="F123" s="75"/>
      <c r="G123" s="75"/>
      <c r="H123" s="77"/>
      <c r="I123" s="78"/>
      <c r="J123" s="77"/>
      <c r="K123" s="77"/>
      <c r="L123" s="77"/>
      <c r="M123" s="77"/>
      <c r="N123" s="77"/>
      <c r="O123" s="77"/>
      <c r="P123" s="77"/>
      <c r="Q123" s="77"/>
      <c r="R123" s="77"/>
      <c r="S123" s="77"/>
      <c r="T123" s="77"/>
      <c r="U123" s="77"/>
      <c r="V123" s="77"/>
      <c r="W123" s="77"/>
      <c r="X123" s="77"/>
      <c r="Y123" s="75"/>
      <c r="Z123" s="75"/>
      <c r="AA123" s="75"/>
      <c r="AB123" s="75"/>
      <c r="AC123" s="75"/>
      <c r="AD123" s="90"/>
      <c r="AE123" s="75"/>
    </row>
    <row r="124" spans="1:31" ht="12.75" customHeight="1" x14ac:dyDescent="0.2">
      <c r="A124" s="75"/>
      <c r="B124" s="75"/>
      <c r="C124" s="75"/>
      <c r="D124" s="75"/>
      <c r="E124" s="75"/>
      <c r="F124" s="75"/>
      <c r="G124" s="75"/>
      <c r="H124" s="77"/>
      <c r="I124" s="78"/>
      <c r="J124" s="77"/>
      <c r="K124" s="77"/>
      <c r="L124" s="77"/>
      <c r="M124" s="77"/>
      <c r="N124" s="77"/>
      <c r="O124" s="77"/>
      <c r="P124" s="77"/>
      <c r="Q124" s="77"/>
      <c r="R124" s="77"/>
      <c r="S124" s="77"/>
      <c r="T124" s="77"/>
      <c r="U124" s="77"/>
      <c r="V124" s="77"/>
      <c r="W124" s="77"/>
      <c r="X124" s="77"/>
      <c r="Y124" s="75"/>
      <c r="Z124" s="75"/>
      <c r="AA124" s="75"/>
      <c r="AB124" s="75"/>
      <c r="AC124" s="75"/>
      <c r="AD124" s="90"/>
      <c r="AE124" s="75"/>
    </row>
    <row r="125" spans="1:31" ht="12.75" customHeight="1" x14ac:dyDescent="0.2">
      <c r="A125" s="75"/>
      <c r="B125" s="75"/>
      <c r="C125" s="75"/>
      <c r="D125" s="75"/>
      <c r="E125" s="75"/>
      <c r="F125" s="75"/>
      <c r="G125" s="75"/>
      <c r="H125" s="77"/>
      <c r="I125" s="78"/>
      <c r="J125" s="77"/>
      <c r="K125" s="77"/>
      <c r="L125" s="77"/>
      <c r="M125" s="77"/>
      <c r="N125" s="77"/>
      <c r="O125" s="77"/>
      <c r="P125" s="77"/>
      <c r="Q125" s="77"/>
      <c r="R125" s="77"/>
      <c r="S125" s="77"/>
      <c r="T125" s="77"/>
      <c r="U125" s="77"/>
      <c r="V125" s="77"/>
      <c r="W125" s="77"/>
      <c r="X125" s="77"/>
      <c r="Y125" s="75"/>
      <c r="Z125" s="75"/>
      <c r="AA125" s="75"/>
      <c r="AB125" s="75"/>
      <c r="AC125" s="75"/>
      <c r="AD125" s="90"/>
      <c r="AE125" s="75"/>
    </row>
    <row r="126" spans="1:31" ht="12.75" customHeight="1" x14ac:dyDescent="0.2">
      <c r="A126" s="75"/>
      <c r="B126" s="75"/>
      <c r="C126" s="75"/>
      <c r="D126" s="75"/>
      <c r="E126" s="75"/>
      <c r="F126" s="75"/>
      <c r="G126" s="75"/>
      <c r="H126" s="77"/>
      <c r="I126" s="78"/>
      <c r="J126" s="77"/>
      <c r="K126" s="77"/>
      <c r="L126" s="77"/>
      <c r="M126" s="77"/>
      <c r="N126" s="77"/>
      <c r="O126" s="77"/>
      <c r="P126" s="77"/>
      <c r="Q126" s="77"/>
      <c r="R126" s="77"/>
      <c r="S126" s="77"/>
      <c r="T126" s="77"/>
      <c r="U126" s="77"/>
      <c r="V126" s="77"/>
      <c r="W126" s="77"/>
      <c r="X126" s="77"/>
      <c r="Y126" s="75"/>
      <c r="Z126" s="75"/>
      <c r="AA126" s="75"/>
      <c r="AB126" s="75"/>
      <c r="AC126" s="75"/>
      <c r="AD126" s="90"/>
      <c r="AE126" s="75"/>
    </row>
    <row r="127" spans="1:31" ht="12.75" customHeight="1" x14ac:dyDescent="0.2">
      <c r="A127" s="75"/>
      <c r="B127" s="75"/>
      <c r="C127" s="75"/>
      <c r="D127" s="75"/>
      <c r="E127" s="75"/>
      <c r="F127" s="75"/>
      <c r="G127" s="75"/>
      <c r="H127" s="77"/>
      <c r="I127" s="78"/>
      <c r="J127" s="77"/>
      <c r="K127" s="77"/>
      <c r="L127" s="77"/>
      <c r="M127" s="77"/>
      <c r="N127" s="77"/>
      <c r="O127" s="77"/>
      <c r="P127" s="77"/>
      <c r="Q127" s="77"/>
      <c r="R127" s="77"/>
      <c r="S127" s="77"/>
      <c r="T127" s="77"/>
      <c r="U127" s="77"/>
      <c r="V127" s="77"/>
      <c r="W127" s="77"/>
      <c r="X127" s="77"/>
      <c r="Y127" s="75"/>
      <c r="Z127" s="75"/>
      <c r="AA127" s="75"/>
      <c r="AB127" s="75"/>
      <c r="AC127" s="75"/>
      <c r="AD127" s="90"/>
      <c r="AE127" s="75"/>
    </row>
    <row r="128" spans="1:31" ht="12.75" customHeight="1" x14ac:dyDescent="0.2">
      <c r="A128" s="75"/>
      <c r="B128" s="75"/>
      <c r="C128" s="75"/>
      <c r="D128" s="75"/>
      <c r="E128" s="75"/>
      <c r="F128" s="75"/>
      <c r="G128" s="75"/>
      <c r="H128" s="77"/>
      <c r="I128" s="78"/>
      <c r="J128" s="77"/>
      <c r="K128" s="77"/>
      <c r="L128" s="77"/>
      <c r="M128" s="77"/>
      <c r="N128" s="77"/>
      <c r="O128" s="77"/>
      <c r="P128" s="77"/>
      <c r="Q128" s="77"/>
      <c r="R128" s="77"/>
      <c r="S128" s="77"/>
      <c r="T128" s="77"/>
      <c r="U128" s="77"/>
      <c r="V128" s="77"/>
      <c r="W128" s="77"/>
      <c r="X128" s="77"/>
      <c r="Y128" s="75"/>
      <c r="Z128" s="75"/>
      <c r="AA128" s="75"/>
      <c r="AB128" s="75"/>
      <c r="AC128" s="75"/>
      <c r="AD128" s="90"/>
      <c r="AE128" s="75"/>
    </row>
    <row r="129" spans="1:31" ht="12.75" customHeight="1" x14ac:dyDescent="0.2">
      <c r="A129" s="75"/>
      <c r="B129" s="75"/>
      <c r="C129" s="75"/>
      <c r="D129" s="75"/>
      <c r="E129" s="75"/>
      <c r="F129" s="75"/>
      <c r="G129" s="75"/>
      <c r="H129" s="77"/>
      <c r="I129" s="78"/>
      <c r="J129" s="77"/>
      <c r="K129" s="77"/>
      <c r="L129" s="77"/>
      <c r="M129" s="77"/>
      <c r="N129" s="77"/>
      <c r="O129" s="77"/>
      <c r="P129" s="77"/>
      <c r="Q129" s="77"/>
      <c r="R129" s="77"/>
      <c r="S129" s="77"/>
      <c r="T129" s="77"/>
      <c r="U129" s="77"/>
      <c r="V129" s="77"/>
      <c r="W129" s="77"/>
      <c r="X129" s="77"/>
      <c r="Y129" s="75"/>
      <c r="Z129" s="75"/>
      <c r="AA129" s="75"/>
      <c r="AB129" s="75"/>
      <c r="AC129" s="75"/>
      <c r="AD129" s="90"/>
      <c r="AE129" s="75"/>
    </row>
    <row r="130" spans="1:31" ht="12.75" customHeight="1" x14ac:dyDescent="0.2">
      <c r="A130" s="75"/>
      <c r="B130" s="75"/>
      <c r="C130" s="75"/>
      <c r="D130" s="75"/>
      <c r="E130" s="75"/>
      <c r="F130" s="75"/>
      <c r="G130" s="75"/>
      <c r="H130" s="77"/>
      <c r="I130" s="78"/>
      <c r="J130" s="77"/>
      <c r="K130" s="77"/>
      <c r="L130" s="77"/>
      <c r="M130" s="77"/>
      <c r="N130" s="77"/>
      <c r="O130" s="77"/>
      <c r="P130" s="77"/>
      <c r="Q130" s="77"/>
      <c r="R130" s="77"/>
      <c r="S130" s="77"/>
      <c r="T130" s="77"/>
      <c r="U130" s="77"/>
      <c r="V130" s="77"/>
      <c r="W130" s="77"/>
      <c r="X130" s="77"/>
      <c r="Y130" s="75"/>
      <c r="Z130" s="75"/>
      <c r="AA130" s="75"/>
      <c r="AB130" s="75"/>
      <c r="AC130" s="75"/>
      <c r="AD130" s="90"/>
      <c r="AE130" s="75"/>
    </row>
    <row r="131" spans="1:31" ht="12.75" customHeight="1" x14ac:dyDescent="0.2">
      <c r="A131" s="75"/>
      <c r="B131" s="75"/>
      <c r="C131" s="75"/>
      <c r="D131" s="75"/>
      <c r="E131" s="75"/>
      <c r="F131" s="75"/>
      <c r="G131" s="75"/>
      <c r="H131" s="77"/>
      <c r="I131" s="78"/>
      <c r="J131" s="77"/>
      <c r="K131" s="77"/>
      <c r="L131" s="77"/>
      <c r="M131" s="77"/>
      <c r="N131" s="77"/>
      <c r="O131" s="77"/>
      <c r="P131" s="77"/>
      <c r="Q131" s="77"/>
      <c r="R131" s="77"/>
      <c r="S131" s="77"/>
      <c r="T131" s="77"/>
      <c r="U131" s="77"/>
      <c r="V131" s="77"/>
      <c r="W131" s="77"/>
      <c r="X131" s="77"/>
      <c r="Y131" s="75"/>
      <c r="Z131" s="75"/>
      <c r="AA131" s="75"/>
      <c r="AB131" s="75"/>
      <c r="AC131" s="75"/>
      <c r="AD131" s="90"/>
      <c r="AE131" s="75"/>
    </row>
    <row r="132" spans="1:31" ht="12.75" customHeight="1" x14ac:dyDescent="0.2">
      <c r="A132" s="75"/>
      <c r="B132" s="75"/>
      <c r="C132" s="75"/>
      <c r="D132" s="75"/>
      <c r="E132" s="75"/>
      <c r="F132" s="75"/>
      <c r="G132" s="75"/>
      <c r="H132" s="77"/>
      <c r="I132" s="78"/>
      <c r="J132" s="77"/>
      <c r="K132" s="77"/>
      <c r="L132" s="77"/>
      <c r="M132" s="77"/>
      <c r="N132" s="77"/>
      <c r="O132" s="77"/>
      <c r="P132" s="77"/>
      <c r="Q132" s="77"/>
      <c r="R132" s="77"/>
      <c r="S132" s="77"/>
      <c r="T132" s="77"/>
      <c r="U132" s="77"/>
      <c r="V132" s="77"/>
      <c r="W132" s="77"/>
      <c r="X132" s="77"/>
      <c r="Y132" s="75"/>
      <c r="Z132" s="75"/>
      <c r="AA132" s="75"/>
      <c r="AB132" s="75"/>
      <c r="AC132" s="75"/>
      <c r="AD132" s="90"/>
      <c r="AE132" s="75"/>
    </row>
    <row r="133" spans="1:31" ht="12.75" customHeight="1" x14ac:dyDescent="0.2">
      <c r="A133" s="75"/>
      <c r="B133" s="75"/>
      <c r="C133" s="75"/>
      <c r="D133" s="75"/>
      <c r="E133" s="75"/>
      <c r="F133" s="75"/>
      <c r="G133" s="75"/>
      <c r="H133" s="77"/>
      <c r="I133" s="78"/>
      <c r="J133" s="77"/>
      <c r="K133" s="77"/>
      <c r="L133" s="77"/>
      <c r="M133" s="77"/>
      <c r="N133" s="77"/>
      <c r="O133" s="77"/>
      <c r="P133" s="77"/>
      <c r="Q133" s="77"/>
      <c r="R133" s="77"/>
      <c r="S133" s="77"/>
      <c r="T133" s="77"/>
      <c r="U133" s="77"/>
      <c r="V133" s="77"/>
      <c r="W133" s="77"/>
      <c r="X133" s="77"/>
      <c r="Y133" s="75"/>
      <c r="Z133" s="75"/>
      <c r="AA133" s="75"/>
      <c r="AB133" s="75"/>
      <c r="AC133" s="75"/>
      <c r="AD133" s="90"/>
      <c r="AE133" s="75"/>
    </row>
    <row r="134" spans="1:31" ht="12.75" customHeight="1" x14ac:dyDescent="0.2">
      <c r="A134" s="75"/>
      <c r="B134" s="75"/>
      <c r="C134" s="75"/>
      <c r="D134" s="75"/>
      <c r="E134" s="75"/>
      <c r="F134" s="75"/>
      <c r="G134" s="75"/>
      <c r="H134" s="77"/>
      <c r="I134" s="78"/>
      <c r="J134" s="77"/>
      <c r="K134" s="77"/>
      <c r="L134" s="77"/>
      <c r="M134" s="77"/>
      <c r="N134" s="77"/>
      <c r="O134" s="77"/>
      <c r="P134" s="77"/>
      <c r="Q134" s="77"/>
      <c r="R134" s="77"/>
      <c r="S134" s="77"/>
      <c r="T134" s="77"/>
      <c r="U134" s="77"/>
      <c r="V134" s="77"/>
      <c r="W134" s="77"/>
      <c r="X134" s="77"/>
      <c r="Y134" s="75"/>
      <c r="Z134" s="75"/>
      <c r="AA134" s="75"/>
      <c r="AB134" s="75"/>
      <c r="AC134" s="75"/>
      <c r="AD134" s="90"/>
      <c r="AE134" s="75"/>
    </row>
    <row r="135" spans="1:31" ht="12.75" customHeight="1" x14ac:dyDescent="0.2">
      <c r="A135" s="75"/>
      <c r="B135" s="75"/>
      <c r="C135" s="75"/>
      <c r="D135" s="75"/>
      <c r="E135" s="75"/>
      <c r="F135" s="75"/>
      <c r="G135" s="75"/>
      <c r="H135" s="77"/>
      <c r="I135" s="78"/>
      <c r="J135" s="77"/>
      <c r="K135" s="77"/>
      <c r="L135" s="77"/>
      <c r="M135" s="77"/>
      <c r="N135" s="77"/>
      <c r="O135" s="77"/>
      <c r="P135" s="77"/>
      <c r="Q135" s="77"/>
      <c r="R135" s="77"/>
      <c r="S135" s="77"/>
      <c r="T135" s="77"/>
      <c r="U135" s="77"/>
      <c r="V135" s="77"/>
      <c r="W135" s="77"/>
      <c r="X135" s="77"/>
      <c r="Y135" s="75"/>
      <c r="Z135" s="75"/>
      <c r="AA135" s="75"/>
      <c r="AB135" s="75"/>
      <c r="AC135" s="75"/>
      <c r="AD135" s="90"/>
      <c r="AE135" s="75"/>
    </row>
    <row r="136" spans="1:31" ht="12.75" customHeight="1" x14ac:dyDescent="0.2">
      <c r="A136" s="75"/>
      <c r="B136" s="75"/>
      <c r="C136" s="75"/>
      <c r="D136" s="75"/>
      <c r="E136" s="75"/>
      <c r="F136" s="75"/>
      <c r="G136" s="75"/>
      <c r="H136" s="77"/>
      <c r="I136" s="78"/>
      <c r="J136" s="77"/>
      <c r="K136" s="77"/>
      <c r="L136" s="77"/>
      <c r="M136" s="77"/>
      <c r="N136" s="77"/>
      <c r="O136" s="77"/>
      <c r="P136" s="77"/>
      <c r="Q136" s="77"/>
      <c r="R136" s="77"/>
      <c r="S136" s="77"/>
      <c r="T136" s="77"/>
      <c r="U136" s="77"/>
      <c r="V136" s="77"/>
      <c r="W136" s="77"/>
      <c r="X136" s="77"/>
      <c r="Y136" s="75"/>
      <c r="Z136" s="75"/>
      <c r="AA136" s="75"/>
      <c r="AB136" s="75"/>
      <c r="AC136" s="75"/>
      <c r="AD136" s="90"/>
      <c r="AE136" s="75"/>
    </row>
    <row r="137" spans="1:31" ht="12.75" customHeight="1" x14ac:dyDescent="0.2">
      <c r="A137" s="75"/>
      <c r="B137" s="75"/>
      <c r="C137" s="75"/>
      <c r="D137" s="75"/>
      <c r="E137" s="75"/>
      <c r="F137" s="75"/>
      <c r="G137" s="75"/>
      <c r="H137" s="77"/>
      <c r="I137" s="78"/>
      <c r="J137" s="77"/>
      <c r="K137" s="77"/>
      <c r="L137" s="77"/>
      <c r="M137" s="77"/>
      <c r="N137" s="77"/>
      <c r="O137" s="77"/>
      <c r="P137" s="77"/>
      <c r="Q137" s="77"/>
      <c r="R137" s="77"/>
      <c r="S137" s="77"/>
      <c r="T137" s="77"/>
      <c r="U137" s="77"/>
      <c r="V137" s="77"/>
      <c r="W137" s="77"/>
      <c r="X137" s="77"/>
      <c r="Y137" s="75"/>
      <c r="Z137" s="75"/>
      <c r="AA137" s="75"/>
      <c r="AB137" s="75"/>
      <c r="AC137" s="75"/>
      <c r="AD137" s="90"/>
      <c r="AE137" s="75"/>
    </row>
    <row r="138" spans="1:31" ht="12.75" customHeight="1" x14ac:dyDescent="0.2">
      <c r="A138" s="75"/>
      <c r="B138" s="75"/>
      <c r="C138" s="75"/>
      <c r="D138" s="75"/>
      <c r="E138" s="75"/>
      <c r="F138" s="75"/>
      <c r="G138" s="75"/>
      <c r="H138" s="77"/>
      <c r="I138" s="78"/>
      <c r="J138" s="77"/>
      <c r="K138" s="77"/>
      <c r="L138" s="77"/>
      <c r="M138" s="77"/>
      <c r="N138" s="77"/>
      <c r="O138" s="77"/>
      <c r="P138" s="77"/>
      <c r="Q138" s="77"/>
      <c r="R138" s="77"/>
      <c r="S138" s="77"/>
      <c r="T138" s="77"/>
      <c r="U138" s="77"/>
      <c r="V138" s="77"/>
      <c r="W138" s="77"/>
      <c r="X138" s="77"/>
      <c r="Y138" s="75"/>
      <c r="Z138" s="75"/>
      <c r="AA138" s="75"/>
      <c r="AB138" s="75"/>
      <c r="AC138" s="75"/>
      <c r="AD138" s="90"/>
      <c r="AE138" s="75"/>
    </row>
    <row r="139" spans="1:31" ht="12.75" customHeight="1" x14ac:dyDescent="0.2">
      <c r="A139" s="75"/>
      <c r="B139" s="75"/>
      <c r="C139" s="75"/>
      <c r="D139" s="75"/>
      <c r="E139" s="75"/>
      <c r="F139" s="75"/>
      <c r="G139" s="75"/>
      <c r="H139" s="77"/>
      <c r="I139" s="78"/>
      <c r="J139" s="77"/>
      <c r="K139" s="77"/>
      <c r="L139" s="77"/>
      <c r="M139" s="77"/>
      <c r="N139" s="77"/>
      <c r="O139" s="77"/>
      <c r="P139" s="77"/>
      <c r="Q139" s="77"/>
      <c r="R139" s="77"/>
      <c r="S139" s="77"/>
      <c r="T139" s="77"/>
      <c r="U139" s="77"/>
      <c r="V139" s="77"/>
      <c r="W139" s="77"/>
      <c r="X139" s="77"/>
      <c r="Y139" s="75"/>
      <c r="Z139" s="75"/>
      <c r="AA139" s="75"/>
      <c r="AB139" s="75"/>
      <c r="AC139" s="75"/>
      <c r="AD139" s="90"/>
      <c r="AE139" s="75"/>
    </row>
    <row r="140" spans="1:31" ht="12.75" customHeight="1" x14ac:dyDescent="0.2">
      <c r="A140" s="75"/>
      <c r="B140" s="75"/>
      <c r="C140" s="75"/>
      <c r="D140" s="75"/>
      <c r="E140" s="75"/>
      <c r="F140" s="75"/>
      <c r="G140" s="75"/>
      <c r="H140" s="77"/>
      <c r="I140" s="78"/>
      <c r="J140" s="77"/>
      <c r="K140" s="77"/>
      <c r="L140" s="77"/>
      <c r="M140" s="77"/>
      <c r="N140" s="77"/>
      <c r="O140" s="77"/>
      <c r="P140" s="77"/>
      <c r="Q140" s="77"/>
      <c r="R140" s="77"/>
      <c r="S140" s="77"/>
      <c r="T140" s="77"/>
      <c r="U140" s="77"/>
      <c r="V140" s="77"/>
      <c r="W140" s="77"/>
      <c r="X140" s="77"/>
      <c r="Y140" s="75"/>
      <c r="Z140" s="75"/>
      <c r="AA140" s="75"/>
      <c r="AB140" s="75"/>
      <c r="AC140" s="75"/>
      <c r="AD140" s="90"/>
      <c r="AE140" s="75"/>
    </row>
    <row r="141" spans="1:31" ht="12.75" customHeight="1" x14ac:dyDescent="0.2">
      <c r="A141" s="75"/>
      <c r="B141" s="75"/>
      <c r="C141" s="75"/>
      <c r="D141" s="75"/>
      <c r="E141" s="75"/>
      <c r="F141" s="75"/>
      <c r="G141" s="75"/>
      <c r="H141" s="77"/>
      <c r="I141" s="78"/>
      <c r="J141" s="77"/>
      <c r="K141" s="77"/>
      <c r="L141" s="77"/>
      <c r="M141" s="77"/>
      <c r="N141" s="77"/>
      <c r="O141" s="77"/>
      <c r="P141" s="77"/>
      <c r="Q141" s="77"/>
      <c r="R141" s="77"/>
      <c r="S141" s="77"/>
      <c r="T141" s="77"/>
      <c r="U141" s="77"/>
      <c r="V141" s="77"/>
      <c r="W141" s="77"/>
      <c r="X141" s="77"/>
      <c r="Y141" s="75"/>
      <c r="Z141" s="75"/>
      <c r="AA141" s="75"/>
      <c r="AB141" s="75"/>
      <c r="AC141" s="75"/>
      <c r="AD141" s="90"/>
      <c r="AE141" s="75"/>
    </row>
    <row r="142" spans="1:31" ht="12.75" customHeight="1" x14ac:dyDescent="0.2">
      <c r="A142" s="75"/>
      <c r="B142" s="75"/>
      <c r="C142" s="75"/>
      <c r="D142" s="75"/>
      <c r="E142" s="75"/>
      <c r="F142" s="75"/>
      <c r="G142" s="75"/>
      <c r="H142" s="77"/>
      <c r="I142" s="78"/>
      <c r="J142" s="77"/>
      <c r="K142" s="77"/>
      <c r="L142" s="77"/>
      <c r="M142" s="77"/>
      <c r="N142" s="77"/>
      <c r="O142" s="77"/>
      <c r="P142" s="77"/>
      <c r="Q142" s="77"/>
      <c r="R142" s="77"/>
      <c r="S142" s="77"/>
      <c r="T142" s="77"/>
      <c r="U142" s="77"/>
      <c r="V142" s="77"/>
      <c r="W142" s="77"/>
      <c r="X142" s="77"/>
      <c r="Y142" s="75"/>
      <c r="Z142" s="75"/>
      <c r="AA142" s="75"/>
      <c r="AB142" s="75"/>
      <c r="AC142" s="75"/>
      <c r="AD142" s="90"/>
      <c r="AE142" s="75"/>
    </row>
    <row r="143" spans="1:31" ht="12.75" customHeight="1" x14ac:dyDescent="0.2">
      <c r="A143" s="75"/>
      <c r="B143" s="75"/>
      <c r="C143" s="75"/>
      <c r="D143" s="75"/>
      <c r="E143" s="75"/>
      <c r="F143" s="75"/>
      <c r="G143" s="75"/>
      <c r="H143" s="77"/>
      <c r="I143" s="78"/>
      <c r="J143" s="77"/>
      <c r="K143" s="77"/>
      <c r="L143" s="77"/>
      <c r="M143" s="77"/>
      <c r="N143" s="77"/>
      <c r="O143" s="77"/>
      <c r="P143" s="77"/>
      <c r="Q143" s="77"/>
      <c r="R143" s="77"/>
      <c r="S143" s="77"/>
      <c r="T143" s="77"/>
      <c r="U143" s="77"/>
      <c r="V143" s="77"/>
      <c r="W143" s="77"/>
      <c r="X143" s="77"/>
      <c r="Y143" s="75"/>
      <c r="Z143" s="75"/>
      <c r="AA143" s="75"/>
      <c r="AB143" s="75"/>
      <c r="AC143" s="75"/>
      <c r="AD143" s="90"/>
      <c r="AE143" s="75"/>
    </row>
    <row r="144" spans="1:31" ht="12.75" customHeight="1" x14ac:dyDescent="0.2">
      <c r="A144" s="75"/>
      <c r="B144" s="75"/>
      <c r="C144" s="75"/>
      <c r="D144" s="75"/>
      <c r="E144" s="75"/>
      <c r="F144" s="75"/>
      <c r="G144" s="75"/>
      <c r="H144" s="77"/>
      <c r="I144" s="78"/>
      <c r="J144" s="77"/>
      <c r="K144" s="77"/>
      <c r="L144" s="77"/>
      <c r="M144" s="77"/>
      <c r="N144" s="77"/>
      <c r="O144" s="77"/>
      <c r="P144" s="77"/>
      <c r="Q144" s="77"/>
      <c r="R144" s="77"/>
      <c r="S144" s="77"/>
      <c r="T144" s="77"/>
      <c r="U144" s="77"/>
      <c r="V144" s="77"/>
      <c r="W144" s="77"/>
      <c r="X144" s="77"/>
      <c r="Y144" s="75"/>
      <c r="Z144" s="75"/>
      <c r="AA144" s="75"/>
      <c r="AB144" s="75"/>
      <c r="AC144" s="75"/>
      <c r="AD144" s="90"/>
      <c r="AE144" s="75"/>
    </row>
    <row r="145" spans="1:31" ht="12.75" customHeight="1" x14ac:dyDescent="0.2">
      <c r="A145" s="75"/>
      <c r="B145" s="75"/>
      <c r="C145" s="75"/>
      <c r="D145" s="75"/>
      <c r="E145" s="75"/>
      <c r="F145" s="75"/>
      <c r="G145" s="75"/>
      <c r="H145" s="77"/>
      <c r="I145" s="78"/>
      <c r="J145" s="77"/>
      <c r="K145" s="77"/>
      <c r="L145" s="77"/>
      <c r="M145" s="77"/>
      <c r="N145" s="77"/>
      <c r="O145" s="77"/>
      <c r="P145" s="77"/>
      <c r="Q145" s="77"/>
      <c r="R145" s="77"/>
      <c r="S145" s="77"/>
      <c r="T145" s="77"/>
      <c r="U145" s="77"/>
      <c r="V145" s="77"/>
      <c r="W145" s="77"/>
      <c r="X145" s="77"/>
      <c r="Y145" s="75"/>
      <c r="Z145" s="75"/>
      <c r="AA145" s="75"/>
      <c r="AB145" s="75"/>
      <c r="AC145" s="75"/>
      <c r="AD145" s="90"/>
      <c r="AE145" s="75"/>
    </row>
    <row r="146" spans="1:31" ht="12.75" customHeight="1" x14ac:dyDescent="0.2">
      <c r="A146" s="75"/>
      <c r="B146" s="75"/>
      <c r="C146" s="75"/>
      <c r="D146" s="75"/>
      <c r="E146" s="75"/>
      <c r="F146" s="75"/>
      <c r="G146" s="75"/>
      <c r="H146" s="77"/>
      <c r="I146" s="78"/>
      <c r="J146" s="77"/>
      <c r="K146" s="77"/>
      <c r="L146" s="77"/>
      <c r="M146" s="77"/>
      <c r="N146" s="77"/>
      <c r="O146" s="77"/>
      <c r="P146" s="77"/>
      <c r="Q146" s="77"/>
      <c r="R146" s="77"/>
      <c r="S146" s="77"/>
      <c r="T146" s="77"/>
      <c r="U146" s="77"/>
      <c r="V146" s="77"/>
      <c r="W146" s="77"/>
      <c r="X146" s="77"/>
      <c r="Y146" s="75"/>
      <c r="Z146" s="75"/>
      <c r="AA146" s="75"/>
      <c r="AB146" s="75"/>
      <c r="AC146" s="75"/>
      <c r="AD146" s="90"/>
      <c r="AE146" s="75"/>
    </row>
    <row r="147" spans="1:31" ht="12.75" customHeight="1" x14ac:dyDescent="0.2">
      <c r="A147" s="75"/>
      <c r="B147" s="75"/>
      <c r="C147" s="75"/>
      <c r="D147" s="75"/>
      <c r="E147" s="75"/>
      <c r="F147" s="75"/>
      <c r="G147" s="75"/>
      <c r="H147" s="77"/>
      <c r="I147" s="78"/>
      <c r="J147" s="77"/>
      <c r="K147" s="77"/>
      <c r="L147" s="77"/>
      <c r="M147" s="77"/>
      <c r="N147" s="77"/>
      <c r="O147" s="77"/>
      <c r="P147" s="77"/>
      <c r="Q147" s="77"/>
      <c r="R147" s="77"/>
      <c r="S147" s="77"/>
      <c r="T147" s="77"/>
      <c r="U147" s="77"/>
      <c r="V147" s="77"/>
      <c r="W147" s="77"/>
      <c r="X147" s="77"/>
      <c r="Y147" s="75"/>
      <c r="Z147" s="75"/>
      <c r="AA147" s="75"/>
      <c r="AB147" s="75"/>
      <c r="AC147" s="75"/>
      <c r="AD147" s="90"/>
      <c r="AE147" s="75"/>
    </row>
    <row r="148" spans="1:31" ht="12.75" customHeight="1" x14ac:dyDescent="0.2">
      <c r="A148" s="75"/>
      <c r="B148" s="75"/>
      <c r="C148" s="75"/>
      <c r="D148" s="75"/>
      <c r="E148" s="75"/>
      <c r="F148" s="75"/>
      <c r="G148" s="75"/>
      <c r="H148" s="77"/>
      <c r="I148" s="78"/>
      <c r="J148" s="77"/>
      <c r="K148" s="77"/>
      <c r="L148" s="77"/>
      <c r="M148" s="77"/>
      <c r="N148" s="77"/>
      <c r="O148" s="77"/>
      <c r="P148" s="77"/>
      <c r="Q148" s="77"/>
      <c r="R148" s="77"/>
      <c r="S148" s="77"/>
      <c r="T148" s="77"/>
      <c r="U148" s="77"/>
      <c r="V148" s="77"/>
      <c r="W148" s="77"/>
      <c r="X148" s="77"/>
      <c r="Y148" s="75"/>
      <c r="Z148" s="75"/>
      <c r="AA148" s="75"/>
      <c r="AB148" s="75"/>
      <c r="AC148" s="75"/>
      <c r="AD148" s="90"/>
      <c r="AE148" s="75"/>
    </row>
    <row r="149" spans="1:31" ht="12.75" customHeight="1" x14ac:dyDescent="0.2">
      <c r="A149" s="75"/>
      <c r="B149" s="75"/>
      <c r="C149" s="75"/>
      <c r="D149" s="75"/>
      <c r="E149" s="75"/>
      <c r="F149" s="75"/>
      <c r="G149" s="75"/>
      <c r="H149" s="77"/>
      <c r="I149" s="78"/>
      <c r="J149" s="77"/>
      <c r="K149" s="77"/>
      <c r="L149" s="77"/>
      <c r="M149" s="77"/>
      <c r="N149" s="77"/>
      <c r="O149" s="77"/>
      <c r="P149" s="77"/>
      <c r="Q149" s="77"/>
      <c r="R149" s="77"/>
      <c r="S149" s="77"/>
      <c r="T149" s="77"/>
      <c r="U149" s="77"/>
      <c r="V149" s="77"/>
      <c r="W149" s="77"/>
      <c r="X149" s="77"/>
      <c r="Y149" s="75"/>
      <c r="Z149" s="75"/>
      <c r="AA149" s="75"/>
      <c r="AB149" s="75"/>
      <c r="AC149" s="75"/>
      <c r="AD149" s="90"/>
      <c r="AE149" s="75"/>
    </row>
    <row r="150" spans="1:31" ht="12.75" customHeight="1" x14ac:dyDescent="0.2">
      <c r="A150" s="75"/>
      <c r="B150" s="75"/>
      <c r="C150" s="75"/>
      <c r="D150" s="75"/>
      <c r="E150" s="75"/>
      <c r="F150" s="75"/>
      <c r="G150" s="75"/>
      <c r="H150" s="77"/>
      <c r="I150" s="78"/>
      <c r="J150" s="77"/>
      <c r="K150" s="77"/>
      <c r="L150" s="77"/>
      <c r="M150" s="77"/>
      <c r="N150" s="77"/>
      <c r="O150" s="77"/>
      <c r="P150" s="77"/>
      <c r="Q150" s="77"/>
      <c r="R150" s="77"/>
      <c r="S150" s="77"/>
      <c r="T150" s="77"/>
      <c r="U150" s="77"/>
      <c r="V150" s="77"/>
      <c r="W150" s="77"/>
      <c r="X150" s="77"/>
      <c r="Y150" s="75"/>
      <c r="Z150" s="75"/>
      <c r="AA150" s="75"/>
      <c r="AB150" s="75"/>
      <c r="AC150" s="75"/>
      <c r="AD150" s="90"/>
      <c r="AE150" s="75"/>
    </row>
    <row r="151" spans="1:31" ht="12.75" customHeight="1" x14ac:dyDescent="0.2">
      <c r="A151" s="75"/>
      <c r="B151" s="75"/>
      <c r="C151" s="75"/>
      <c r="D151" s="75"/>
      <c r="E151" s="75"/>
      <c r="F151" s="75"/>
      <c r="G151" s="75"/>
      <c r="H151" s="77"/>
      <c r="I151" s="78"/>
      <c r="J151" s="77"/>
      <c r="K151" s="77"/>
      <c r="L151" s="77"/>
      <c r="M151" s="77"/>
      <c r="N151" s="77"/>
      <c r="O151" s="77"/>
      <c r="P151" s="77"/>
      <c r="Q151" s="77"/>
      <c r="R151" s="77"/>
      <c r="S151" s="77"/>
      <c r="T151" s="77"/>
      <c r="U151" s="77"/>
      <c r="V151" s="77"/>
      <c r="W151" s="77"/>
      <c r="X151" s="77"/>
      <c r="Y151" s="75"/>
      <c r="Z151" s="75"/>
      <c r="AA151" s="75"/>
      <c r="AB151" s="75"/>
      <c r="AC151" s="75"/>
      <c r="AD151" s="90"/>
      <c r="AE151" s="75"/>
    </row>
    <row r="152" spans="1:31" ht="12.75" customHeight="1" x14ac:dyDescent="0.2">
      <c r="A152" s="75"/>
      <c r="B152" s="75"/>
      <c r="C152" s="75"/>
      <c r="D152" s="75"/>
      <c r="E152" s="75"/>
      <c r="F152" s="75"/>
      <c r="G152" s="75"/>
      <c r="H152" s="77"/>
      <c r="I152" s="78"/>
      <c r="J152" s="77"/>
      <c r="K152" s="77"/>
      <c r="L152" s="77"/>
      <c r="M152" s="77"/>
      <c r="N152" s="77"/>
      <c r="O152" s="77"/>
      <c r="P152" s="77"/>
      <c r="Q152" s="77"/>
      <c r="R152" s="77"/>
      <c r="S152" s="77"/>
      <c r="T152" s="77"/>
      <c r="U152" s="77"/>
      <c r="V152" s="77"/>
      <c r="W152" s="77"/>
      <c r="X152" s="77"/>
      <c r="Y152" s="75"/>
      <c r="Z152" s="75"/>
      <c r="AA152" s="75"/>
      <c r="AB152" s="75"/>
      <c r="AC152" s="75"/>
      <c r="AD152" s="90"/>
      <c r="AE152" s="75"/>
    </row>
    <row r="153" spans="1:31" ht="12.75" customHeight="1" x14ac:dyDescent="0.2">
      <c r="A153" s="75"/>
      <c r="B153" s="75"/>
      <c r="C153" s="75"/>
      <c r="D153" s="75"/>
      <c r="E153" s="75"/>
      <c r="F153" s="75"/>
      <c r="G153" s="75"/>
      <c r="H153" s="77"/>
      <c r="I153" s="78"/>
      <c r="J153" s="77"/>
      <c r="K153" s="77"/>
      <c r="L153" s="77"/>
      <c r="M153" s="77"/>
      <c r="N153" s="77"/>
      <c r="O153" s="77"/>
      <c r="P153" s="77"/>
      <c r="Q153" s="77"/>
      <c r="R153" s="77"/>
      <c r="S153" s="77"/>
      <c r="T153" s="77"/>
      <c r="U153" s="77"/>
      <c r="V153" s="77"/>
      <c r="W153" s="77"/>
      <c r="X153" s="77"/>
      <c r="Y153" s="75"/>
      <c r="Z153" s="75"/>
      <c r="AA153" s="75"/>
      <c r="AB153" s="75"/>
      <c r="AC153" s="75"/>
      <c r="AD153" s="90"/>
      <c r="AE153" s="75"/>
    </row>
    <row r="154" spans="1:31" ht="12.75" customHeight="1" x14ac:dyDescent="0.2">
      <c r="A154" s="75"/>
      <c r="B154" s="75"/>
      <c r="C154" s="75"/>
      <c r="D154" s="75"/>
      <c r="E154" s="75"/>
      <c r="F154" s="75"/>
      <c r="G154" s="75"/>
      <c r="H154" s="77"/>
      <c r="I154" s="78"/>
      <c r="J154" s="77"/>
      <c r="K154" s="77"/>
      <c r="L154" s="77"/>
      <c r="M154" s="77"/>
      <c r="N154" s="77"/>
      <c r="O154" s="77"/>
      <c r="P154" s="77"/>
      <c r="Q154" s="77"/>
      <c r="R154" s="77"/>
      <c r="S154" s="77"/>
      <c r="T154" s="77"/>
      <c r="U154" s="77"/>
      <c r="V154" s="77"/>
      <c r="W154" s="77"/>
      <c r="X154" s="77"/>
      <c r="Y154" s="75"/>
      <c r="Z154" s="75"/>
      <c r="AA154" s="75"/>
      <c r="AB154" s="75"/>
      <c r="AC154" s="75"/>
      <c r="AD154" s="90"/>
      <c r="AE154" s="75"/>
    </row>
    <row r="155" spans="1:31" ht="12.75" customHeight="1" x14ac:dyDescent="0.2">
      <c r="A155" s="75"/>
      <c r="B155" s="75"/>
      <c r="C155" s="75"/>
      <c r="D155" s="75"/>
      <c r="E155" s="75"/>
      <c r="F155" s="75"/>
      <c r="G155" s="75"/>
      <c r="H155" s="77"/>
      <c r="I155" s="78"/>
      <c r="J155" s="77"/>
      <c r="K155" s="77"/>
      <c r="L155" s="77"/>
      <c r="M155" s="77"/>
      <c r="N155" s="77"/>
      <c r="O155" s="77"/>
      <c r="P155" s="77"/>
      <c r="Q155" s="77"/>
      <c r="R155" s="77"/>
      <c r="S155" s="77"/>
      <c r="T155" s="77"/>
      <c r="U155" s="77"/>
      <c r="V155" s="77"/>
      <c r="W155" s="77"/>
      <c r="X155" s="77"/>
      <c r="Y155" s="75"/>
      <c r="Z155" s="75"/>
      <c r="AA155" s="75"/>
      <c r="AB155" s="75"/>
      <c r="AC155" s="75"/>
      <c r="AD155" s="90"/>
      <c r="AE155" s="75"/>
    </row>
    <row r="156" spans="1:31" ht="12.75" customHeight="1" x14ac:dyDescent="0.2">
      <c r="A156" s="75"/>
      <c r="B156" s="75"/>
      <c r="C156" s="75"/>
      <c r="D156" s="75"/>
      <c r="E156" s="75"/>
      <c r="F156" s="75"/>
      <c r="G156" s="75"/>
      <c r="H156" s="77"/>
      <c r="I156" s="78"/>
      <c r="J156" s="77"/>
      <c r="K156" s="77"/>
      <c r="L156" s="77"/>
      <c r="M156" s="77"/>
      <c r="N156" s="77"/>
      <c r="O156" s="77"/>
      <c r="P156" s="77"/>
      <c r="Q156" s="77"/>
      <c r="R156" s="77"/>
      <c r="S156" s="77"/>
      <c r="T156" s="77"/>
      <c r="U156" s="77"/>
      <c r="V156" s="77"/>
      <c r="W156" s="77"/>
      <c r="X156" s="77"/>
      <c r="Y156" s="75"/>
      <c r="Z156" s="75"/>
      <c r="AA156" s="75"/>
      <c r="AB156" s="75"/>
      <c r="AC156" s="75"/>
      <c r="AD156" s="90"/>
      <c r="AE156" s="75"/>
    </row>
    <row r="157" spans="1:31" ht="12.75" customHeight="1" x14ac:dyDescent="0.2">
      <c r="A157" s="75"/>
      <c r="B157" s="75"/>
      <c r="C157" s="75"/>
      <c r="D157" s="75"/>
      <c r="E157" s="75"/>
      <c r="F157" s="75"/>
      <c r="G157" s="75"/>
      <c r="H157" s="77"/>
      <c r="I157" s="78"/>
      <c r="J157" s="77"/>
      <c r="K157" s="77"/>
      <c r="L157" s="77"/>
      <c r="M157" s="77"/>
      <c r="N157" s="77"/>
      <c r="O157" s="77"/>
      <c r="P157" s="77"/>
      <c r="Q157" s="77"/>
      <c r="R157" s="77"/>
      <c r="S157" s="77"/>
      <c r="T157" s="77"/>
      <c r="U157" s="77"/>
      <c r="V157" s="77"/>
      <c r="W157" s="77"/>
      <c r="X157" s="77"/>
      <c r="Y157" s="75"/>
      <c r="Z157" s="75"/>
      <c r="AA157" s="75"/>
      <c r="AB157" s="75"/>
      <c r="AC157" s="75"/>
      <c r="AD157" s="90"/>
      <c r="AE157" s="75"/>
    </row>
    <row r="158" spans="1:31" ht="12.75" customHeight="1" x14ac:dyDescent="0.2">
      <c r="A158" s="75"/>
      <c r="B158" s="75"/>
      <c r="C158" s="75"/>
      <c r="D158" s="75"/>
      <c r="E158" s="75"/>
      <c r="F158" s="75"/>
      <c r="G158" s="75"/>
      <c r="H158" s="77"/>
      <c r="I158" s="78"/>
      <c r="J158" s="77"/>
      <c r="K158" s="77"/>
      <c r="L158" s="77"/>
      <c r="M158" s="77"/>
      <c r="N158" s="77"/>
      <c r="O158" s="77"/>
      <c r="P158" s="77"/>
      <c r="Q158" s="77"/>
      <c r="R158" s="77"/>
      <c r="S158" s="77"/>
      <c r="T158" s="77"/>
      <c r="U158" s="77"/>
      <c r="V158" s="77"/>
      <c r="W158" s="77"/>
      <c r="X158" s="77"/>
      <c r="Y158" s="75"/>
      <c r="Z158" s="75"/>
      <c r="AA158" s="75"/>
      <c r="AB158" s="75"/>
      <c r="AC158" s="75"/>
      <c r="AD158" s="90"/>
      <c r="AE158" s="75"/>
    </row>
    <row r="159" spans="1:31" ht="12.75" customHeight="1" x14ac:dyDescent="0.2">
      <c r="A159" s="75"/>
      <c r="B159" s="75"/>
      <c r="C159" s="75"/>
      <c r="D159" s="75"/>
      <c r="E159" s="75"/>
      <c r="F159" s="75"/>
      <c r="G159" s="75"/>
      <c r="H159" s="77"/>
      <c r="I159" s="78"/>
      <c r="J159" s="77"/>
      <c r="K159" s="77"/>
      <c r="L159" s="77"/>
      <c r="M159" s="77"/>
      <c r="N159" s="77"/>
      <c r="O159" s="77"/>
      <c r="P159" s="77"/>
      <c r="Q159" s="77"/>
      <c r="R159" s="77"/>
      <c r="S159" s="77"/>
      <c r="T159" s="77"/>
      <c r="U159" s="77"/>
      <c r="V159" s="77"/>
      <c r="W159" s="77"/>
      <c r="X159" s="77"/>
      <c r="Y159" s="75"/>
      <c r="Z159" s="75"/>
      <c r="AA159" s="75"/>
      <c r="AB159" s="75"/>
      <c r="AC159" s="75"/>
      <c r="AD159" s="90"/>
      <c r="AE159" s="75"/>
    </row>
    <row r="160" spans="1:31" ht="12.75" customHeight="1" x14ac:dyDescent="0.2">
      <c r="A160" s="75"/>
      <c r="B160" s="75"/>
      <c r="C160" s="75"/>
      <c r="D160" s="75"/>
      <c r="E160" s="75"/>
      <c r="F160" s="75"/>
      <c r="G160" s="75"/>
      <c r="H160" s="77"/>
      <c r="I160" s="78"/>
      <c r="J160" s="77"/>
      <c r="K160" s="77"/>
      <c r="L160" s="77"/>
      <c r="M160" s="77"/>
      <c r="N160" s="77"/>
      <c r="O160" s="77"/>
      <c r="P160" s="77"/>
      <c r="Q160" s="77"/>
      <c r="R160" s="77"/>
      <c r="S160" s="77"/>
      <c r="T160" s="77"/>
      <c r="U160" s="77"/>
      <c r="V160" s="77"/>
      <c r="W160" s="77"/>
      <c r="X160" s="77"/>
      <c r="Y160" s="75"/>
      <c r="Z160" s="75"/>
      <c r="AA160" s="75"/>
      <c r="AB160" s="75"/>
      <c r="AC160" s="75"/>
      <c r="AD160" s="90"/>
      <c r="AE160" s="75"/>
    </row>
    <row r="161" spans="1:31" ht="12.75" customHeight="1" x14ac:dyDescent="0.2">
      <c r="A161" s="75"/>
      <c r="B161" s="75"/>
      <c r="C161" s="75"/>
      <c r="D161" s="75"/>
      <c r="E161" s="75"/>
      <c r="F161" s="75"/>
      <c r="G161" s="75"/>
      <c r="H161" s="77"/>
      <c r="I161" s="78"/>
      <c r="J161" s="77"/>
      <c r="K161" s="77"/>
      <c r="L161" s="77"/>
      <c r="M161" s="77"/>
      <c r="N161" s="77"/>
      <c r="O161" s="77"/>
      <c r="P161" s="77"/>
      <c r="Q161" s="77"/>
      <c r="R161" s="77"/>
      <c r="S161" s="77"/>
      <c r="T161" s="77"/>
      <c r="U161" s="77"/>
      <c r="V161" s="77"/>
      <c r="W161" s="77"/>
      <c r="X161" s="77"/>
      <c r="Y161" s="75"/>
      <c r="Z161" s="75"/>
      <c r="AA161" s="75"/>
      <c r="AB161" s="75"/>
      <c r="AC161" s="75"/>
      <c r="AD161" s="90"/>
      <c r="AE161" s="75"/>
    </row>
    <row r="162" spans="1:31" ht="12.75" customHeight="1" x14ac:dyDescent="0.2">
      <c r="A162" s="75"/>
      <c r="B162" s="75"/>
      <c r="C162" s="75"/>
      <c r="D162" s="75"/>
      <c r="E162" s="75"/>
      <c r="F162" s="75"/>
      <c r="G162" s="75"/>
      <c r="H162" s="77"/>
      <c r="I162" s="78"/>
      <c r="J162" s="77"/>
      <c r="K162" s="77"/>
      <c r="L162" s="77"/>
      <c r="M162" s="77"/>
      <c r="N162" s="77"/>
      <c r="O162" s="77"/>
      <c r="P162" s="77"/>
      <c r="Q162" s="77"/>
      <c r="R162" s="77"/>
      <c r="S162" s="77"/>
      <c r="T162" s="77"/>
      <c r="U162" s="77"/>
      <c r="V162" s="77"/>
      <c r="W162" s="77"/>
      <c r="X162" s="77"/>
      <c r="Y162" s="75"/>
      <c r="Z162" s="75"/>
      <c r="AA162" s="75"/>
      <c r="AB162" s="75"/>
      <c r="AC162" s="75"/>
      <c r="AD162" s="90"/>
      <c r="AE162" s="75"/>
    </row>
    <row r="163" spans="1:31" ht="12.75" customHeight="1" x14ac:dyDescent="0.2">
      <c r="A163" s="75"/>
      <c r="B163" s="75"/>
      <c r="C163" s="75"/>
      <c r="D163" s="75"/>
      <c r="E163" s="75"/>
      <c r="F163" s="75"/>
      <c r="G163" s="75"/>
      <c r="H163" s="77"/>
      <c r="I163" s="78"/>
      <c r="J163" s="77"/>
      <c r="K163" s="77"/>
      <c r="L163" s="77"/>
      <c r="M163" s="77"/>
      <c r="N163" s="77"/>
      <c r="O163" s="77"/>
      <c r="P163" s="77"/>
      <c r="Q163" s="77"/>
      <c r="R163" s="77"/>
      <c r="S163" s="77"/>
      <c r="T163" s="77"/>
      <c r="U163" s="77"/>
      <c r="V163" s="77"/>
      <c r="W163" s="77"/>
      <c r="X163" s="77"/>
      <c r="Y163" s="75"/>
      <c r="Z163" s="75"/>
      <c r="AA163" s="75"/>
      <c r="AB163" s="75"/>
      <c r="AC163" s="75"/>
      <c r="AD163" s="90"/>
      <c r="AE163" s="75"/>
    </row>
    <row r="164" spans="1:31" ht="12.75" customHeight="1" x14ac:dyDescent="0.2">
      <c r="A164" s="75"/>
      <c r="B164" s="75"/>
      <c r="C164" s="75"/>
      <c r="D164" s="75"/>
      <c r="E164" s="75"/>
      <c r="F164" s="75"/>
      <c r="G164" s="75"/>
      <c r="H164" s="77"/>
      <c r="I164" s="78"/>
      <c r="J164" s="77"/>
      <c r="K164" s="77"/>
      <c r="L164" s="77"/>
      <c r="M164" s="77"/>
      <c r="N164" s="77"/>
      <c r="O164" s="77"/>
      <c r="P164" s="77"/>
      <c r="Q164" s="77"/>
      <c r="R164" s="77"/>
      <c r="S164" s="77"/>
      <c r="T164" s="77"/>
      <c r="U164" s="77"/>
      <c r="V164" s="77"/>
      <c r="W164" s="77"/>
      <c r="X164" s="77"/>
      <c r="Y164" s="75"/>
      <c r="Z164" s="75"/>
      <c r="AA164" s="75"/>
      <c r="AB164" s="75"/>
      <c r="AC164" s="75"/>
      <c r="AD164" s="90"/>
      <c r="AE164" s="75"/>
    </row>
    <row r="165" spans="1:31" ht="12.75" customHeight="1" x14ac:dyDescent="0.2">
      <c r="A165" s="75"/>
      <c r="B165" s="75"/>
      <c r="C165" s="75"/>
      <c r="D165" s="75"/>
      <c r="E165" s="75"/>
      <c r="F165" s="75"/>
      <c r="G165" s="75"/>
      <c r="H165" s="77"/>
      <c r="I165" s="78"/>
      <c r="J165" s="77"/>
      <c r="K165" s="77"/>
      <c r="L165" s="77"/>
      <c r="M165" s="77"/>
      <c r="N165" s="77"/>
      <c r="O165" s="77"/>
      <c r="P165" s="77"/>
      <c r="Q165" s="77"/>
      <c r="R165" s="77"/>
      <c r="S165" s="77"/>
      <c r="T165" s="77"/>
      <c r="U165" s="77"/>
      <c r="V165" s="77"/>
      <c r="W165" s="77"/>
      <c r="X165" s="77"/>
      <c r="Y165" s="75"/>
      <c r="Z165" s="75"/>
      <c r="AA165" s="75"/>
      <c r="AB165" s="75"/>
      <c r="AC165" s="75"/>
      <c r="AD165" s="90"/>
      <c r="AE165" s="75"/>
    </row>
    <row r="166" spans="1:31" ht="12.75" customHeight="1" x14ac:dyDescent="0.2">
      <c r="A166" s="75"/>
      <c r="B166" s="75"/>
      <c r="C166" s="75"/>
      <c r="D166" s="75"/>
      <c r="E166" s="75"/>
      <c r="F166" s="75"/>
      <c r="G166" s="75"/>
      <c r="H166" s="77"/>
      <c r="I166" s="78"/>
      <c r="J166" s="77"/>
      <c r="K166" s="77"/>
      <c r="L166" s="77"/>
      <c r="M166" s="77"/>
      <c r="N166" s="77"/>
      <c r="O166" s="77"/>
      <c r="P166" s="77"/>
      <c r="Q166" s="77"/>
      <c r="R166" s="77"/>
      <c r="S166" s="77"/>
      <c r="T166" s="77"/>
      <c r="U166" s="77"/>
      <c r="V166" s="77"/>
      <c r="W166" s="77"/>
      <c r="X166" s="77"/>
      <c r="Y166" s="75"/>
      <c r="Z166" s="75"/>
      <c r="AA166" s="75"/>
      <c r="AB166" s="75"/>
      <c r="AC166" s="75"/>
      <c r="AD166" s="90"/>
      <c r="AE166" s="75"/>
    </row>
    <row r="167" spans="1:31" ht="12.75" customHeight="1" x14ac:dyDescent="0.2">
      <c r="A167" s="75"/>
      <c r="B167" s="75"/>
      <c r="C167" s="75"/>
      <c r="D167" s="75"/>
      <c r="E167" s="75"/>
      <c r="F167" s="75"/>
      <c r="G167" s="75"/>
      <c r="H167" s="77"/>
      <c r="I167" s="78"/>
      <c r="J167" s="77"/>
      <c r="K167" s="77"/>
      <c r="L167" s="77"/>
      <c r="M167" s="77"/>
      <c r="N167" s="77"/>
      <c r="O167" s="77"/>
      <c r="P167" s="77"/>
      <c r="Q167" s="77"/>
      <c r="R167" s="77"/>
      <c r="S167" s="77"/>
      <c r="T167" s="77"/>
      <c r="U167" s="77"/>
      <c r="V167" s="77"/>
      <c r="W167" s="77"/>
      <c r="X167" s="77"/>
      <c r="Y167" s="75"/>
      <c r="Z167" s="75"/>
      <c r="AA167" s="75"/>
      <c r="AB167" s="75"/>
      <c r="AC167" s="75"/>
      <c r="AD167" s="90"/>
      <c r="AE167" s="75"/>
    </row>
    <row r="168" spans="1:31" ht="12.75" customHeight="1" x14ac:dyDescent="0.2">
      <c r="A168" s="75"/>
      <c r="B168" s="75"/>
      <c r="C168" s="75"/>
      <c r="D168" s="75"/>
      <c r="E168" s="75"/>
      <c r="F168" s="75"/>
      <c r="G168" s="75"/>
      <c r="H168" s="77"/>
      <c r="I168" s="78"/>
      <c r="J168" s="77"/>
      <c r="K168" s="77"/>
      <c r="L168" s="77"/>
      <c r="M168" s="77"/>
      <c r="N168" s="77"/>
      <c r="O168" s="77"/>
      <c r="P168" s="77"/>
      <c r="Q168" s="77"/>
      <c r="R168" s="77"/>
      <c r="S168" s="77"/>
      <c r="T168" s="77"/>
      <c r="U168" s="77"/>
      <c r="V168" s="77"/>
      <c r="W168" s="77"/>
      <c r="X168" s="77"/>
      <c r="Y168" s="75"/>
      <c r="Z168" s="75"/>
      <c r="AA168" s="75"/>
      <c r="AB168" s="75"/>
      <c r="AC168" s="75"/>
      <c r="AD168" s="90"/>
      <c r="AE168" s="75"/>
    </row>
    <row r="169" spans="1:31" ht="12.75" customHeight="1" x14ac:dyDescent="0.2">
      <c r="A169" s="75"/>
      <c r="B169" s="75"/>
      <c r="C169" s="75"/>
      <c r="D169" s="75"/>
      <c r="E169" s="75"/>
      <c r="F169" s="75"/>
      <c r="G169" s="75"/>
      <c r="H169" s="77"/>
      <c r="I169" s="78"/>
      <c r="J169" s="77"/>
      <c r="K169" s="77"/>
      <c r="L169" s="77"/>
      <c r="M169" s="77"/>
      <c r="N169" s="77"/>
      <c r="O169" s="77"/>
      <c r="P169" s="77"/>
      <c r="Q169" s="77"/>
      <c r="R169" s="77"/>
      <c r="S169" s="77"/>
      <c r="T169" s="77"/>
      <c r="U169" s="77"/>
      <c r="V169" s="77"/>
      <c r="W169" s="77"/>
      <c r="X169" s="77"/>
      <c r="Y169" s="75"/>
      <c r="Z169" s="75"/>
      <c r="AA169" s="75"/>
      <c r="AB169" s="75"/>
      <c r="AC169" s="75"/>
      <c r="AD169" s="90"/>
      <c r="AE169" s="75"/>
    </row>
    <row r="170" spans="1:31" ht="12.75" customHeight="1" x14ac:dyDescent="0.2">
      <c r="A170" s="75"/>
      <c r="B170" s="75"/>
      <c r="C170" s="75"/>
      <c r="D170" s="75"/>
      <c r="E170" s="75"/>
      <c r="F170" s="75"/>
      <c r="G170" s="75"/>
      <c r="H170" s="77"/>
      <c r="I170" s="78"/>
      <c r="J170" s="77"/>
      <c r="K170" s="77"/>
      <c r="L170" s="77"/>
      <c r="M170" s="77"/>
      <c r="N170" s="77"/>
      <c r="O170" s="77"/>
      <c r="P170" s="77"/>
      <c r="Q170" s="77"/>
      <c r="R170" s="77"/>
      <c r="S170" s="77"/>
      <c r="T170" s="77"/>
      <c r="U170" s="77"/>
      <c r="V170" s="77"/>
      <c r="W170" s="77"/>
      <c r="X170" s="77"/>
      <c r="Y170" s="75"/>
      <c r="Z170" s="75"/>
      <c r="AA170" s="75"/>
      <c r="AB170" s="75"/>
      <c r="AC170" s="75"/>
      <c r="AD170" s="90"/>
      <c r="AE170" s="75"/>
    </row>
    <row r="171" spans="1:31" ht="12.75" customHeight="1" x14ac:dyDescent="0.2">
      <c r="A171" s="75"/>
      <c r="B171" s="75"/>
      <c r="C171" s="75"/>
      <c r="D171" s="75"/>
      <c r="E171" s="75"/>
      <c r="F171" s="75"/>
      <c r="G171" s="75"/>
      <c r="H171" s="77"/>
      <c r="I171" s="78"/>
      <c r="J171" s="77"/>
      <c r="K171" s="77"/>
      <c r="L171" s="77"/>
      <c r="M171" s="77"/>
      <c r="N171" s="77"/>
      <c r="O171" s="77"/>
      <c r="P171" s="77"/>
      <c r="Q171" s="77"/>
      <c r="R171" s="77"/>
      <c r="S171" s="77"/>
      <c r="T171" s="77"/>
      <c r="U171" s="77"/>
      <c r="V171" s="77"/>
      <c r="W171" s="77"/>
      <c r="X171" s="77"/>
      <c r="Y171" s="75"/>
      <c r="Z171" s="75"/>
      <c r="AA171" s="75"/>
      <c r="AB171" s="75"/>
      <c r="AC171" s="75"/>
      <c r="AD171" s="90"/>
      <c r="AE171" s="75"/>
    </row>
    <row r="172" spans="1:31" ht="12.75" customHeight="1" x14ac:dyDescent="0.2">
      <c r="A172" s="75"/>
      <c r="B172" s="75"/>
      <c r="C172" s="75"/>
      <c r="D172" s="75"/>
      <c r="E172" s="75"/>
      <c r="F172" s="75"/>
      <c r="G172" s="75"/>
      <c r="H172" s="77"/>
      <c r="I172" s="78"/>
      <c r="J172" s="77"/>
      <c r="K172" s="77"/>
      <c r="L172" s="77"/>
      <c r="M172" s="77"/>
      <c r="N172" s="77"/>
      <c r="O172" s="77"/>
      <c r="P172" s="77"/>
      <c r="Q172" s="77"/>
      <c r="R172" s="77"/>
      <c r="S172" s="77"/>
      <c r="T172" s="77"/>
      <c r="U172" s="77"/>
      <c r="V172" s="77"/>
      <c r="W172" s="77"/>
      <c r="X172" s="77"/>
      <c r="Y172" s="75"/>
      <c r="Z172" s="75"/>
      <c r="AA172" s="75"/>
      <c r="AB172" s="75"/>
      <c r="AC172" s="75"/>
      <c r="AD172" s="90"/>
      <c r="AE172" s="75"/>
    </row>
    <row r="173" spans="1:31" ht="12.75" customHeight="1" x14ac:dyDescent="0.2">
      <c r="A173" s="75"/>
      <c r="B173" s="75"/>
      <c r="C173" s="75"/>
      <c r="D173" s="75"/>
      <c r="E173" s="75"/>
      <c r="F173" s="75"/>
      <c r="G173" s="75"/>
      <c r="H173" s="77"/>
      <c r="I173" s="78"/>
      <c r="J173" s="77"/>
      <c r="K173" s="77"/>
      <c r="L173" s="77"/>
      <c r="M173" s="77"/>
      <c r="N173" s="77"/>
      <c r="O173" s="77"/>
      <c r="P173" s="77"/>
      <c r="Q173" s="77"/>
      <c r="R173" s="77"/>
      <c r="S173" s="77"/>
      <c r="T173" s="77"/>
      <c r="U173" s="77"/>
      <c r="V173" s="77"/>
      <c r="W173" s="77"/>
      <c r="X173" s="77"/>
      <c r="Y173" s="75"/>
      <c r="Z173" s="75"/>
      <c r="AA173" s="75"/>
      <c r="AB173" s="75"/>
      <c r="AC173" s="75"/>
      <c r="AD173" s="90"/>
      <c r="AE173" s="75"/>
    </row>
    <row r="174" spans="1:31" ht="12.75" customHeight="1" x14ac:dyDescent="0.2">
      <c r="A174" s="75"/>
      <c r="B174" s="75"/>
      <c r="C174" s="75"/>
      <c r="D174" s="75"/>
      <c r="E174" s="75"/>
      <c r="F174" s="75"/>
      <c r="G174" s="75"/>
      <c r="H174" s="77"/>
      <c r="I174" s="78"/>
      <c r="J174" s="77"/>
      <c r="K174" s="77"/>
      <c r="L174" s="77"/>
      <c r="M174" s="77"/>
      <c r="N174" s="77"/>
      <c r="O174" s="77"/>
      <c r="P174" s="77"/>
      <c r="Q174" s="77"/>
      <c r="R174" s="77"/>
      <c r="S174" s="77"/>
      <c r="T174" s="77"/>
      <c r="U174" s="77"/>
      <c r="V174" s="77"/>
      <c r="W174" s="77"/>
      <c r="X174" s="77"/>
      <c r="Y174" s="75"/>
      <c r="Z174" s="75"/>
      <c r="AA174" s="75"/>
      <c r="AB174" s="75"/>
      <c r="AC174" s="75"/>
      <c r="AD174" s="90"/>
      <c r="AE174" s="75"/>
    </row>
    <row r="175" spans="1:31" ht="12.75" customHeight="1" x14ac:dyDescent="0.2">
      <c r="A175" s="75"/>
      <c r="B175" s="75"/>
      <c r="C175" s="75"/>
      <c r="D175" s="75"/>
      <c r="E175" s="75"/>
      <c r="F175" s="75"/>
      <c r="G175" s="75"/>
      <c r="H175" s="77"/>
      <c r="I175" s="78"/>
      <c r="J175" s="77"/>
      <c r="K175" s="77"/>
      <c r="L175" s="77"/>
      <c r="M175" s="77"/>
      <c r="N175" s="77"/>
      <c r="O175" s="77"/>
      <c r="P175" s="77"/>
      <c r="Q175" s="77"/>
      <c r="R175" s="77"/>
      <c r="S175" s="77"/>
      <c r="T175" s="77"/>
      <c r="U175" s="77"/>
      <c r="V175" s="77"/>
      <c r="W175" s="77"/>
      <c r="X175" s="77"/>
      <c r="Y175" s="75"/>
      <c r="Z175" s="75"/>
      <c r="AA175" s="75"/>
      <c r="AB175" s="75"/>
      <c r="AC175" s="75"/>
      <c r="AD175" s="90"/>
      <c r="AE175" s="75"/>
    </row>
    <row r="176" spans="1:31" ht="12.75" customHeight="1" x14ac:dyDescent="0.2">
      <c r="A176" s="75"/>
      <c r="B176" s="75"/>
      <c r="C176" s="75"/>
      <c r="D176" s="75"/>
      <c r="E176" s="75"/>
      <c r="F176" s="75"/>
      <c r="G176" s="75"/>
      <c r="H176" s="77"/>
      <c r="I176" s="78"/>
      <c r="J176" s="77"/>
      <c r="K176" s="77"/>
      <c r="L176" s="77"/>
      <c r="M176" s="77"/>
      <c r="N176" s="77"/>
      <c r="O176" s="77"/>
      <c r="P176" s="77"/>
      <c r="Q176" s="77"/>
      <c r="R176" s="77"/>
      <c r="S176" s="77"/>
      <c r="T176" s="77"/>
      <c r="U176" s="77"/>
      <c r="V176" s="77"/>
      <c r="W176" s="77"/>
      <c r="X176" s="77"/>
      <c r="Y176" s="75"/>
      <c r="Z176" s="75"/>
      <c r="AA176" s="75"/>
      <c r="AB176" s="75"/>
      <c r="AC176" s="75"/>
      <c r="AD176" s="90"/>
      <c r="AE176" s="75"/>
    </row>
    <row r="177" spans="1:31" ht="12.75" customHeight="1" x14ac:dyDescent="0.2">
      <c r="A177" s="75"/>
      <c r="B177" s="75"/>
      <c r="C177" s="75"/>
      <c r="D177" s="75"/>
      <c r="E177" s="75"/>
      <c r="F177" s="75"/>
      <c r="G177" s="75"/>
      <c r="H177" s="77"/>
      <c r="I177" s="78"/>
      <c r="J177" s="77"/>
      <c r="K177" s="77"/>
      <c r="L177" s="77"/>
      <c r="M177" s="77"/>
      <c r="N177" s="77"/>
      <c r="O177" s="77"/>
      <c r="P177" s="77"/>
      <c r="Q177" s="77"/>
      <c r="R177" s="77"/>
      <c r="S177" s="77"/>
      <c r="T177" s="77"/>
      <c r="U177" s="77"/>
      <c r="V177" s="77"/>
      <c r="W177" s="77"/>
      <c r="X177" s="77"/>
      <c r="Y177" s="75"/>
      <c r="Z177" s="75"/>
      <c r="AA177" s="75"/>
      <c r="AB177" s="75"/>
      <c r="AC177" s="75"/>
      <c r="AD177" s="90"/>
      <c r="AE177" s="75"/>
    </row>
    <row r="178" spans="1:31" ht="12.75" customHeight="1" x14ac:dyDescent="0.2">
      <c r="A178" s="75"/>
      <c r="B178" s="75"/>
      <c r="C178" s="75"/>
      <c r="D178" s="75"/>
      <c r="E178" s="75"/>
      <c r="F178" s="75"/>
      <c r="G178" s="75"/>
      <c r="H178" s="77"/>
      <c r="I178" s="78"/>
      <c r="J178" s="77"/>
      <c r="K178" s="77"/>
      <c r="L178" s="77"/>
      <c r="M178" s="77"/>
      <c r="N178" s="77"/>
      <c r="O178" s="77"/>
      <c r="P178" s="77"/>
      <c r="Q178" s="77"/>
      <c r="R178" s="77"/>
      <c r="S178" s="77"/>
      <c r="T178" s="77"/>
      <c r="U178" s="77"/>
      <c r="V178" s="77"/>
      <c r="W178" s="77"/>
      <c r="X178" s="77"/>
      <c r="Y178" s="75"/>
      <c r="Z178" s="75"/>
      <c r="AA178" s="75"/>
      <c r="AB178" s="75"/>
      <c r="AC178" s="75"/>
      <c r="AD178" s="90"/>
      <c r="AE178" s="75"/>
    </row>
    <row r="179" spans="1:31" ht="12.75" customHeight="1" x14ac:dyDescent="0.2">
      <c r="A179" s="75"/>
      <c r="B179" s="75"/>
      <c r="C179" s="75"/>
      <c r="D179" s="75"/>
      <c r="E179" s="75"/>
      <c r="F179" s="75"/>
      <c r="G179" s="75"/>
      <c r="H179" s="77"/>
      <c r="I179" s="78"/>
      <c r="J179" s="77"/>
      <c r="K179" s="77"/>
      <c r="L179" s="77"/>
      <c r="M179" s="77"/>
      <c r="N179" s="77"/>
      <c r="O179" s="77"/>
      <c r="P179" s="77"/>
      <c r="Q179" s="77"/>
      <c r="R179" s="77"/>
      <c r="S179" s="77"/>
      <c r="T179" s="77"/>
      <c r="U179" s="77"/>
      <c r="V179" s="77"/>
      <c r="W179" s="77"/>
      <c r="X179" s="77"/>
      <c r="Y179" s="75"/>
      <c r="Z179" s="75"/>
      <c r="AA179" s="75"/>
      <c r="AB179" s="75"/>
      <c r="AC179" s="75"/>
      <c r="AD179" s="90"/>
      <c r="AE179" s="75"/>
    </row>
    <row r="180" spans="1:31" ht="12.75" customHeight="1" x14ac:dyDescent="0.2">
      <c r="A180" s="75"/>
      <c r="B180" s="75"/>
      <c r="C180" s="75"/>
      <c r="D180" s="75"/>
      <c r="E180" s="75"/>
      <c r="F180" s="75"/>
      <c r="G180" s="75"/>
      <c r="H180" s="77"/>
      <c r="I180" s="78"/>
      <c r="J180" s="77"/>
      <c r="K180" s="77"/>
      <c r="L180" s="77"/>
      <c r="M180" s="77"/>
      <c r="N180" s="77"/>
      <c r="O180" s="77"/>
      <c r="P180" s="77"/>
      <c r="Q180" s="77"/>
      <c r="R180" s="77"/>
      <c r="S180" s="77"/>
      <c r="T180" s="77"/>
      <c r="U180" s="77"/>
      <c r="V180" s="77"/>
      <c r="W180" s="77"/>
      <c r="X180" s="77"/>
      <c r="Y180" s="75"/>
      <c r="Z180" s="75"/>
      <c r="AA180" s="75"/>
      <c r="AB180" s="75"/>
      <c r="AC180" s="75"/>
      <c r="AD180" s="90"/>
      <c r="AE180" s="75"/>
    </row>
    <row r="181" spans="1:31" ht="12.75" customHeight="1" x14ac:dyDescent="0.2">
      <c r="A181" s="75"/>
      <c r="B181" s="75"/>
      <c r="C181" s="75"/>
      <c r="D181" s="75"/>
      <c r="E181" s="75"/>
      <c r="F181" s="75"/>
      <c r="G181" s="75"/>
      <c r="H181" s="77"/>
      <c r="I181" s="78"/>
      <c r="J181" s="77"/>
      <c r="K181" s="77"/>
      <c r="L181" s="77"/>
      <c r="M181" s="77"/>
      <c r="N181" s="77"/>
      <c r="O181" s="77"/>
      <c r="P181" s="77"/>
      <c r="Q181" s="77"/>
      <c r="R181" s="77"/>
      <c r="S181" s="77"/>
      <c r="T181" s="77"/>
      <c r="U181" s="77"/>
      <c r="V181" s="77"/>
      <c r="W181" s="77"/>
      <c r="X181" s="77"/>
      <c r="Y181" s="75"/>
      <c r="Z181" s="75"/>
      <c r="AA181" s="75"/>
      <c r="AB181" s="75"/>
      <c r="AC181" s="75"/>
      <c r="AD181" s="90"/>
      <c r="AE181" s="75"/>
    </row>
    <row r="182" spans="1:31" ht="12.75" customHeight="1" x14ac:dyDescent="0.2">
      <c r="A182" s="75"/>
      <c r="B182" s="75"/>
      <c r="C182" s="75"/>
      <c r="D182" s="75"/>
      <c r="E182" s="75"/>
      <c r="F182" s="75"/>
      <c r="G182" s="75"/>
      <c r="H182" s="77"/>
      <c r="I182" s="78"/>
      <c r="J182" s="77"/>
      <c r="K182" s="77"/>
      <c r="L182" s="77"/>
      <c r="M182" s="77"/>
      <c r="N182" s="77"/>
      <c r="O182" s="77"/>
      <c r="P182" s="77"/>
      <c r="Q182" s="77"/>
      <c r="R182" s="77"/>
      <c r="S182" s="77"/>
      <c r="T182" s="77"/>
      <c r="U182" s="77"/>
      <c r="V182" s="77"/>
      <c r="W182" s="77"/>
      <c r="X182" s="77"/>
      <c r="Y182" s="75"/>
      <c r="Z182" s="75"/>
      <c r="AA182" s="75"/>
      <c r="AB182" s="75"/>
      <c r="AC182" s="75"/>
      <c r="AD182" s="90"/>
      <c r="AE182" s="75"/>
    </row>
    <row r="183" spans="1:31" ht="12.75" customHeight="1" x14ac:dyDescent="0.2">
      <c r="A183" s="75"/>
      <c r="B183" s="75"/>
      <c r="C183" s="75"/>
      <c r="D183" s="75"/>
      <c r="E183" s="75"/>
      <c r="F183" s="75"/>
      <c r="G183" s="75"/>
      <c r="H183" s="77"/>
      <c r="I183" s="78"/>
      <c r="J183" s="77"/>
      <c r="K183" s="77"/>
      <c r="L183" s="77"/>
      <c r="M183" s="77"/>
      <c r="N183" s="77"/>
      <c r="O183" s="77"/>
      <c r="P183" s="77"/>
      <c r="Q183" s="77"/>
      <c r="R183" s="77"/>
      <c r="S183" s="77"/>
      <c r="T183" s="77"/>
      <c r="U183" s="77"/>
      <c r="V183" s="77"/>
      <c r="W183" s="77"/>
      <c r="X183" s="77"/>
      <c r="Y183" s="75"/>
      <c r="Z183" s="75"/>
      <c r="AA183" s="75"/>
      <c r="AB183" s="75"/>
      <c r="AC183" s="75"/>
      <c r="AD183" s="90"/>
      <c r="AE183" s="75"/>
    </row>
    <row r="184" spans="1:31" ht="12.75" customHeight="1" x14ac:dyDescent="0.2">
      <c r="A184" s="75"/>
      <c r="B184" s="75"/>
      <c r="C184" s="75"/>
      <c r="D184" s="75"/>
      <c r="E184" s="75"/>
      <c r="F184" s="75"/>
      <c r="G184" s="75"/>
      <c r="H184" s="77"/>
      <c r="I184" s="78"/>
      <c r="J184" s="77"/>
      <c r="K184" s="77"/>
      <c r="L184" s="77"/>
      <c r="M184" s="77"/>
      <c r="N184" s="77"/>
      <c r="O184" s="77"/>
      <c r="P184" s="77"/>
      <c r="Q184" s="77"/>
      <c r="R184" s="77"/>
      <c r="S184" s="77"/>
      <c r="T184" s="77"/>
      <c r="U184" s="77"/>
      <c r="V184" s="77"/>
      <c r="W184" s="77"/>
      <c r="X184" s="77"/>
      <c r="Y184" s="75"/>
      <c r="Z184" s="75"/>
      <c r="AA184" s="75"/>
      <c r="AB184" s="75"/>
      <c r="AC184" s="75"/>
      <c r="AD184" s="90"/>
      <c r="AE184" s="75"/>
    </row>
    <row r="185" spans="1:31" ht="12.75" customHeight="1" x14ac:dyDescent="0.2">
      <c r="A185" s="75"/>
      <c r="B185" s="75"/>
      <c r="C185" s="75"/>
      <c r="D185" s="75"/>
      <c r="E185" s="75"/>
      <c r="F185" s="75"/>
      <c r="G185" s="75"/>
      <c r="H185" s="77"/>
      <c r="I185" s="78"/>
      <c r="J185" s="77"/>
      <c r="K185" s="77"/>
      <c r="L185" s="77"/>
      <c r="M185" s="77"/>
      <c r="N185" s="77"/>
      <c r="O185" s="77"/>
      <c r="P185" s="77"/>
      <c r="Q185" s="77"/>
      <c r="R185" s="77"/>
      <c r="S185" s="77"/>
      <c r="T185" s="77"/>
      <c r="U185" s="77"/>
      <c r="V185" s="77"/>
      <c r="W185" s="77"/>
      <c r="X185" s="77"/>
      <c r="Y185" s="75"/>
      <c r="Z185" s="75"/>
      <c r="AA185" s="75"/>
      <c r="AB185" s="75"/>
      <c r="AC185" s="75"/>
      <c r="AD185" s="90"/>
      <c r="AE185" s="75"/>
    </row>
    <row r="186" spans="1:31" ht="12.75" customHeight="1" x14ac:dyDescent="0.2">
      <c r="A186" s="75"/>
      <c r="B186" s="75"/>
      <c r="C186" s="75"/>
      <c r="D186" s="75"/>
      <c r="E186" s="75"/>
      <c r="F186" s="75"/>
      <c r="G186" s="75"/>
      <c r="H186" s="77"/>
      <c r="I186" s="78"/>
      <c r="J186" s="77"/>
      <c r="K186" s="77"/>
      <c r="L186" s="77"/>
      <c r="M186" s="77"/>
      <c r="N186" s="77"/>
      <c r="O186" s="77"/>
      <c r="P186" s="77"/>
      <c r="Q186" s="77"/>
      <c r="R186" s="77"/>
      <c r="S186" s="77"/>
      <c r="T186" s="77"/>
      <c r="U186" s="77"/>
      <c r="V186" s="77"/>
      <c r="W186" s="77"/>
      <c r="X186" s="77"/>
      <c r="Y186" s="75"/>
      <c r="Z186" s="75"/>
      <c r="AA186" s="75"/>
      <c r="AB186" s="75"/>
      <c r="AC186" s="75"/>
      <c r="AD186" s="90"/>
      <c r="AE186" s="75"/>
    </row>
    <row r="187" spans="1:31" ht="12.75" customHeight="1" x14ac:dyDescent="0.2">
      <c r="A187" s="75"/>
      <c r="B187" s="75"/>
      <c r="C187" s="75"/>
      <c r="D187" s="75"/>
      <c r="E187" s="75"/>
      <c r="F187" s="75"/>
      <c r="G187" s="75"/>
      <c r="H187" s="77"/>
      <c r="I187" s="78"/>
      <c r="J187" s="77"/>
      <c r="K187" s="77"/>
      <c r="L187" s="77"/>
      <c r="M187" s="77"/>
      <c r="N187" s="77"/>
      <c r="O187" s="77"/>
      <c r="P187" s="77"/>
      <c r="Q187" s="77"/>
      <c r="R187" s="77"/>
      <c r="S187" s="77"/>
      <c r="T187" s="77"/>
      <c r="U187" s="77"/>
      <c r="V187" s="77"/>
      <c r="W187" s="77"/>
      <c r="X187" s="77"/>
      <c r="Y187" s="75"/>
      <c r="Z187" s="75"/>
      <c r="AA187" s="75"/>
      <c r="AB187" s="75"/>
      <c r="AC187" s="75"/>
      <c r="AD187" s="90"/>
      <c r="AE187" s="75"/>
    </row>
    <row r="188" spans="1:31" ht="12.75" customHeight="1" x14ac:dyDescent="0.2">
      <c r="A188" s="75"/>
      <c r="B188" s="75"/>
      <c r="C188" s="75"/>
      <c r="D188" s="75"/>
      <c r="E188" s="75"/>
      <c r="F188" s="75"/>
      <c r="G188" s="75"/>
      <c r="H188" s="77"/>
      <c r="I188" s="78"/>
      <c r="J188" s="77"/>
      <c r="K188" s="77"/>
      <c r="L188" s="77"/>
      <c r="M188" s="77"/>
      <c r="N188" s="77"/>
      <c r="O188" s="77"/>
      <c r="P188" s="77"/>
      <c r="Q188" s="77"/>
      <c r="R188" s="77"/>
      <c r="S188" s="77"/>
      <c r="T188" s="77"/>
      <c r="U188" s="77"/>
      <c r="V188" s="77"/>
      <c r="W188" s="77"/>
      <c r="X188" s="77"/>
      <c r="Y188" s="75"/>
      <c r="Z188" s="75"/>
      <c r="AA188" s="75"/>
      <c r="AB188" s="75"/>
      <c r="AC188" s="75"/>
      <c r="AD188" s="90"/>
      <c r="AE188" s="75"/>
    </row>
    <row r="189" spans="1:31" ht="12.75" customHeight="1" x14ac:dyDescent="0.2">
      <c r="A189" s="75"/>
      <c r="B189" s="75"/>
      <c r="C189" s="75"/>
      <c r="D189" s="75"/>
      <c r="E189" s="75"/>
      <c r="F189" s="75"/>
      <c r="G189" s="75"/>
      <c r="H189" s="77"/>
      <c r="I189" s="78"/>
      <c r="J189" s="77"/>
      <c r="K189" s="77"/>
      <c r="L189" s="77"/>
      <c r="M189" s="77"/>
      <c r="N189" s="77"/>
      <c r="O189" s="77"/>
      <c r="P189" s="77"/>
      <c r="Q189" s="77"/>
      <c r="R189" s="77"/>
      <c r="S189" s="77"/>
      <c r="T189" s="77"/>
      <c r="U189" s="77"/>
      <c r="V189" s="77"/>
      <c r="W189" s="77"/>
      <c r="X189" s="77"/>
      <c r="Y189" s="75"/>
      <c r="Z189" s="75"/>
      <c r="AA189" s="75"/>
      <c r="AB189" s="75"/>
      <c r="AC189" s="75"/>
      <c r="AD189" s="90"/>
      <c r="AE189" s="75"/>
    </row>
    <row r="190" spans="1:31" ht="12.75" customHeight="1" x14ac:dyDescent="0.2">
      <c r="A190" s="75"/>
      <c r="B190" s="75"/>
      <c r="C190" s="75"/>
      <c r="D190" s="75"/>
      <c r="E190" s="75"/>
      <c r="F190" s="75"/>
      <c r="G190" s="75"/>
      <c r="H190" s="77"/>
      <c r="I190" s="78"/>
      <c r="J190" s="77"/>
      <c r="K190" s="77"/>
      <c r="L190" s="77"/>
      <c r="M190" s="77"/>
      <c r="N190" s="77"/>
      <c r="O190" s="77"/>
      <c r="P190" s="77"/>
      <c r="Q190" s="77"/>
      <c r="R190" s="77"/>
      <c r="S190" s="77"/>
      <c r="T190" s="77"/>
      <c r="U190" s="77"/>
      <c r="V190" s="77"/>
      <c r="W190" s="77"/>
      <c r="X190" s="77"/>
      <c r="Y190" s="75"/>
      <c r="Z190" s="75"/>
      <c r="AA190" s="75"/>
      <c r="AB190" s="75"/>
      <c r="AC190" s="75"/>
      <c r="AD190" s="90"/>
      <c r="AE190" s="75"/>
    </row>
    <row r="191" spans="1:31" ht="12.75" customHeight="1" x14ac:dyDescent="0.2">
      <c r="A191" s="75"/>
      <c r="B191" s="75"/>
      <c r="C191" s="75"/>
      <c r="D191" s="75"/>
      <c r="E191" s="75"/>
      <c r="F191" s="75"/>
      <c r="G191" s="75"/>
      <c r="H191" s="77"/>
      <c r="I191" s="78"/>
      <c r="J191" s="77"/>
      <c r="K191" s="77"/>
      <c r="L191" s="77"/>
      <c r="M191" s="77"/>
      <c r="N191" s="77"/>
      <c r="O191" s="77"/>
      <c r="P191" s="77"/>
      <c r="Q191" s="77"/>
      <c r="R191" s="77"/>
      <c r="S191" s="77"/>
      <c r="T191" s="77"/>
      <c r="U191" s="77"/>
      <c r="V191" s="77"/>
      <c r="W191" s="77"/>
      <c r="X191" s="77"/>
      <c r="Y191" s="75"/>
      <c r="Z191" s="75"/>
      <c r="AA191" s="75"/>
      <c r="AB191" s="75"/>
      <c r="AC191" s="75"/>
      <c r="AD191" s="90"/>
      <c r="AE191" s="75"/>
    </row>
    <row r="192" spans="1:31" ht="12.75" customHeight="1" x14ac:dyDescent="0.2">
      <c r="A192" s="75"/>
      <c r="B192" s="75"/>
      <c r="C192" s="75"/>
      <c r="D192" s="75"/>
      <c r="E192" s="75"/>
      <c r="F192" s="75"/>
      <c r="G192" s="75"/>
      <c r="H192" s="77"/>
      <c r="I192" s="78"/>
      <c r="J192" s="77"/>
      <c r="K192" s="77"/>
      <c r="L192" s="77"/>
      <c r="M192" s="77"/>
      <c r="N192" s="77"/>
      <c r="O192" s="77"/>
      <c r="P192" s="77"/>
      <c r="Q192" s="77"/>
      <c r="R192" s="77"/>
      <c r="S192" s="77"/>
      <c r="T192" s="77"/>
      <c r="U192" s="77"/>
      <c r="V192" s="77"/>
      <c r="W192" s="77"/>
      <c r="X192" s="77"/>
      <c r="Y192" s="75"/>
      <c r="Z192" s="75"/>
      <c r="AA192" s="75"/>
      <c r="AB192" s="75"/>
      <c r="AC192" s="75"/>
      <c r="AD192" s="90"/>
      <c r="AE192" s="75"/>
    </row>
    <row r="193" spans="1:31" ht="12.75" customHeight="1" x14ac:dyDescent="0.2">
      <c r="A193" s="75"/>
      <c r="B193" s="75"/>
      <c r="C193" s="75"/>
      <c r="D193" s="75"/>
      <c r="E193" s="75"/>
      <c r="F193" s="75"/>
      <c r="G193" s="75"/>
      <c r="H193" s="77"/>
      <c r="I193" s="78"/>
      <c r="J193" s="77"/>
      <c r="K193" s="77"/>
      <c r="L193" s="77"/>
      <c r="M193" s="77"/>
      <c r="N193" s="77"/>
      <c r="O193" s="77"/>
      <c r="P193" s="77"/>
      <c r="Q193" s="77"/>
      <c r="R193" s="77"/>
      <c r="S193" s="77"/>
      <c r="T193" s="77"/>
      <c r="U193" s="77"/>
      <c r="V193" s="77"/>
      <c r="W193" s="77"/>
      <c r="X193" s="77"/>
      <c r="Y193" s="75"/>
      <c r="Z193" s="75"/>
      <c r="AA193" s="75"/>
      <c r="AB193" s="75"/>
      <c r="AC193" s="75"/>
      <c r="AD193" s="90"/>
      <c r="AE193" s="75"/>
    </row>
    <row r="194" spans="1:31" ht="12.75" customHeight="1" x14ac:dyDescent="0.2">
      <c r="A194" s="75"/>
      <c r="B194" s="75"/>
      <c r="C194" s="75"/>
      <c r="D194" s="75"/>
      <c r="E194" s="75"/>
      <c r="F194" s="75"/>
      <c r="G194" s="75"/>
      <c r="H194" s="77"/>
      <c r="I194" s="78"/>
      <c r="J194" s="77"/>
      <c r="K194" s="77"/>
      <c r="L194" s="77"/>
      <c r="M194" s="77"/>
      <c r="N194" s="77"/>
      <c r="O194" s="77"/>
      <c r="P194" s="77"/>
      <c r="Q194" s="77"/>
      <c r="R194" s="77"/>
      <c r="S194" s="77"/>
      <c r="T194" s="77"/>
      <c r="U194" s="77"/>
      <c r="V194" s="77"/>
      <c r="W194" s="77"/>
      <c r="X194" s="77"/>
      <c r="Y194" s="75"/>
      <c r="Z194" s="75"/>
      <c r="AA194" s="75"/>
      <c r="AB194" s="75"/>
      <c r="AC194" s="75"/>
      <c r="AD194" s="90"/>
      <c r="AE194" s="75"/>
    </row>
    <row r="195" spans="1:31" ht="12.75" customHeight="1" x14ac:dyDescent="0.2">
      <c r="A195" s="75"/>
      <c r="B195" s="75"/>
      <c r="C195" s="75"/>
      <c r="D195" s="75"/>
      <c r="E195" s="75"/>
      <c r="F195" s="75"/>
      <c r="G195" s="75"/>
      <c r="H195" s="77"/>
      <c r="I195" s="78"/>
      <c r="J195" s="77"/>
      <c r="K195" s="77"/>
      <c r="L195" s="77"/>
      <c r="M195" s="77"/>
      <c r="N195" s="77"/>
      <c r="O195" s="77"/>
      <c r="P195" s="77"/>
      <c r="Q195" s="77"/>
      <c r="R195" s="77"/>
      <c r="S195" s="77"/>
      <c r="T195" s="77"/>
      <c r="U195" s="77"/>
      <c r="V195" s="77"/>
      <c r="W195" s="77"/>
      <c r="X195" s="77"/>
      <c r="Y195" s="75"/>
      <c r="Z195" s="75"/>
      <c r="AA195" s="75"/>
      <c r="AB195" s="75"/>
      <c r="AC195" s="75"/>
      <c r="AD195" s="90"/>
      <c r="AE195" s="75"/>
    </row>
    <row r="196" spans="1:31" ht="12.75" customHeight="1" x14ac:dyDescent="0.2">
      <c r="A196" s="75"/>
      <c r="B196" s="75"/>
      <c r="C196" s="75"/>
      <c r="D196" s="75"/>
      <c r="E196" s="75"/>
      <c r="F196" s="75"/>
      <c r="G196" s="75"/>
      <c r="H196" s="77"/>
      <c r="I196" s="78"/>
      <c r="J196" s="77"/>
      <c r="K196" s="77"/>
      <c r="L196" s="77"/>
      <c r="M196" s="77"/>
      <c r="N196" s="77"/>
      <c r="O196" s="77"/>
      <c r="P196" s="77"/>
      <c r="Q196" s="77"/>
      <c r="R196" s="77"/>
      <c r="S196" s="77"/>
      <c r="T196" s="77"/>
      <c r="U196" s="77"/>
      <c r="V196" s="77"/>
      <c r="W196" s="77"/>
      <c r="X196" s="77"/>
      <c r="Y196" s="75"/>
      <c r="Z196" s="75"/>
      <c r="AA196" s="75"/>
      <c r="AB196" s="75"/>
      <c r="AC196" s="75"/>
      <c r="AD196" s="90"/>
      <c r="AE196" s="75"/>
    </row>
    <row r="197" spans="1:31" ht="12.75" customHeight="1" x14ac:dyDescent="0.2">
      <c r="A197" s="75"/>
      <c r="B197" s="75"/>
      <c r="C197" s="75"/>
      <c r="D197" s="75"/>
      <c r="E197" s="75"/>
      <c r="F197" s="75"/>
      <c r="G197" s="75"/>
      <c r="H197" s="77"/>
      <c r="I197" s="78"/>
      <c r="J197" s="77"/>
      <c r="K197" s="77"/>
      <c r="L197" s="77"/>
      <c r="M197" s="77"/>
      <c r="N197" s="77"/>
      <c r="O197" s="77"/>
      <c r="P197" s="77"/>
      <c r="Q197" s="77"/>
      <c r="R197" s="77"/>
      <c r="S197" s="77"/>
      <c r="T197" s="77"/>
      <c r="U197" s="77"/>
      <c r="V197" s="77"/>
      <c r="W197" s="77"/>
      <c r="X197" s="77"/>
      <c r="Y197" s="75"/>
      <c r="Z197" s="75"/>
      <c r="AA197" s="75"/>
      <c r="AB197" s="75"/>
      <c r="AC197" s="75"/>
      <c r="AD197" s="90"/>
      <c r="AE197" s="75"/>
    </row>
    <row r="198" spans="1:31" ht="12.75" customHeight="1" x14ac:dyDescent="0.2">
      <c r="A198" s="75"/>
      <c r="B198" s="75"/>
      <c r="C198" s="75"/>
      <c r="D198" s="75"/>
      <c r="E198" s="75"/>
      <c r="F198" s="75"/>
      <c r="G198" s="75"/>
      <c r="H198" s="77"/>
      <c r="I198" s="78"/>
      <c r="J198" s="77"/>
      <c r="K198" s="77"/>
      <c r="L198" s="77"/>
      <c r="M198" s="77"/>
      <c r="N198" s="77"/>
      <c r="O198" s="77"/>
      <c r="P198" s="77"/>
      <c r="Q198" s="77"/>
      <c r="R198" s="77"/>
      <c r="S198" s="77"/>
      <c r="T198" s="77"/>
      <c r="U198" s="77"/>
      <c r="V198" s="77"/>
      <c r="W198" s="77"/>
      <c r="X198" s="77"/>
      <c r="Y198" s="75"/>
      <c r="Z198" s="75"/>
      <c r="AA198" s="75"/>
      <c r="AB198" s="75"/>
      <c r="AC198" s="75"/>
      <c r="AD198" s="90"/>
      <c r="AE198" s="75"/>
    </row>
    <row r="199" spans="1:31" ht="12.75" customHeight="1" x14ac:dyDescent="0.2">
      <c r="A199" s="75"/>
      <c r="B199" s="75"/>
      <c r="C199" s="75"/>
      <c r="D199" s="75"/>
      <c r="E199" s="75"/>
      <c r="F199" s="75"/>
      <c r="G199" s="75"/>
      <c r="H199" s="77"/>
      <c r="I199" s="78"/>
      <c r="J199" s="77"/>
      <c r="K199" s="77"/>
      <c r="L199" s="77"/>
      <c r="M199" s="77"/>
      <c r="N199" s="77"/>
      <c r="O199" s="77"/>
      <c r="P199" s="77"/>
      <c r="Q199" s="77"/>
      <c r="R199" s="77"/>
      <c r="S199" s="77"/>
      <c r="T199" s="77"/>
      <c r="U199" s="77"/>
      <c r="V199" s="77"/>
      <c r="W199" s="77"/>
      <c r="X199" s="77"/>
      <c r="Y199" s="75"/>
      <c r="Z199" s="75"/>
      <c r="AA199" s="75"/>
      <c r="AB199" s="75"/>
      <c r="AC199" s="75"/>
      <c r="AD199" s="90"/>
      <c r="AE199" s="75"/>
    </row>
    <row r="200" spans="1:31" ht="12.75" customHeight="1" x14ac:dyDescent="0.2">
      <c r="A200" s="75"/>
      <c r="B200" s="75"/>
      <c r="C200" s="75"/>
      <c r="D200" s="75"/>
      <c r="E200" s="75"/>
      <c r="F200" s="75"/>
      <c r="G200" s="75"/>
      <c r="H200" s="77"/>
      <c r="I200" s="78"/>
      <c r="J200" s="77"/>
      <c r="K200" s="77"/>
      <c r="L200" s="77"/>
      <c r="M200" s="77"/>
      <c r="N200" s="77"/>
      <c r="O200" s="77"/>
      <c r="P200" s="77"/>
      <c r="Q200" s="77"/>
      <c r="R200" s="77"/>
      <c r="S200" s="77"/>
      <c r="T200" s="77"/>
      <c r="U200" s="77"/>
      <c r="V200" s="77"/>
      <c r="W200" s="77"/>
      <c r="X200" s="77"/>
      <c r="Y200" s="75"/>
      <c r="Z200" s="75"/>
      <c r="AA200" s="75"/>
      <c r="AB200" s="75"/>
      <c r="AC200" s="75"/>
      <c r="AD200" s="90"/>
      <c r="AE200" s="75"/>
    </row>
    <row r="201" spans="1:31" ht="12.75" customHeight="1" x14ac:dyDescent="0.2">
      <c r="A201" s="75"/>
      <c r="B201" s="75"/>
      <c r="C201" s="75"/>
      <c r="D201" s="75"/>
      <c r="E201" s="75"/>
      <c r="F201" s="75"/>
      <c r="G201" s="75"/>
      <c r="H201" s="77"/>
      <c r="I201" s="78"/>
      <c r="J201" s="77"/>
      <c r="K201" s="77"/>
      <c r="L201" s="77"/>
      <c r="M201" s="77"/>
      <c r="N201" s="77"/>
      <c r="O201" s="77"/>
      <c r="P201" s="77"/>
      <c r="Q201" s="77"/>
      <c r="R201" s="77"/>
      <c r="S201" s="77"/>
      <c r="T201" s="77"/>
      <c r="U201" s="77"/>
      <c r="V201" s="77"/>
      <c r="W201" s="77"/>
      <c r="X201" s="77"/>
      <c r="Y201" s="75"/>
      <c r="Z201" s="75"/>
      <c r="AA201" s="75"/>
      <c r="AB201" s="75"/>
      <c r="AC201" s="75"/>
      <c r="AD201" s="90"/>
      <c r="AE201" s="75"/>
    </row>
    <row r="202" spans="1:31" ht="12.75" customHeight="1" x14ac:dyDescent="0.2">
      <c r="A202" s="75"/>
      <c r="B202" s="75"/>
      <c r="C202" s="75"/>
      <c r="D202" s="75"/>
      <c r="E202" s="75"/>
      <c r="F202" s="75"/>
      <c r="G202" s="75"/>
      <c r="H202" s="77"/>
      <c r="I202" s="78"/>
      <c r="J202" s="77"/>
      <c r="K202" s="77"/>
      <c r="L202" s="77"/>
      <c r="M202" s="77"/>
      <c r="N202" s="77"/>
      <c r="O202" s="77"/>
      <c r="P202" s="77"/>
      <c r="Q202" s="77"/>
      <c r="R202" s="77"/>
      <c r="S202" s="77"/>
      <c r="T202" s="77"/>
      <c r="U202" s="77"/>
      <c r="V202" s="77"/>
      <c r="W202" s="77"/>
      <c r="X202" s="77"/>
      <c r="Y202" s="75"/>
      <c r="Z202" s="75"/>
      <c r="AA202" s="75"/>
      <c r="AB202" s="75"/>
      <c r="AC202" s="75"/>
      <c r="AD202" s="90"/>
      <c r="AE202" s="75"/>
    </row>
    <row r="203" spans="1:31" ht="12.75" customHeight="1" x14ac:dyDescent="0.2">
      <c r="A203" s="75"/>
      <c r="B203" s="75"/>
      <c r="C203" s="75"/>
      <c r="D203" s="75"/>
      <c r="E203" s="75"/>
      <c r="F203" s="75"/>
      <c r="G203" s="75"/>
      <c r="H203" s="77"/>
      <c r="I203" s="78"/>
      <c r="J203" s="77"/>
      <c r="K203" s="77"/>
      <c r="L203" s="77"/>
      <c r="M203" s="77"/>
      <c r="N203" s="77"/>
      <c r="O203" s="77"/>
      <c r="P203" s="77"/>
      <c r="Q203" s="77"/>
      <c r="R203" s="77"/>
      <c r="S203" s="77"/>
      <c r="T203" s="77"/>
      <c r="U203" s="77"/>
      <c r="V203" s="77"/>
      <c r="W203" s="77"/>
      <c r="X203" s="77"/>
      <c r="Y203" s="75"/>
      <c r="Z203" s="75"/>
      <c r="AA203" s="75"/>
      <c r="AB203" s="75"/>
      <c r="AC203" s="75"/>
      <c r="AD203" s="90"/>
      <c r="AE203" s="75"/>
    </row>
    <row r="204" spans="1:31" ht="12.75" customHeight="1" x14ac:dyDescent="0.2">
      <c r="A204" s="75"/>
      <c r="B204" s="75"/>
      <c r="C204" s="75"/>
      <c r="D204" s="75"/>
      <c r="E204" s="75"/>
      <c r="F204" s="75"/>
      <c r="G204" s="75"/>
      <c r="H204" s="77"/>
      <c r="I204" s="78"/>
      <c r="J204" s="77"/>
      <c r="K204" s="77"/>
      <c r="L204" s="77"/>
      <c r="M204" s="77"/>
      <c r="N204" s="77"/>
      <c r="O204" s="77"/>
      <c r="P204" s="77"/>
      <c r="Q204" s="77"/>
      <c r="R204" s="77"/>
      <c r="S204" s="77"/>
      <c r="T204" s="77"/>
      <c r="U204" s="77"/>
      <c r="V204" s="77"/>
      <c r="W204" s="77"/>
      <c r="X204" s="77"/>
      <c r="Y204" s="75"/>
      <c r="Z204" s="75"/>
      <c r="AA204" s="75"/>
      <c r="AB204" s="75"/>
      <c r="AC204" s="75"/>
      <c r="AD204" s="90"/>
      <c r="AE204" s="75"/>
    </row>
    <row r="205" spans="1:31" ht="12.75" customHeight="1" x14ac:dyDescent="0.2">
      <c r="A205" s="75"/>
      <c r="B205" s="75"/>
      <c r="C205" s="75"/>
      <c r="D205" s="75"/>
      <c r="E205" s="75"/>
      <c r="F205" s="75"/>
      <c r="G205" s="75"/>
      <c r="H205" s="77"/>
      <c r="I205" s="78"/>
      <c r="J205" s="77"/>
      <c r="K205" s="77"/>
      <c r="L205" s="77"/>
      <c r="M205" s="77"/>
      <c r="N205" s="77"/>
      <c r="O205" s="77"/>
      <c r="P205" s="77"/>
      <c r="Q205" s="77"/>
      <c r="R205" s="77"/>
      <c r="S205" s="77"/>
      <c r="T205" s="77"/>
      <c r="U205" s="77"/>
      <c r="V205" s="77"/>
      <c r="W205" s="77"/>
      <c r="X205" s="77"/>
      <c r="Y205" s="75"/>
      <c r="Z205" s="75"/>
      <c r="AA205" s="75"/>
      <c r="AB205" s="75"/>
      <c r="AC205" s="75"/>
      <c r="AD205" s="90"/>
      <c r="AE205" s="75"/>
    </row>
    <row r="206" spans="1:31" ht="12.75" customHeight="1" x14ac:dyDescent="0.2">
      <c r="A206" s="75"/>
      <c r="B206" s="75"/>
      <c r="C206" s="75"/>
      <c r="D206" s="75"/>
      <c r="E206" s="75"/>
      <c r="F206" s="75"/>
      <c r="G206" s="75"/>
      <c r="H206" s="77"/>
      <c r="I206" s="78"/>
      <c r="J206" s="77"/>
      <c r="K206" s="77"/>
      <c r="L206" s="77"/>
      <c r="M206" s="77"/>
      <c r="N206" s="77"/>
      <c r="O206" s="77"/>
      <c r="P206" s="77"/>
      <c r="Q206" s="77"/>
      <c r="R206" s="77"/>
      <c r="S206" s="77"/>
      <c r="T206" s="77"/>
      <c r="U206" s="77"/>
      <c r="V206" s="77"/>
      <c r="W206" s="77"/>
      <c r="X206" s="77"/>
      <c r="Y206" s="75"/>
      <c r="Z206" s="75"/>
      <c r="AA206" s="75"/>
      <c r="AB206" s="75"/>
      <c r="AC206" s="75"/>
      <c r="AD206" s="90"/>
      <c r="AE206" s="75"/>
    </row>
    <row r="207" spans="1:31" ht="12.75" customHeight="1" x14ac:dyDescent="0.2">
      <c r="A207" s="75"/>
      <c r="B207" s="75"/>
      <c r="C207" s="75"/>
      <c r="D207" s="75"/>
      <c r="E207" s="75"/>
      <c r="F207" s="75"/>
      <c r="G207" s="75"/>
      <c r="H207" s="77"/>
      <c r="I207" s="78"/>
      <c r="J207" s="77"/>
      <c r="K207" s="77"/>
      <c r="L207" s="77"/>
      <c r="M207" s="77"/>
      <c r="N207" s="77"/>
      <c r="O207" s="77"/>
      <c r="P207" s="77"/>
      <c r="Q207" s="77"/>
      <c r="R207" s="77"/>
      <c r="S207" s="77"/>
      <c r="T207" s="77"/>
      <c r="U207" s="77"/>
      <c r="V207" s="77"/>
      <c r="W207" s="77"/>
      <c r="X207" s="77"/>
      <c r="Y207" s="75"/>
      <c r="Z207" s="75"/>
      <c r="AA207" s="75"/>
      <c r="AB207" s="75"/>
      <c r="AC207" s="75"/>
      <c r="AD207" s="90"/>
      <c r="AE207" s="75"/>
    </row>
    <row r="208" spans="1:31" ht="12.75" customHeight="1" x14ac:dyDescent="0.2">
      <c r="A208" s="75"/>
      <c r="B208" s="75"/>
      <c r="C208" s="75"/>
      <c r="D208" s="75"/>
      <c r="E208" s="75"/>
      <c r="F208" s="75"/>
      <c r="G208" s="75"/>
      <c r="H208" s="77"/>
      <c r="I208" s="78"/>
      <c r="J208" s="77"/>
      <c r="K208" s="77"/>
      <c r="L208" s="77"/>
      <c r="M208" s="77"/>
      <c r="N208" s="77"/>
      <c r="O208" s="77"/>
      <c r="P208" s="77"/>
      <c r="Q208" s="77"/>
      <c r="R208" s="77"/>
      <c r="S208" s="77"/>
      <c r="T208" s="77"/>
      <c r="U208" s="77"/>
      <c r="V208" s="77"/>
      <c r="W208" s="77"/>
      <c r="X208" s="77"/>
      <c r="Y208" s="75"/>
      <c r="Z208" s="75"/>
      <c r="AA208" s="75"/>
      <c r="AB208" s="75"/>
      <c r="AC208" s="75"/>
      <c r="AD208" s="90"/>
      <c r="AE208" s="75"/>
    </row>
    <row r="209" spans="1:31" ht="12.75" customHeight="1" x14ac:dyDescent="0.2">
      <c r="A209" s="75"/>
      <c r="B209" s="75"/>
      <c r="C209" s="75"/>
      <c r="D209" s="75"/>
      <c r="E209" s="75"/>
      <c r="F209" s="75"/>
      <c r="G209" s="75"/>
      <c r="H209" s="77"/>
      <c r="I209" s="78"/>
      <c r="J209" s="77"/>
      <c r="K209" s="77"/>
      <c r="L209" s="77"/>
      <c r="M209" s="77"/>
      <c r="N209" s="77"/>
      <c r="O209" s="77"/>
      <c r="P209" s="77"/>
      <c r="Q209" s="77"/>
      <c r="R209" s="77"/>
      <c r="S209" s="77"/>
      <c r="T209" s="77"/>
      <c r="U209" s="77"/>
      <c r="V209" s="77"/>
      <c r="W209" s="77"/>
      <c r="X209" s="77"/>
      <c r="Y209" s="75"/>
      <c r="Z209" s="75"/>
      <c r="AA209" s="75"/>
      <c r="AB209" s="75"/>
      <c r="AC209" s="75"/>
      <c r="AD209" s="90"/>
      <c r="AE209" s="75"/>
    </row>
    <row r="210" spans="1:31" ht="12.75" customHeight="1" x14ac:dyDescent="0.2">
      <c r="A210" s="75"/>
      <c r="B210" s="75"/>
      <c r="C210" s="75"/>
      <c r="D210" s="75"/>
      <c r="E210" s="75"/>
      <c r="F210" s="75"/>
      <c r="G210" s="75"/>
      <c r="H210" s="77"/>
      <c r="I210" s="78"/>
      <c r="J210" s="77"/>
      <c r="K210" s="77"/>
      <c r="L210" s="77"/>
      <c r="M210" s="77"/>
      <c r="N210" s="77"/>
      <c r="O210" s="77"/>
      <c r="P210" s="77"/>
      <c r="Q210" s="77"/>
      <c r="R210" s="77"/>
      <c r="S210" s="77"/>
      <c r="T210" s="77"/>
      <c r="U210" s="77"/>
      <c r="V210" s="77"/>
      <c r="W210" s="77"/>
      <c r="X210" s="77"/>
      <c r="Y210" s="75"/>
      <c r="Z210" s="75"/>
      <c r="AA210" s="75"/>
      <c r="AB210" s="75"/>
      <c r="AC210" s="75"/>
      <c r="AD210" s="90"/>
      <c r="AE210" s="75"/>
    </row>
    <row r="211" spans="1:31" ht="12.75" customHeight="1" x14ac:dyDescent="0.2">
      <c r="A211" s="75"/>
      <c r="B211" s="75"/>
      <c r="C211" s="75"/>
      <c r="D211" s="75"/>
      <c r="E211" s="75"/>
      <c r="F211" s="75"/>
      <c r="G211" s="75"/>
      <c r="H211" s="77"/>
      <c r="I211" s="78"/>
      <c r="J211" s="77"/>
      <c r="K211" s="77"/>
      <c r="L211" s="77"/>
      <c r="M211" s="77"/>
      <c r="N211" s="77"/>
      <c r="O211" s="77"/>
      <c r="P211" s="77"/>
      <c r="Q211" s="77"/>
      <c r="R211" s="77"/>
      <c r="S211" s="77"/>
      <c r="T211" s="77"/>
      <c r="U211" s="77"/>
      <c r="V211" s="77"/>
      <c r="W211" s="77"/>
      <c r="X211" s="77"/>
      <c r="Y211" s="75"/>
      <c r="Z211" s="75"/>
      <c r="AA211" s="75"/>
      <c r="AB211" s="75"/>
      <c r="AC211" s="75"/>
      <c r="AD211" s="90"/>
      <c r="AE211" s="75"/>
    </row>
    <row r="212" spans="1:31" ht="12.75" customHeight="1" x14ac:dyDescent="0.2">
      <c r="A212" s="75"/>
      <c r="B212" s="75"/>
      <c r="C212" s="75"/>
      <c r="D212" s="75"/>
      <c r="E212" s="75"/>
      <c r="F212" s="75"/>
      <c r="G212" s="75"/>
      <c r="H212" s="77"/>
      <c r="I212" s="78"/>
      <c r="J212" s="77"/>
      <c r="K212" s="77"/>
      <c r="L212" s="77"/>
      <c r="M212" s="77"/>
      <c r="N212" s="77"/>
      <c r="O212" s="77"/>
      <c r="P212" s="77"/>
      <c r="Q212" s="77"/>
      <c r="R212" s="77"/>
      <c r="S212" s="77"/>
      <c r="T212" s="77"/>
      <c r="U212" s="77"/>
      <c r="V212" s="77"/>
      <c r="W212" s="77"/>
      <c r="X212" s="77"/>
      <c r="Y212" s="75"/>
      <c r="Z212" s="75"/>
      <c r="AA212" s="75"/>
      <c r="AB212" s="75"/>
      <c r="AC212" s="75"/>
      <c r="AD212" s="90"/>
      <c r="AE212" s="75"/>
    </row>
    <row r="213" spans="1:31" ht="12.75" customHeight="1" x14ac:dyDescent="0.2">
      <c r="A213" s="75"/>
      <c r="B213" s="75"/>
      <c r="C213" s="75"/>
      <c r="D213" s="75"/>
      <c r="E213" s="75"/>
      <c r="F213" s="75"/>
      <c r="G213" s="75"/>
      <c r="H213" s="77"/>
      <c r="I213" s="78"/>
      <c r="J213" s="77"/>
      <c r="K213" s="77"/>
      <c r="L213" s="77"/>
      <c r="M213" s="77"/>
      <c r="N213" s="77"/>
      <c r="O213" s="77"/>
      <c r="P213" s="77"/>
      <c r="Q213" s="77"/>
      <c r="R213" s="77"/>
      <c r="S213" s="77"/>
      <c r="T213" s="77"/>
      <c r="U213" s="77"/>
      <c r="V213" s="77"/>
      <c r="W213" s="77"/>
      <c r="X213" s="77"/>
      <c r="Y213" s="75"/>
      <c r="Z213" s="75"/>
      <c r="AA213" s="75"/>
      <c r="AB213" s="75"/>
      <c r="AC213" s="75"/>
      <c r="AD213" s="90"/>
      <c r="AE213" s="75"/>
    </row>
    <row r="214" spans="1:31" ht="12.75" customHeight="1" x14ac:dyDescent="0.2">
      <c r="A214" s="75"/>
      <c r="B214" s="75"/>
      <c r="C214" s="75"/>
      <c r="D214" s="75"/>
      <c r="E214" s="75"/>
      <c r="F214" s="75"/>
      <c r="G214" s="75"/>
      <c r="H214" s="77"/>
      <c r="I214" s="78"/>
      <c r="J214" s="77"/>
      <c r="K214" s="77"/>
      <c r="L214" s="77"/>
      <c r="M214" s="77"/>
      <c r="N214" s="77"/>
      <c r="O214" s="77"/>
      <c r="P214" s="77"/>
      <c r="Q214" s="77"/>
      <c r="R214" s="77"/>
      <c r="S214" s="77"/>
      <c r="T214" s="77"/>
      <c r="U214" s="77"/>
      <c r="V214" s="77"/>
      <c r="W214" s="77"/>
      <c r="X214" s="77"/>
      <c r="Y214" s="75"/>
      <c r="Z214" s="75"/>
      <c r="AA214" s="75"/>
      <c r="AB214" s="75"/>
      <c r="AC214" s="75"/>
      <c r="AD214" s="90"/>
      <c r="AE214" s="75"/>
    </row>
    <row r="215" spans="1:31" ht="12.75" customHeight="1" x14ac:dyDescent="0.2">
      <c r="A215" s="75"/>
      <c r="B215" s="75"/>
      <c r="C215" s="75"/>
      <c r="D215" s="75"/>
      <c r="E215" s="75"/>
      <c r="F215" s="75"/>
      <c r="G215" s="75"/>
      <c r="H215" s="77"/>
      <c r="I215" s="78"/>
      <c r="J215" s="77"/>
      <c r="K215" s="77"/>
      <c r="L215" s="77"/>
      <c r="M215" s="77"/>
      <c r="N215" s="77"/>
      <c r="O215" s="77"/>
      <c r="P215" s="77"/>
      <c r="Q215" s="77"/>
      <c r="R215" s="77"/>
      <c r="S215" s="77"/>
      <c r="T215" s="77"/>
      <c r="U215" s="77"/>
      <c r="V215" s="77"/>
      <c r="W215" s="77"/>
      <c r="X215" s="77"/>
      <c r="Y215" s="75"/>
      <c r="Z215" s="75"/>
      <c r="AA215" s="75"/>
      <c r="AB215" s="75"/>
      <c r="AC215" s="75"/>
      <c r="AD215" s="90"/>
      <c r="AE215" s="75"/>
    </row>
    <row r="216" spans="1:31" ht="12.75" customHeight="1" x14ac:dyDescent="0.2">
      <c r="A216" s="75"/>
      <c r="B216" s="75"/>
      <c r="C216" s="75"/>
      <c r="D216" s="75"/>
      <c r="E216" s="75"/>
      <c r="F216" s="75"/>
      <c r="G216" s="75"/>
      <c r="H216" s="77"/>
      <c r="I216" s="78"/>
      <c r="J216" s="77"/>
      <c r="K216" s="77"/>
      <c r="L216" s="77"/>
      <c r="M216" s="77"/>
      <c r="N216" s="77"/>
      <c r="O216" s="77"/>
      <c r="P216" s="77"/>
      <c r="Q216" s="77"/>
      <c r="R216" s="77"/>
      <c r="S216" s="77"/>
      <c r="T216" s="77"/>
      <c r="U216" s="77"/>
      <c r="V216" s="77"/>
      <c r="W216" s="77"/>
      <c r="X216" s="77"/>
      <c r="Y216" s="75"/>
      <c r="Z216" s="75"/>
      <c r="AA216" s="75"/>
      <c r="AB216" s="75"/>
      <c r="AC216" s="75"/>
      <c r="AD216" s="90"/>
      <c r="AE216" s="75"/>
    </row>
    <row r="217" spans="1:31" ht="12.75" customHeight="1" x14ac:dyDescent="0.2">
      <c r="A217" s="75"/>
      <c r="B217" s="75"/>
      <c r="C217" s="75"/>
      <c r="D217" s="75"/>
      <c r="E217" s="75"/>
      <c r="F217" s="75"/>
      <c r="G217" s="75"/>
      <c r="H217" s="77"/>
      <c r="I217" s="78"/>
      <c r="J217" s="77"/>
      <c r="K217" s="77"/>
      <c r="L217" s="77"/>
      <c r="M217" s="77"/>
      <c r="N217" s="77"/>
      <c r="O217" s="77"/>
      <c r="P217" s="77"/>
      <c r="Q217" s="77"/>
      <c r="R217" s="77"/>
      <c r="S217" s="77"/>
      <c r="T217" s="77"/>
      <c r="U217" s="77"/>
      <c r="V217" s="77"/>
      <c r="W217" s="77"/>
      <c r="X217" s="77"/>
      <c r="Y217" s="75"/>
      <c r="Z217" s="75"/>
      <c r="AA217" s="75"/>
      <c r="AB217" s="75"/>
      <c r="AC217" s="75"/>
      <c r="AD217" s="90"/>
      <c r="AE217" s="75"/>
    </row>
    <row r="218" spans="1:31" ht="12.75" customHeight="1" x14ac:dyDescent="0.2">
      <c r="A218" s="75"/>
      <c r="B218" s="75"/>
      <c r="C218" s="75"/>
      <c r="D218" s="75"/>
      <c r="E218" s="75"/>
      <c r="F218" s="75"/>
      <c r="G218" s="75"/>
      <c r="H218" s="77"/>
      <c r="I218" s="78"/>
      <c r="J218" s="77"/>
      <c r="K218" s="77"/>
      <c r="L218" s="77"/>
      <c r="M218" s="77"/>
      <c r="N218" s="77"/>
      <c r="O218" s="77"/>
      <c r="P218" s="77"/>
      <c r="Q218" s="77"/>
      <c r="R218" s="77"/>
      <c r="S218" s="77"/>
      <c r="T218" s="77"/>
      <c r="U218" s="77"/>
      <c r="V218" s="77"/>
      <c r="W218" s="77"/>
      <c r="X218" s="77"/>
      <c r="Y218" s="75"/>
      <c r="Z218" s="75"/>
      <c r="AA218" s="75"/>
      <c r="AB218" s="75"/>
      <c r="AC218" s="75"/>
      <c r="AD218" s="90"/>
      <c r="AE218" s="75"/>
    </row>
    <row r="219" spans="1:31" ht="12.75" customHeight="1" x14ac:dyDescent="0.2">
      <c r="A219" s="75"/>
      <c r="B219" s="75"/>
      <c r="C219" s="75"/>
      <c r="D219" s="75"/>
      <c r="E219" s="75"/>
      <c r="F219" s="75"/>
      <c r="G219" s="75"/>
      <c r="H219" s="77"/>
      <c r="I219" s="78"/>
      <c r="J219" s="77"/>
      <c r="K219" s="77"/>
      <c r="L219" s="77"/>
      <c r="M219" s="77"/>
      <c r="N219" s="77"/>
      <c r="O219" s="77"/>
      <c r="P219" s="77"/>
      <c r="Q219" s="77"/>
      <c r="R219" s="77"/>
      <c r="S219" s="77"/>
      <c r="T219" s="77"/>
      <c r="U219" s="77"/>
      <c r="V219" s="77"/>
      <c r="W219" s="77"/>
      <c r="X219" s="77"/>
      <c r="Y219" s="75"/>
      <c r="Z219" s="75"/>
      <c r="AA219" s="75"/>
      <c r="AB219" s="75"/>
      <c r="AC219" s="75"/>
      <c r="AD219" s="90"/>
      <c r="AE219" s="75"/>
    </row>
    <row r="220" spans="1:31" ht="12.75" customHeight="1" x14ac:dyDescent="0.2">
      <c r="A220" s="75"/>
      <c r="B220" s="75"/>
      <c r="C220" s="75"/>
      <c r="D220" s="75"/>
      <c r="E220" s="75"/>
      <c r="F220" s="75"/>
      <c r="G220" s="75"/>
      <c r="H220" s="77"/>
      <c r="I220" s="78"/>
      <c r="J220" s="77"/>
      <c r="K220" s="77"/>
      <c r="L220" s="77"/>
      <c r="M220" s="77"/>
      <c r="N220" s="77"/>
      <c r="O220" s="77"/>
      <c r="P220" s="77"/>
      <c r="Q220" s="77"/>
      <c r="R220" s="77"/>
      <c r="S220" s="77"/>
      <c r="T220" s="77"/>
      <c r="U220" s="77"/>
      <c r="V220" s="77"/>
      <c r="W220" s="77"/>
      <c r="X220" s="77"/>
      <c r="Y220" s="75"/>
      <c r="Z220" s="75"/>
      <c r="AA220" s="75"/>
      <c r="AB220" s="75"/>
      <c r="AC220" s="75"/>
      <c r="AD220" s="90"/>
      <c r="AE220" s="75"/>
    </row>
    <row r="221" spans="1:31" ht="12.75" customHeight="1" x14ac:dyDescent="0.2">
      <c r="A221" s="75"/>
      <c r="B221" s="75"/>
      <c r="C221" s="75"/>
      <c r="D221" s="75"/>
      <c r="E221" s="75"/>
      <c r="F221" s="75"/>
      <c r="G221" s="75"/>
      <c r="H221" s="77"/>
      <c r="I221" s="78"/>
      <c r="J221" s="77"/>
      <c r="K221" s="77"/>
      <c r="L221" s="77"/>
      <c r="M221" s="77"/>
      <c r="N221" s="77"/>
      <c r="O221" s="77"/>
      <c r="P221" s="77"/>
      <c r="Q221" s="77"/>
      <c r="R221" s="77"/>
      <c r="S221" s="77"/>
      <c r="T221" s="77"/>
      <c r="U221" s="77"/>
      <c r="V221" s="77"/>
      <c r="W221" s="77"/>
      <c r="X221" s="77"/>
      <c r="Y221" s="75"/>
      <c r="Z221" s="75"/>
      <c r="AA221" s="75"/>
      <c r="AB221" s="75"/>
      <c r="AC221" s="75"/>
      <c r="AD221" s="90"/>
      <c r="AE221" s="75"/>
    </row>
    <row r="222" spans="1:31" ht="12.75" customHeight="1" x14ac:dyDescent="0.2">
      <c r="A222" s="75"/>
      <c r="B222" s="75"/>
      <c r="C222" s="75"/>
      <c r="D222" s="75"/>
      <c r="E222" s="75"/>
      <c r="F222" s="75"/>
      <c r="G222" s="75"/>
      <c r="H222" s="77"/>
      <c r="I222" s="78"/>
      <c r="J222" s="77"/>
      <c r="K222" s="77"/>
      <c r="L222" s="77"/>
      <c r="M222" s="77"/>
      <c r="N222" s="77"/>
      <c r="O222" s="77"/>
      <c r="P222" s="77"/>
      <c r="Q222" s="77"/>
      <c r="R222" s="77"/>
      <c r="S222" s="77"/>
      <c r="T222" s="77"/>
      <c r="U222" s="77"/>
      <c r="V222" s="77"/>
      <c r="W222" s="77"/>
      <c r="X222" s="77"/>
      <c r="Y222" s="75"/>
      <c r="Z222" s="75"/>
      <c r="AA222" s="75"/>
      <c r="AB222" s="75"/>
      <c r="AC222" s="75"/>
      <c r="AD222" s="90"/>
      <c r="AE222" s="75"/>
    </row>
    <row r="223" spans="1:31" ht="12.75" customHeight="1" x14ac:dyDescent="0.2">
      <c r="A223" s="75"/>
      <c r="B223" s="75"/>
      <c r="C223" s="75"/>
      <c r="D223" s="75"/>
      <c r="E223" s="75"/>
      <c r="F223" s="75"/>
      <c r="G223" s="75"/>
      <c r="H223" s="77"/>
      <c r="I223" s="78"/>
      <c r="J223" s="77"/>
      <c r="K223" s="77"/>
      <c r="L223" s="77"/>
      <c r="M223" s="77"/>
      <c r="N223" s="77"/>
      <c r="O223" s="77"/>
      <c r="P223" s="77"/>
      <c r="Q223" s="77"/>
      <c r="R223" s="77"/>
      <c r="S223" s="77"/>
      <c r="T223" s="77"/>
      <c r="U223" s="77"/>
      <c r="V223" s="77"/>
      <c r="W223" s="77"/>
      <c r="X223" s="77"/>
      <c r="Y223" s="75"/>
      <c r="Z223" s="75"/>
      <c r="AA223" s="75"/>
      <c r="AB223" s="75"/>
      <c r="AC223" s="75"/>
      <c r="AD223" s="90"/>
      <c r="AE223" s="75"/>
    </row>
    <row r="224" spans="1:31" ht="12.75" customHeight="1" x14ac:dyDescent="0.2">
      <c r="A224" s="75"/>
      <c r="B224" s="75"/>
      <c r="C224" s="75"/>
      <c r="D224" s="75"/>
      <c r="E224" s="75"/>
      <c r="F224" s="75"/>
      <c r="G224" s="75"/>
      <c r="H224" s="77"/>
      <c r="I224" s="78"/>
      <c r="J224" s="77"/>
      <c r="K224" s="77"/>
      <c r="L224" s="77"/>
      <c r="M224" s="77"/>
      <c r="N224" s="77"/>
      <c r="O224" s="77"/>
      <c r="P224" s="77"/>
      <c r="Q224" s="77"/>
      <c r="R224" s="77"/>
      <c r="S224" s="77"/>
      <c r="T224" s="77"/>
      <c r="U224" s="77"/>
      <c r="V224" s="77"/>
      <c r="W224" s="77"/>
      <c r="X224" s="77"/>
      <c r="Y224" s="75"/>
      <c r="Z224" s="75"/>
      <c r="AA224" s="75"/>
      <c r="AB224" s="75"/>
      <c r="AC224" s="75"/>
      <c r="AD224" s="90"/>
      <c r="AE224" s="75"/>
    </row>
    <row r="225" spans="1:31" ht="12.75" customHeight="1" x14ac:dyDescent="0.2">
      <c r="A225" s="75"/>
      <c r="B225" s="75"/>
      <c r="C225" s="75"/>
      <c r="D225" s="75"/>
      <c r="E225" s="75"/>
      <c r="F225" s="75"/>
      <c r="G225" s="75"/>
      <c r="H225" s="77"/>
      <c r="I225" s="78"/>
      <c r="J225" s="77"/>
      <c r="K225" s="77"/>
      <c r="L225" s="77"/>
      <c r="M225" s="77"/>
      <c r="N225" s="77"/>
      <c r="O225" s="77"/>
      <c r="P225" s="77"/>
      <c r="Q225" s="77"/>
      <c r="R225" s="77"/>
      <c r="S225" s="77"/>
      <c r="T225" s="77"/>
      <c r="U225" s="77"/>
      <c r="V225" s="77"/>
      <c r="W225" s="77"/>
      <c r="X225" s="77"/>
      <c r="Y225" s="75"/>
      <c r="Z225" s="75"/>
      <c r="AA225" s="75"/>
      <c r="AB225" s="75"/>
      <c r="AC225" s="75"/>
      <c r="AD225" s="90"/>
      <c r="AE225" s="75"/>
    </row>
    <row r="226" spans="1:31" ht="12.75" customHeight="1" x14ac:dyDescent="0.2">
      <c r="A226" s="75"/>
      <c r="B226" s="75"/>
      <c r="C226" s="75"/>
      <c r="D226" s="75"/>
      <c r="E226" s="75"/>
      <c r="F226" s="75"/>
      <c r="G226" s="75"/>
      <c r="H226" s="77"/>
      <c r="I226" s="78"/>
      <c r="J226" s="77"/>
      <c r="K226" s="77"/>
      <c r="L226" s="77"/>
      <c r="M226" s="77"/>
      <c r="N226" s="77"/>
      <c r="O226" s="77"/>
      <c r="P226" s="77"/>
      <c r="Q226" s="77"/>
      <c r="R226" s="77"/>
      <c r="S226" s="77"/>
      <c r="T226" s="77"/>
      <c r="U226" s="77"/>
      <c r="V226" s="77"/>
      <c r="W226" s="77"/>
      <c r="X226" s="77"/>
      <c r="Y226" s="75"/>
      <c r="Z226" s="75"/>
      <c r="AA226" s="75"/>
      <c r="AB226" s="75"/>
      <c r="AC226" s="75"/>
      <c r="AD226" s="90"/>
      <c r="AE226" s="75"/>
    </row>
    <row r="227" spans="1:31" ht="12.75" customHeight="1" x14ac:dyDescent="0.2">
      <c r="A227" s="75"/>
      <c r="B227" s="75"/>
      <c r="C227" s="75"/>
      <c r="D227" s="75"/>
      <c r="E227" s="75"/>
      <c r="F227" s="75"/>
      <c r="G227" s="75"/>
      <c r="H227" s="77"/>
      <c r="I227" s="78"/>
      <c r="J227" s="77"/>
      <c r="K227" s="77"/>
      <c r="L227" s="77"/>
      <c r="M227" s="77"/>
      <c r="N227" s="77"/>
      <c r="O227" s="77"/>
      <c r="P227" s="77"/>
      <c r="Q227" s="77"/>
      <c r="R227" s="77"/>
      <c r="S227" s="77"/>
      <c r="T227" s="77"/>
      <c r="U227" s="77"/>
      <c r="V227" s="77"/>
      <c r="W227" s="77"/>
      <c r="X227" s="77"/>
      <c r="Y227" s="75"/>
      <c r="Z227" s="75"/>
      <c r="AA227" s="75"/>
      <c r="AB227" s="75"/>
      <c r="AC227" s="75"/>
      <c r="AD227" s="90"/>
      <c r="AE227" s="75"/>
    </row>
    <row r="228" spans="1:31" ht="12.75" customHeight="1" x14ac:dyDescent="0.2">
      <c r="A228" s="75"/>
      <c r="B228" s="75"/>
      <c r="C228" s="75"/>
      <c r="D228" s="75"/>
      <c r="E228" s="75"/>
      <c r="F228" s="75"/>
      <c r="G228" s="75"/>
      <c r="H228" s="77"/>
      <c r="I228" s="78"/>
      <c r="J228" s="77"/>
      <c r="K228" s="77"/>
      <c r="L228" s="77"/>
      <c r="M228" s="77"/>
      <c r="N228" s="77"/>
      <c r="O228" s="77"/>
      <c r="P228" s="77"/>
      <c r="Q228" s="77"/>
      <c r="R228" s="77"/>
      <c r="S228" s="77"/>
      <c r="T228" s="77"/>
      <c r="U228" s="77"/>
      <c r="V228" s="77"/>
      <c r="W228" s="77"/>
      <c r="X228" s="77"/>
      <c r="Y228" s="75"/>
      <c r="Z228" s="75"/>
      <c r="AA228" s="75"/>
      <c r="AB228" s="75"/>
      <c r="AC228" s="75"/>
      <c r="AD228" s="90"/>
      <c r="AE228" s="75"/>
    </row>
    <row r="229" spans="1:31" ht="12.75" customHeight="1" x14ac:dyDescent="0.2">
      <c r="A229" s="75"/>
      <c r="B229" s="75"/>
      <c r="C229" s="75"/>
      <c r="D229" s="75"/>
      <c r="E229" s="75"/>
      <c r="F229" s="75"/>
      <c r="G229" s="75"/>
      <c r="H229" s="77"/>
      <c r="I229" s="78"/>
      <c r="J229" s="77"/>
      <c r="K229" s="77"/>
      <c r="L229" s="77"/>
      <c r="M229" s="77"/>
      <c r="N229" s="77"/>
      <c r="O229" s="77"/>
      <c r="P229" s="77"/>
      <c r="Q229" s="77"/>
      <c r="R229" s="77"/>
      <c r="S229" s="77"/>
      <c r="T229" s="77"/>
      <c r="U229" s="77"/>
      <c r="V229" s="77"/>
      <c r="W229" s="77"/>
      <c r="X229" s="77"/>
      <c r="Y229" s="75"/>
      <c r="Z229" s="75"/>
      <c r="AA229" s="75"/>
      <c r="AB229" s="75"/>
      <c r="AC229" s="75"/>
      <c r="AD229" s="90"/>
      <c r="AE229" s="75"/>
    </row>
    <row r="230" spans="1:31" ht="12.75" customHeight="1" x14ac:dyDescent="0.2">
      <c r="A230" s="75"/>
      <c r="B230" s="75"/>
      <c r="C230" s="75"/>
      <c r="D230" s="75"/>
      <c r="E230" s="75"/>
      <c r="F230" s="75"/>
      <c r="G230" s="75"/>
      <c r="H230" s="77"/>
      <c r="I230" s="78"/>
      <c r="J230" s="77"/>
      <c r="K230" s="77"/>
      <c r="L230" s="77"/>
      <c r="M230" s="77"/>
      <c r="N230" s="77"/>
      <c r="O230" s="77"/>
      <c r="P230" s="77"/>
      <c r="Q230" s="77"/>
      <c r="R230" s="77"/>
      <c r="S230" s="77"/>
      <c r="T230" s="77"/>
      <c r="U230" s="77"/>
      <c r="V230" s="77"/>
      <c r="W230" s="77"/>
      <c r="X230" s="77"/>
      <c r="Y230" s="75"/>
      <c r="Z230" s="75"/>
      <c r="AA230" s="75"/>
      <c r="AB230" s="75"/>
      <c r="AC230" s="75"/>
      <c r="AD230" s="90"/>
      <c r="AE230" s="75"/>
    </row>
    <row r="231" spans="1:31" ht="12.75" customHeight="1" x14ac:dyDescent="0.2">
      <c r="A231" s="75"/>
      <c r="B231" s="75"/>
      <c r="C231" s="75"/>
      <c r="D231" s="75"/>
      <c r="E231" s="75"/>
      <c r="F231" s="75"/>
      <c r="G231" s="75"/>
      <c r="H231" s="77"/>
      <c r="I231" s="78"/>
      <c r="J231" s="77"/>
      <c r="K231" s="77"/>
      <c r="L231" s="77"/>
      <c r="M231" s="77"/>
      <c r="N231" s="77"/>
      <c r="O231" s="77"/>
      <c r="P231" s="77"/>
      <c r="Q231" s="77"/>
      <c r="R231" s="77"/>
      <c r="S231" s="77"/>
      <c r="T231" s="77"/>
      <c r="U231" s="77"/>
      <c r="V231" s="77"/>
      <c r="W231" s="77"/>
      <c r="X231" s="77"/>
      <c r="Y231" s="75"/>
      <c r="Z231" s="75"/>
      <c r="AA231" s="75"/>
      <c r="AB231" s="75"/>
      <c r="AC231" s="75"/>
      <c r="AD231" s="90"/>
      <c r="AE231" s="75"/>
    </row>
    <row r="232" spans="1:31" ht="12.75" customHeight="1" x14ac:dyDescent="0.2">
      <c r="A232" s="75"/>
      <c r="B232" s="75"/>
      <c r="C232" s="75"/>
      <c r="D232" s="75"/>
      <c r="E232" s="75"/>
      <c r="F232" s="75"/>
      <c r="G232" s="75"/>
      <c r="H232" s="77"/>
      <c r="I232" s="78"/>
      <c r="J232" s="77"/>
      <c r="K232" s="77"/>
      <c r="L232" s="77"/>
      <c r="M232" s="77"/>
      <c r="N232" s="77"/>
      <c r="O232" s="77"/>
      <c r="P232" s="77"/>
      <c r="Q232" s="77"/>
      <c r="R232" s="77"/>
      <c r="S232" s="77"/>
      <c r="T232" s="77"/>
      <c r="U232" s="77"/>
      <c r="V232" s="77"/>
      <c r="W232" s="77"/>
      <c r="X232" s="77"/>
      <c r="Y232" s="75"/>
      <c r="Z232" s="75"/>
      <c r="AA232" s="75"/>
      <c r="AB232" s="75"/>
      <c r="AC232" s="75"/>
      <c r="AD232" s="90"/>
      <c r="AE232" s="75"/>
    </row>
    <row r="233" spans="1:31" ht="12.75" customHeight="1" x14ac:dyDescent="0.2">
      <c r="A233" s="75"/>
      <c r="B233" s="75"/>
      <c r="C233" s="75"/>
      <c r="D233" s="75"/>
      <c r="E233" s="75"/>
      <c r="F233" s="75"/>
      <c r="G233" s="75"/>
      <c r="H233" s="77"/>
      <c r="I233" s="78"/>
      <c r="J233" s="77"/>
      <c r="K233" s="77"/>
      <c r="L233" s="77"/>
      <c r="M233" s="77"/>
      <c r="N233" s="77"/>
      <c r="O233" s="77"/>
      <c r="P233" s="77"/>
      <c r="Q233" s="77"/>
      <c r="R233" s="77"/>
      <c r="S233" s="77"/>
      <c r="T233" s="77"/>
      <c r="U233" s="77"/>
      <c r="V233" s="77"/>
      <c r="W233" s="77"/>
      <c r="X233" s="77"/>
      <c r="Y233" s="75"/>
      <c r="Z233" s="75"/>
      <c r="AA233" s="75"/>
      <c r="AB233" s="75"/>
      <c r="AC233" s="75"/>
      <c r="AD233" s="90"/>
      <c r="AE233" s="75"/>
    </row>
    <row r="234" spans="1:31" ht="12.75" customHeight="1" x14ac:dyDescent="0.2">
      <c r="A234" s="75"/>
      <c r="B234" s="75"/>
      <c r="C234" s="75"/>
      <c r="D234" s="75"/>
      <c r="E234" s="75"/>
      <c r="F234" s="75"/>
      <c r="G234" s="75"/>
      <c r="H234" s="77"/>
      <c r="I234" s="78"/>
      <c r="J234" s="77"/>
      <c r="K234" s="77"/>
      <c r="L234" s="77"/>
      <c r="M234" s="77"/>
      <c r="N234" s="77"/>
      <c r="O234" s="77"/>
      <c r="P234" s="77"/>
      <c r="Q234" s="77"/>
      <c r="R234" s="77"/>
      <c r="S234" s="77"/>
      <c r="T234" s="77"/>
      <c r="U234" s="77"/>
      <c r="V234" s="77"/>
      <c r="W234" s="77"/>
      <c r="X234" s="77"/>
      <c r="Y234" s="75"/>
      <c r="Z234" s="75"/>
      <c r="AA234" s="75"/>
      <c r="AB234" s="75"/>
      <c r="AC234" s="75"/>
      <c r="AD234" s="90"/>
      <c r="AE234" s="75"/>
    </row>
    <row r="235" spans="1:31" ht="12.75" customHeight="1" x14ac:dyDescent="0.2">
      <c r="A235" s="75"/>
      <c r="B235" s="75"/>
      <c r="C235" s="75"/>
      <c r="D235" s="75"/>
      <c r="E235" s="75"/>
      <c r="F235" s="75"/>
      <c r="G235" s="75"/>
      <c r="H235" s="77"/>
      <c r="I235" s="78"/>
      <c r="J235" s="77"/>
      <c r="K235" s="77"/>
      <c r="L235" s="77"/>
      <c r="M235" s="77"/>
      <c r="N235" s="77"/>
      <c r="O235" s="77"/>
      <c r="P235" s="77"/>
      <c r="Q235" s="77"/>
      <c r="R235" s="77"/>
      <c r="S235" s="77"/>
      <c r="T235" s="77"/>
      <c r="U235" s="77"/>
      <c r="V235" s="77"/>
      <c r="W235" s="77"/>
      <c r="X235" s="77"/>
      <c r="Y235" s="75"/>
      <c r="Z235" s="75"/>
      <c r="AA235" s="75"/>
      <c r="AB235" s="75"/>
      <c r="AC235" s="75"/>
      <c r="AD235" s="90"/>
      <c r="AE235" s="75"/>
    </row>
    <row r="236" spans="1:31" ht="12.75" customHeight="1" x14ac:dyDescent="0.2">
      <c r="A236" s="75"/>
      <c r="B236" s="75"/>
      <c r="C236" s="75"/>
      <c r="D236" s="75"/>
      <c r="E236" s="75"/>
      <c r="F236" s="75"/>
      <c r="G236" s="75"/>
      <c r="H236" s="77"/>
      <c r="I236" s="78"/>
      <c r="J236" s="77"/>
      <c r="K236" s="77"/>
      <c r="L236" s="77"/>
      <c r="M236" s="77"/>
      <c r="N236" s="77"/>
      <c r="O236" s="77"/>
      <c r="P236" s="77"/>
      <c r="Q236" s="77"/>
      <c r="R236" s="77"/>
      <c r="S236" s="77"/>
      <c r="T236" s="77"/>
      <c r="U236" s="77"/>
      <c r="V236" s="77"/>
      <c r="W236" s="77"/>
      <c r="X236" s="77"/>
      <c r="Y236" s="75"/>
      <c r="Z236" s="75"/>
      <c r="AA236" s="75"/>
      <c r="AB236" s="75"/>
      <c r="AC236" s="75"/>
      <c r="AD236" s="90"/>
      <c r="AE236" s="75"/>
    </row>
    <row r="237" spans="1:31" ht="12.75" customHeight="1" x14ac:dyDescent="0.2">
      <c r="A237" s="75"/>
      <c r="B237" s="75"/>
      <c r="C237" s="75"/>
      <c r="D237" s="75"/>
      <c r="E237" s="75"/>
      <c r="F237" s="75"/>
      <c r="G237" s="75"/>
      <c r="H237" s="77"/>
      <c r="I237" s="78"/>
      <c r="J237" s="77"/>
      <c r="K237" s="77"/>
      <c r="L237" s="77"/>
      <c r="M237" s="77"/>
      <c r="N237" s="77"/>
      <c r="O237" s="77"/>
      <c r="P237" s="77"/>
      <c r="Q237" s="77"/>
      <c r="R237" s="77"/>
      <c r="S237" s="77"/>
      <c r="T237" s="77"/>
      <c r="U237" s="77"/>
      <c r="V237" s="77"/>
      <c r="W237" s="77"/>
      <c r="X237" s="77"/>
      <c r="Y237" s="75"/>
      <c r="Z237" s="75"/>
      <c r="AA237" s="75"/>
      <c r="AB237" s="75"/>
      <c r="AC237" s="75"/>
      <c r="AD237" s="90"/>
      <c r="AE237" s="75"/>
    </row>
    <row r="238" spans="1:31" ht="12.75" customHeight="1" x14ac:dyDescent="0.2">
      <c r="A238" s="75"/>
      <c r="B238" s="75"/>
      <c r="C238" s="75"/>
      <c r="D238" s="75"/>
      <c r="E238" s="75"/>
      <c r="F238" s="75"/>
      <c r="G238" s="75"/>
      <c r="H238" s="77"/>
      <c r="I238" s="78"/>
      <c r="J238" s="77"/>
      <c r="K238" s="77"/>
      <c r="L238" s="77"/>
      <c r="M238" s="77"/>
      <c r="N238" s="77"/>
      <c r="O238" s="77"/>
      <c r="P238" s="77"/>
      <c r="Q238" s="77"/>
      <c r="R238" s="77"/>
      <c r="S238" s="77"/>
      <c r="T238" s="77"/>
      <c r="U238" s="77"/>
      <c r="V238" s="77"/>
      <c r="W238" s="77"/>
      <c r="X238" s="77"/>
      <c r="Y238" s="75"/>
      <c r="Z238" s="75"/>
      <c r="AA238" s="75"/>
      <c r="AB238" s="75"/>
      <c r="AC238" s="75"/>
      <c r="AD238" s="90"/>
      <c r="AE238" s="75"/>
    </row>
    <row r="239" spans="1:31" ht="12.75" customHeight="1" x14ac:dyDescent="0.2">
      <c r="A239" s="75"/>
      <c r="B239" s="75"/>
      <c r="C239" s="75"/>
      <c r="D239" s="75"/>
      <c r="E239" s="75"/>
      <c r="F239" s="75"/>
      <c r="G239" s="75"/>
      <c r="H239" s="77"/>
      <c r="I239" s="78"/>
      <c r="J239" s="77"/>
      <c r="K239" s="77"/>
      <c r="L239" s="77"/>
      <c r="M239" s="77"/>
      <c r="N239" s="77"/>
      <c r="O239" s="77"/>
      <c r="P239" s="77"/>
      <c r="Q239" s="77"/>
      <c r="R239" s="77"/>
      <c r="S239" s="77"/>
      <c r="T239" s="77"/>
      <c r="U239" s="77"/>
      <c r="V239" s="77"/>
      <c r="W239" s="77"/>
      <c r="X239" s="77"/>
      <c r="Y239" s="75"/>
      <c r="Z239" s="75"/>
      <c r="AA239" s="75"/>
      <c r="AB239" s="75"/>
      <c r="AC239" s="75"/>
      <c r="AD239" s="90"/>
      <c r="AE239" s="75"/>
    </row>
    <row r="240" spans="1:31" ht="12.75" customHeight="1" x14ac:dyDescent="0.2">
      <c r="A240" s="75"/>
      <c r="B240" s="75"/>
      <c r="C240" s="75"/>
      <c r="D240" s="75"/>
      <c r="E240" s="75"/>
      <c r="F240" s="75"/>
      <c r="G240" s="75"/>
      <c r="H240" s="77"/>
      <c r="I240" s="78"/>
      <c r="J240" s="77"/>
      <c r="K240" s="77"/>
      <c r="L240" s="77"/>
      <c r="M240" s="77"/>
      <c r="N240" s="77"/>
      <c r="O240" s="77"/>
      <c r="P240" s="77"/>
      <c r="Q240" s="77"/>
      <c r="R240" s="77"/>
      <c r="S240" s="77"/>
      <c r="T240" s="77"/>
      <c r="U240" s="77"/>
      <c r="V240" s="77"/>
      <c r="W240" s="77"/>
      <c r="X240" s="77"/>
      <c r="Y240" s="75"/>
      <c r="Z240" s="75"/>
      <c r="AA240" s="75"/>
      <c r="AB240" s="75"/>
      <c r="AC240" s="75"/>
      <c r="AD240" s="90"/>
      <c r="AE240" s="75"/>
    </row>
    <row r="241" spans="1:31" ht="12.75" customHeight="1" x14ac:dyDescent="0.2">
      <c r="A241" s="75"/>
      <c r="B241" s="75"/>
      <c r="C241" s="75"/>
      <c r="D241" s="75"/>
      <c r="E241" s="75"/>
      <c r="F241" s="75"/>
      <c r="G241" s="75"/>
      <c r="H241" s="77"/>
      <c r="I241" s="78"/>
      <c r="J241" s="77"/>
      <c r="K241" s="77"/>
      <c r="L241" s="77"/>
      <c r="M241" s="77"/>
      <c r="N241" s="77"/>
      <c r="O241" s="77"/>
      <c r="P241" s="77"/>
      <c r="Q241" s="77"/>
      <c r="R241" s="77"/>
      <c r="S241" s="77"/>
      <c r="T241" s="77"/>
      <c r="U241" s="77"/>
      <c r="V241" s="77"/>
      <c r="W241" s="77"/>
      <c r="X241" s="77"/>
      <c r="Y241" s="75"/>
      <c r="Z241" s="75"/>
      <c r="AA241" s="75"/>
      <c r="AB241" s="75"/>
      <c r="AC241" s="75"/>
      <c r="AD241" s="90"/>
      <c r="AE241" s="75"/>
    </row>
    <row r="242" spans="1:31" ht="12.75" customHeight="1" x14ac:dyDescent="0.2">
      <c r="A242" s="75"/>
      <c r="B242" s="75"/>
      <c r="C242" s="75"/>
      <c r="D242" s="75"/>
      <c r="E242" s="75"/>
      <c r="F242" s="75"/>
      <c r="G242" s="75"/>
      <c r="H242" s="77"/>
      <c r="I242" s="78"/>
      <c r="J242" s="77"/>
      <c r="K242" s="77"/>
      <c r="L242" s="77"/>
      <c r="M242" s="77"/>
      <c r="N242" s="77"/>
      <c r="O242" s="77"/>
      <c r="P242" s="77"/>
      <c r="Q242" s="77"/>
      <c r="R242" s="77"/>
      <c r="S242" s="77"/>
      <c r="T242" s="77"/>
      <c r="U242" s="77"/>
      <c r="V242" s="77"/>
      <c r="W242" s="77"/>
      <c r="X242" s="77"/>
      <c r="Y242" s="75"/>
      <c r="Z242" s="75"/>
      <c r="AA242" s="75"/>
      <c r="AB242" s="75"/>
      <c r="AC242" s="75"/>
      <c r="AD242" s="90"/>
      <c r="AE242" s="75"/>
    </row>
    <row r="243" spans="1:31" ht="12.75" customHeight="1" x14ac:dyDescent="0.2">
      <c r="A243" s="75"/>
      <c r="B243" s="75"/>
      <c r="C243" s="75"/>
      <c r="D243" s="75"/>
      <c r="E243" s="75"/>
      <c r="F243" s="75"/>
      <c r="G243" s="75"/>
      <c r="H243" s="77"/>
      <c r="I243" s="78"/>
      <c r="J243" s="77"/>
      <c r="K243" s="77"/>
      <c r="L243" s="77"/>
      <c r="M243" s="77"/>
      <c r="N243" s="77"/>
      <c r="O243" s="77"/>
      <c r="P243" s="77"/>
      <c r="Q243" s="77"/>
      <c r="R243" s="77"/>
      <c r="S243" s="77"/>
      <c r="T243" s="77"/>
      <c r="U243" s="77"/>
      <c r="V243" s="77"/>
      <c r="W243" s="77"/>
      <c r="X243" s="77"/>
      <c r="Y243" s="75"/>
      <c r="Z243" s="75"/>
      <c r="AA243" s="75"/>
      <c r="AB243" s="75"/>
      <c r="AC243" s="75"/>
      <c r="AD243" s="90"/>
      <c r="AE243" s="75"/>
    </row>
    <row r="244" spans="1:31" ht="12.75" customHeight="1" x14ac:dyDescent="0.2">
      <c r="A244" s="75"/>
      <c r="B244" s="75"/>
      <c r="C244" s="75"/>
      <c r="D244" s="75"/>
      <c r="E244" s="75"/>
      <c r="F244" s="75"/>
      <c r="G244" s="75"/>
      <c r="H244" s="77"/>
      <c r="I244" s="78"/>
      <c r="J244" s="77"/>
      <c r="K244" s="77"/>
      <c r="L244" s="77"/>
      <c r="M244" s="77"/>
      <c r="N244" s="77"/>
      <c r="O244" s="77"/>
      <c r="P244" s="77"/>
      <c r="Q244" s="77"/>
      <c r="R244" s="77"/>
      <c r="S244" s="77"/>
      <c r="T244" s="77"/>
      <c r="U244" s="77"/>
      <c r="V244" s="77"/>
      <c r="W244" s="77"/>
      <c r="X244" s="77"/>
      <c r="Y244" s="75"/>
      <c r="Z244" s="75"/>
      <c r="AA244" s="75"/>
      <c r="AB244" s="75"/>
      <c r="AC244" s="75"/>
      <c r="AD244" s="90"/>
      <c r="AE244" s="75"/>
    </row>
    <row r="245" spans="1:31" ht="12.75" customHeight="1" x14ac:dyDescent="0.2">
      <c r="A245" s="75"/>
      <c r="B245" s="75"/>
      <c r="C245" s="75"/>
      <c r="D245" s="75"/>
      <c r="E245" s="75"/>
      <c r="F245" s="75"/>
      <c r="G245" s="75"/>
      <c r="H245" s="77"/>
      <c r="I245" s="78"/>
      <c r="J245" s="77"/>
      <c r="K245" s="77"/>
      <c r="L245" s="77"/>
      <c r="M245" s="77"/>
      <c r="N245" s="77"/>
      <c r="O245" s="77"/>
      <c r="P245" s="77"/>
      <c r="Q245" s="77"/>
      <c r="R245" s="77"/>
      <c r="S245" s="77"/>
      <c r="T245" s="77"/>
      <c r="U245" s="77"/>
      <c r="V245" s="77"/>
      <c r="W245" s="77"/>
      <c r="X245" s="77"/>
      <c r="Y245" s="75"/>
      <c r="Z245" s="75"/>
      <c r="AA245" s="75"/>
      <c r="AB245" s="75"/>
      <c r="AC245" s="75"/>
      <c r="AD245" s="90"/>
      <c r="AE245" s="75"/>
    </row>
    <row r="246" spans="1:31" ht="12.75" customHeight="1" x14ac:dyDescent="0.2">
      <c r="A246" s="75"/>
      <c r="B246" s="75"/>
      <c r="C246" s="75"/>
      <c r="D246" s="75"/>
      <c r="E246" s="75"/>
      <c r="F246" s="75"/>
      <c r="G246" s="75"/>
      <c r="H246" s="77"/>
      <c r="I246" s="78"/>
      <c r="J246" s="77"/>
      <c r="K246" s="77"/>
      <c r="L246" s="77"/>
      <c r="M246" s="77"/>
      <c r="N246" s="77"/>
      <c r="O246" s="77"/>
      <c r="P246" s="77"/>
      <c r="Q246" s="77"/>
      <c r="R246" s="77"/>
      <c r="S246" s="77"/>
      <c r="T246" s="77"/>
      <c r="U246" s="77"/>
      <c r="V246" s="77"/>
      <c r="W246" s="77"/>
      <c r="X246" s="77"/>
      <c r="Y246" s="75"/>
      <c r="Z246" s="75"/>
      <c r="AA246" s="75"/>
      <c r="AB246" s="75"/>
      <c r="AC246" s="75"/>
      <c r="AD246" s="90"/>
      <c r="AE246" s="75"/>
    </row>
    <row r="247" spans="1:31" ht="12.75" customHeight="1" x14ac:dyDescent="0.2">
      <c r="A247" s="75"/>
      <c r="B247" s="75"/>
      <c r="C247" s="75"/>
      <c r="D247" s="75"/>
      <c r="E247" s="75"/>
      <c r="F247" s="75"/>
      <c r="G247" s="75"/>
      <c r="H247" s="77"/>
      <c r="I247" s="78"/>
      <c r="J247" s="77"/>
      <c r="K247" s="77"/>
      <c r="L247" s="77"/>
      <c r="M247" s="77"/>
      <c r="N247" s="77"/>
      <c r="O247" s="77"/>
      <c r="P247" s="77"/>
      <c r="Q247" s="77"/>
      <c r="R247" s="77"/>
      <c r="S247" s="77"/>
      <c r="T247" s="77"/>
      <c r="U247" s="77"/>
      <c r="V247" s="77"/>
      <c r="W247" s="77"/>
      <c r="X247" s="77"/>
      <c r="Y247" s="75"/>
      <c r="Z247" s="75"/>
      <c r="AA247" s="75"/>
      <c r="AB247" s="75"/>
      <c r="AC247" s="75"/>
      <c r="AD247" s="90"/>
      <c r="AE247" s="75"/>
    </row>
    <row r="248" spans="1:31" ht="12.75" customHeight="1" x14ac:dyDescent="0.2">
      <c r="A248" s="75"/>
      <c r="B248" s="75"/>
      <c r="C248" s="75"/>
      <c r="D248" s="75"/>
      <c r="E248" s="75"/>
      <c r="F248" s="75"/>
      <c r="G248" s="75"/>
      <c r="H248" s="77"/>
      <c r="I248" s="78"/>
      <c r="J248" s="77"/>
      <c r="K248" s="77"/>
      <c r="L248" s="77"/>
      <c r="M248" s="77"/>
      <c r="N248" s="77"/>
      <c r="O248" s="77"/>
      <c r="P248" s="77"/>
      <c r="Q248" s="77"/>
      <c r="R248" s="77"/>
      <c r="S248" s="77"/>
      <c r="T248" s="77"/>
      <c r="U248" s="77"/>
      <c r="V248" s="77"/>
      <c r="W248" s="77"/>
      <c r="X248" s="77"/>
      <c r="Y248" s="75"/>
      <c r="Z248" s="75"/>
      <c r="AA248" s="75"/>
      <c r="AB248" s="75"/>
      <c r="AC248" s="75"/>
      <c r="AD248" s="90"/>
      <c r="AE248" s="75"/>
    </row>
    <row r="249" spans="1:31" ht="12.75" customHeight="1" x14ac:dyDescent="0.2">
      <c r="A249" s="75"/>
      <c r="B249" s="75"/>
      <c r="C249" s="75"/>
      <c r="D249" s="75"/>
      <c r="E249" s="75"/>
      <c r="F249" s="75"/>
      <c r="G249" s="75"/>
      <c r="H249" s="77"/>
      <c r="I249" s="78"/>
      <c r="J249" s="77"/>
      <c r="K249" s="77"/>
      <c r="L249" s="77"/>
      <c r="M249" s="77"/>
      <c r="N249" s="77"/>
      <c r="O249" s="77"/>
      <c r="P249" s="77"/>
      <c r="Q249" s="77"/>
      <c r="R249" s="77"/>
      <c r="S249" s="77"/>
      <c r="T249" s="77"/>
      <c r="U249" s="77"/>
      <c r="V249" s="77"/>
      <c r="W249" s="77"/>
      <c r="X249" s="77"/>
      <c r="Y249" s="75"/>
      <c r="Z249" s="75"/>
      <c r="AA249" s="75"/>
      <c r="AB249" s="75"/>
      <c r="AC249" s="75"/>
      <c r="AD249" s="90"/>
      <c r="AE249" s="75"/>
    </row>
    <row r="250" spans="1:31" ht="12.75" customHeight="1" x14ac:dyDescent="0.2">
      <c r="A250" s="75"/>
      <c r="B250" s="75"/>
      <c r="C250" s="75"/>
      <c r="D250" s="75"/>
      <c r="E250" s="75"/>
      <c r="F250" s="75"/>
      <c r="G250" s="75"/>
      <c r="H250" s="77"/>
      <c r="I250" s="78"/>
      <c r="J250" s="77"/>
      <c r="K250" s="77"/>
      <c r="L250" s="77"/>
      <c r="M250" s="77"/>
      <c r="N250" s="77"/>
      <c r="O250" s="77"/>
      <c r="P250" s="77"/>
      <c r="Q250" s="77"/>
      <c r="R250" s="77"/>
      <c r="S250" s="77"/>
      <c r="T250" s="77"/>
      <c r="U250" s="77"/>
      <c r="V250" s="77"/>
      <c r="W250" s="77"/>
      <c r="X250" s="77"/>
      <c r="Y250" s="75"/>
      <c r="Z250" s="75"/>
      <c r="AA250" s="75"/>
      <c r="AB250" s="75"/>
      <c r="AC250" s="75"/>
      <c r="AD250" s="90"/>
      <c r="AE250" s="75"/>
    </row>
    <row r="251" spans="1:31" ht="12.75" customHeight="1" x14ac:dyDescent="0.2">
      <c r="A251" s="75"/>
      <c r="B251" s="75"/>
      <c r="C251" s="75"/>
      <c r="D251" s="75"/>
      <c r="E251" s="75"/>
      <c r="F251" s="75"/>
      <c r="G251" s="75"/>
      <c r="H251" s="77"/>
      <c r="I251" s="78"/>
      <c r="J251" s="77"/>
      <c r="K251" s="77"/>
      <c r="L251" s="77"/>
      <c r="M251" s="77"/>
      <c r="N251" s="77"/>
      <c r="O251" s="77"/>
      <c r="P251" s="77"/>
      <c r="Q251" s="77"/>
      <c r="R251" s="77"/>
      <c r="S251" s="77"/>
      <c r="T251" s="77"/>
      <c r="U251" s="77"/>
      <c r="V251" s="77"/>
      <c r="W251" s="77"/>
      <c r="X251" s="77"/>
      <c r="Y251" s="75"/>
      <c r="Z251" s="75"/>
      <c r="AA251" s="75"/>
      <c r="AB251" s="75"/>
      <c r="AC251" s="75"/>
      <c r="AD251" s="90"/>
      <c r="AE251" s="75"/>
    </row>
    <row r="252" spans="1:31" ht="12.75" customHeight="1" x14ac:dyDescent="0.2">
      <c r="A252" s="75"/>
      <c r="B252" s="75"/>
      <c r="C252" s="75"/>
      <c r="D252" s="75"/>
      <c r="E252" s="75"/>
      <c r="F252" s="75"/>
      <c r="G252" s="75"/>
      <c r="H252" s="77"/>
      <c r="I252" s="78"/>
      <c r="J252" s="77"/>
      <c r="K252" s="77"/>
      <c r="L252" s="77"/>
      <c r="M252" s="77"/>
      <c r="N252" s="77"/>
      <c r="O252" s="77"/>
      <c r="P252" s="77"/>
      <c r="Q252" s="77"/>
      <c r="R252" s="77"/>
      <c r="S252" s="77"/>
      <c r="T252" s="77"/>
      <c r="U252" s="77"/>
      <c r="V252" s="77"/>
      <c r="W252" s="77"/>
      <c r="X252" s="77"/>
      <c r="Y252" s="75"/>
      <c r="Z252" s="75"/>
      <c r="AA252" s="75"/>
      <c r="AB252" s="75"/>
      <c r="AC252" s="75"/>
      <c r="AD252" s="90"/>
      <c r="AE252" s="75"/>
    </row>
    <row r="253" spans="1:31" ht="12.75" customHeight="1" x14ac:dyDescent="0.2">
      <c r="A253" s="75"/>
      <c r="B253" s="75"/>
      <c r="C253" s="75"/>
      <c r="D253" s="75"/>
      <c r="E253" s="75"/>
      <c r="F253" s="75"/>
      <c r="G253" s="75"/>
      <c r="H253" s="77"/>
      <c r="I253" s="78"/>
      <c r="J253" s="77"/>
      <c r="K253" s="77"/>
      <c r="L253" s="77"/>
      <c r="M253" s="77"/>
      <c r="N253" s="77"/>
      <c r="O253" s="77"/>
      <c r="P253" s="77"/>
      <c r="Q253" s="77"/>
      <c r="R253" s="77"/>
      <c r="S253" s="77"/>
      <c r="T253" s="77"/>
      <c r="U253" s="77"/>
      <c r="V253" s="77"/>
      <c r="W253" s="77"/>
      <c r="X253" s="77"/>
      <c r="Y253" s="75"/>
      <c r="Z253" s="75"/>
      <c r="AA253" s="75"/>
      <c r="AB253" s="75"/>
      <c r="AC253" s="75"/>
      <c r="AD253" s="90"/>
      <c r="AE253" s="75"/>
    </row>
    <row r="254" spans="1:31" ht="12.75" customHeight="1" x14ac:dyDescent="0.2">
      <c r="A254" s="75"/>
      <c r="B254" s="75"/>
      <c r="C254" s="75"/>
      <c r="D254" s="75"/>
      <c r="E254" s="75"/>
      <c r="F254" s="75"/>
      <c r="G254" s="75"/>
      <c r="H254" s="77"/>
      <c r="I254" s="78"/>
      <c r="J254" s="77"/>
      <c r="K254" s="77"/>
      <c r="L254" s="77"/>
      <c r="M254" s="77"/>
      <c r="N254" s="77"/>
      <c r="O254" s="77"/>
      <c r="P254" s="77"/>
      <c r="Q254" s="77"/>
      <c r="R254" s="77"/>
      <c r="S254" s="77"/>
      <c r="T254" s="77"/>
      <c r="U254" s="77"/>
      <c r="V254" s="77"/>
      <c r="W254" s="77"/>
      <c r="X254" s="77"/>
      <c r="Y254" s="75"/>
      <c r="Z254" s="75"/>
      <c r="AA254" s="75"/>
      <c r="AB254" s="75"/>
      <c r="AC254" s="75"/>
      <c r="AD254" s="90"/>
      <c r="AE254" s="75"/>
    </row>
    <row r="255" spans="1:31" ht="12.75" customHeight="1" x14ac:dyDescent="0.2">
      <c r="A255" s="75"/>
      <c r="B255" s="75"/>
      <c r="C255" s="75"/>
      <c r="D255" s="75"/>
      <c r="E255" s="75"/>
      <c r="F255" s="75"/>
      <c r="G255" s="75"/>
      <c r="H255" s="77"/>
      <c r="I255" s="78"/>
      <c r="J255" s="77"/>
      <c r="K255" s="77"/>
      <c r="L255" s="77"/>
      <c r="M255" s="77"/>
      <c r="N255" s="77"/>
      <c r="O255" s="77"/>
      <c r="P255" s="77"/>
      <c r="Q255" s="77"/>
      <c r="R255" s="77"/>
      <c r="S255" s="77"/>
      <c r="T255" s="77"/>
      <c r="U255" s="77"/>
      <c r="V255" s="77"/>
      <c r="W255" s="77"/>
      <c r="X255" s="77"/>
      <c r="Y255" s="75"/>
      <c r="Z255" s="75"/>
      <c r="AA255" s="75"/>
      <c r="AB255" s="75"/>
      <c r="AC255" s="75"/>
      <c r="AD255" s="90"/>
      <c r="AE255" s="75"/>
    </row>
    <row r="256" spans="1:31" ht="12.75" customHeight="1" x14ac:dyDescent="0.2">
      <c r="A256" s="75"/>
      <c r="B256" s="75"/>
      <c r="C256" s="75"/>
      <c r="D256" s="75"/>
      <c r="E256" s="75"/>
      <c r="F256" s="75"/>
      <c r="G256" s="75"/>
      <c r="H256" s="77"/>
      <c r="I256" s="78"/>
      <c r="J256" s="77"/>
      <c r="K256" s="77"/>
      <c r="L256" s="77"/>
      <c r="M256" s="77"/>
      <c r="N256" s="77"/>
      <c r="O256" s="77"/>
      <c r="P256" s="77"/>
      <c r="Q256" s="77"/>
      <c r="R256" s="77"/>
      <c r="S256" s="77"/>
      <c r="T256" s="77"/>
      <c r="U256" s="77"/>
      <c r="V256" s="77"/>
      <c r="W256" s="77"/>
      <c r="X256" s="77"/>
      <c r="Y256" s="75"/>
      <c r="Z256" s="75"/>
      <c r="AA256" s="75"/>
      <c r="AB256" s="75"/>
      <c r="AC256" s="75"/>
      <c r="AD256" s="90"/>
      <c r="AE256" s="75"/>
    </row>
    <row r="257" spans="1:31" ht="12.75" customHeight="1" x14ac:dyDescent="0.2">
      <c r="A257" s="75"/>
      <c r="B257" s="75"/>
      <c r="C257" s="75"/>
      <c r="D257" s="75"/>
      <c r="E257" s="75"/>
      <c r="F257" s="75"/>
      <c r="G257" s="75"/>
      <c r="H257" s="77"/>
      <c r="I257" s="78"/>
      <c r="J257" s="77"/>
      <c r="K257" s="77"/>
      <c r="L257" s="77"/>
      <c r="M257" s="77"/>
      <c r="N257" s="77"/>
      <c r="O257" s="77"/>
      <c r="P257" s="77"/>
      <c r="Q257" s="77"/>
      <c r="R257" s="77"/>
      <c r="S257" s="77"/>
      <c r="T257" s="77"/>
      <c r="U257" s="77"/>
      <c r="V257" s="77"/>
      <c r="W257" s="77"/>
      <c r="X257" s="77"/>
      <c r="Y257" s="75"/>
      <c r="Z257" s="75"/>
      <c r="AA257" s="75"/>
      <c r="AB257" s="75"/>
      <c r="AC257" s="75"/>
      <c r="AD257" s="90"/>
      <c r="AE257" s="75"/>
    </row>
    <row r="258" spans="1:31" ht="12.75" customHeight="1" x14ac:dyDescent="0.2">
      <c r="A258" s="75"/>
      <c r="B258" s="75"/>
      <c r="C258" s="75"/>
      <c r="D258" s="75"/>
      <c r="E258" s="75"/>
      <c r="F258" s="75"/>
      <c r="G258" s="75"/>
      <c r="H258" s="77"/>
      <c r="I258" s="78"/>
      <c r="J258" s="77"/>
      <c r="K258" s="77"/>
      <c r="L258" s="77"/>
      <c r="M258" s="77"/>
      <c r="N258" s="77"/>
      <c r="O258" s="77"/>
      <c r="P258" s="77"/>
      <c r="Q258" s="77"/>
      <c r="R258" s="77"/>
      <c r="S258" s="77"/>
      <c r="T258" s="77"/>
      <c r="U258" s="77"/>
      <c r="V258" s="77"/>
      <c r="W258" s="77"/>
      <c r="X258" s="77"/>
      <c r="Y258" s="75"/>
      <c r="Z258" s="75"/>
      <c r="AA258" s="75"/>
      <c r="AB258" s="75"/>
      <c r="AC258" s="75"/>
      <c r="AD258" s="90"/>
      <c r="AE258" s="75"/>
    </row>
    <row r="259" spans="1:31" ht="12.75" customHeight="1" x14ac:dyDescent="0.2">
      <c r="A259" s="75"/>
      <c r="B259" s="75"/>
      <c r="C259" s="75"/>
      <c r="D259" s="75"/>
      <c r="E259" s="75"/>
      <c r="F259" s="75"/>
      <c r="G259" s="75"/>
      <c r="H259" s="77"/>
      <c r="I259" s="78"/>
      <c r="J259" s="77"/>
      <c r="K259" s="77"/>
      <c r="L259" s="77"/>
      <c r="M259" s="77"/>
      <c r="N259" s="77"/>
      <c r="O259" s="77"/>
      <c r="P259" s="77"/>
      <c r="Q259" s="77"/>
      <c r="R259" s="77"/>
      <c r="S259" s="77"/>
      <c r="T259" s="77"/>
      <c r="U259" s="77"/>
      <c r="V259" s="77"/>
      <c r="W259" s="77"/>
      <c r="X259" s="77"/>
      <c r="Y259" s="75"/>
      <c r="Z259" s="75"/>
      <c r="AA259" s="75"/>
      <c r="AB259" s="75"/>
      <c r="AC259" s="75"/>
      <c r="AD259" s="90"/>
      <c r="AE259" s="75"/>
    </row>
    <row r="260" spans="1:31" ht="12.75" customHeight="1" x14ac:dyDescent="0.2">
      <c r="A260" s="75"/>
      <c r="B260" s="75"/>
      <c r="C260" s="75"/>
      <c r="D260" s="75"/>
      <c r="E260" s="75"/>
      <c r="F260" s="75"/>
      <c r="G260" s="75"/>
      <c r="H260" s="77"/>
      <c r="I260" s="78"/>
      <c r="J260" s="77"/>
      <c r="K260" s="77"/>
      <c r="L260" s="77"/>
      <c r="M260" s="77"/>
      <c r="N260" s="77"/>
      <c r="O260" s="77"/>
      <c r="P260" s="77"/>
      <c r="Q260" s="77"/>
      <c r="R260" s="77"/>
      <c r="S260" s="77"/>
      <c r="T260" s="77"/>
      <c r="U260" s="77"/>
      <c r="V260" s="77"/>
      <c r="W260" s="77"/>
      <c r="X260" s="77"/>
      <c r="Y260" s="75"/>
      <c r="Z260" s="75"/>
      <c r="AA260" s="75"/>
      <c r="AB260" s="75"/>
      <c r="AC260" s="75"/>
      <c r="AD260" s="90"/>
      <c r="AE260" s="75"/>
    </row>
    <row r="261" spans="1:31" ht="12.75" customHeight="1" x14ac:dyDescent="0.2">
      <c r="A261" s="75"/>
      <c r="B261" s="75"/>
      <c r="C261" s="75"/>
      <c r="D261" s="75"/>
      <c r="E261" s="75"/>
      <c r="F261" s="75"/>
      <c r="G261" s="75"/>
      <c r="H261" s="77"/>
      <c r="I261" s="78"/>
      <c r="J261" s="77"/>
      <c r="K261" s="77"/>
      <c r="L261" s="77"/>
      <c r="M261" s="77"/>
      <c r="N261" s="77"/>
      <c r="O261" s="77"/>
      <c r="P261" s="77"/>
      <c r="Q261" s="77"/>
      <c r="R261" s="77"/>
      <c r="S261" s="77"/>
      <c r="T261" s="77"/>
      <c r="U261" s="77"/>
      <c r="V261" s="77"/>
      <c r="W261" s="77"/>
      <c r="X261" s="77"/>
      <c r="Y261" s="75"/>
      <c r="Z261" s="75"/>
      <c r="AA261" s="75"/>
      <c r="AB261" s="75"/>
      <c r="AC261" s="75"/>
      <c r="AD261" s="90"/>
      <c r="AE261" s="75"/>
    </row>
    <row r="262" spans="1:31" ht="12.75" customHeight="1" x14ac:dyDescent="0.2">
      <c r="A262" s="75"/>
      <c r="B262" s="75"/>
      <c r="C262" s="75"/>
      <c r="D262" s="75"/>
      <c r="E262" s="75"/>
      <c r="F262" s="75"/>
      <c r="G262" s="75"/>
      <c r="H262" s="77"/>
      <c r="I262" s="78"/>
      <c r="J262" s="77"/>
      <c r="K262" s="77"/>
      <c r="L262" s="77"/>
      <c r="M262" s="77"/>
      <c r="N262" s="77"/>
      <c r="O262" s="77"/>
      <c r="P262" s="77"/>
      <c r="Q262" s="77"/>
      <c r="R262" s="77"/>
      <c r="S262" s="77"/>
      <c r="T262" s="77"/>
      <c r="U262" s="77"/>
      <c r="V262" s="77"/>
      <c r="W262" s="77"/>
      <c r="X262" s="77"/>
      <c r="Y262" s="75"/>
      <c r="Z262" s="75"/>
      <c r="AA262" s="75"/>
      <c r="AB262" s="75"/>
      <c r="AC262" s="75"/>
      <c r="AD262" s="90"/>
      <c r="AE262" s="75"/>
    </row>
    <row r="263" spans="1:31" ht="12.75" customHeight="1" x14ac:dyDescent="0.2">
      <c r="A263" s="75"/>
      <c r="B263" s="75"/>
      <c r="C263" s="75"/>
      <c r="D263" s="75"/>
      <c r="E263" s="75"/>
      <c r="F263" s="75"/>
      <c r="G263" s="75"/>
      <c r="H263" s="77"/>
      <c r="I263" s="78"/>
      <c r="J263" s="77"/>
      <c r="K263" s="77"/>
      <c r="L263" s="77"/>
      <c r="M263" s="77"/>
      <c r="N263" s="77"/>
      <c r="O263" s="77"/>
      <c r="P263" s="77"/>
      <c r="Q263" s="77"/>
      <c r="R263" s="77"/>
      <c r="S263" s="77"/>
      <c r="T263" s="77"/>
      <c r="U263" s="77"/>
      <c r="V263" s="77"/>
      <c r="W263" s="77"/>
      <c r="X263" s="77"/>
      <c r="Y263" s="75"/>
      <c r="Z263" s="75"/>
      <c r="AA263" s="75"/>
      <c r="AB263" s="75"/>
      <c r="AC263" s="75"/>
      <c r="AD263" s="90"/>
      <c r="AE263" s="75"/>
    </row>
    <row r="264" spans="1:31" ht="12.75" customHeight="1" x14ac:dyDescent="0.2">
      <c r="A264" s="75"/>
      <c r="B264" s="75"/>
      <c r="C264" s="75"/>
      <c r="D264" s="75"/>
      <c r="E264" s="75"/>
      <c r="F264" s="75"/>
      <c r="G264" s="75"/>
      <c r="H264" s="77"/>
      <c r="I264" s="78"/>
      <c r="J264" s="77"/>
      <c r="K264" s="77"/>
      <c r="L264" s="77"/>
      <c r="M264" s="77"/>
      <c r="N264" s="77"/>
      <c r="O264" s="77"/>
      <c r="P264" s="77"/>
      <c r="Q264" s="77"/>
      <c r="R264" s="77"/>
      <c r="S264" s="77"/>
      <c r="T264" s="77"/>
      <c r="U264" s="77"/>
      <c r="V264" s="77"/>
      <c r="W264" s="77"/>
      <c r="X264" s="77"/>
      <c r="Y264" s="75"/>
      <c r="Z264" s="75"/>
      <c r="AA264" s="75"/>
      <c r="AB264" s="75"/>
      <c r="AC264" s="75"/>
      <c r="AD264" s="90"/>
      <c r="AE264" s="75"/>
    </row>
    <row r="265" spans="1:31" ht="12.75" customHeight="1" x14ac:dyDescent="0.2">
      <c r="A265" s="75"/>
      <c r="B265" s="75"/>
      <c r="C265" s="75"/>
      <c r="D265" s="75"/>
      <c r="E265" s="75"/>
      <c r="F265" s="75"/>
      <c r="G265" s="75"/>
      <c r="H265" s="77"/>
      <c r="I265" s="78"/>
      <c r="J265" s="77"/>
      <c r="K265" s="77"/>
      <c r="L265" s="77"/>
      <c r="M265" s="77"/>
      <c r="N265" s="77"/>
      <c r="O265" s="77"/>
      <c r="P265" s="77"/>
      <c r="Q265" s="77"/>
      <c r="R265" s="77"/>
      <c r="S265" s="77"/>
      <c r="T265" s="77"/>
      <c r="U265" s="77"/>
      <c r="V265" s="77"/>
      <c r="W265" s="77"/>
      <c r="X265" s="77"/>
      <c r="Y265" s="75"/>
      <c r="Z265" s="75"/>
      <c r="AA265" s="75"/>
      <c r="AB265" s="75"/>
      <c r="AC265" s="75"/>
      <c r="AD265" s="90"/>
      <c r="AE265" s="75"/>
    </row>
    <row r="266" spans="1:31" ht="12.75" customHeight="1" x14ac:dyDescent="0.2">
      <c r="A266" s="75"/>
      <c r="B266" s="75"/>
      <c r="C266" s="75"/>
      <c r="D266" s="75"/>
      <c r="E266" s="75"/>
      <c r="F266" s="75"/>
      <c r="G266" s="75"/>
      <c r="H266" s="77"/>
      <c r="I266" s="78"/>
      <c r="J266" s="77"/>
      <c r="K266" s="77"/>
      <c r="L266" s="77"/>
      <c r="M266" s="77"/>
      <c r="N266" s="77"/>
      <c r="O266" s="77"/>
      <c r="P266" s="77"/>
      <c r="Q266" s="77"/>
      <c r="R266" s="77"/>
      <c r="S266" s="77"/>
      <c r="T266" s="77"/>
      <c r="U266" s="77"/>
      <c r="V266" s="77"/>
      <c r="W266" s="77"/>
      <c r="X266" s="77"/>
      <c r="Y266" s="75"/>
      <c r="Z266" s="75"/>
      <c r="AA266" s="75"/>
      <c r="AB266" s="75"/>
      <c r="AC266" s="75"/>
      <c r="AD266" s="90"/>
      <c r="AE266" s="75"/>
    </row>
    <row r="267" spans="1:31" ht="12.75" customHeight="1" x14ac:dyDescent="0.2">
      <c r="A267" s="75"/>
      <c r="B267" s="75"/>
      <c r="C267" s="75"/>
      <c r="D267" s="75"/>
      <c r="E267" s="75"/>
      <c r="F267" s="75"/>
      <c r="G267" s="75"/>
      <c r="H267" s="77"/>
      <c r="I267" s="78"/>
      <c r="J267" s="77"/>
      <c r="K267" s="77"/>
      <c r="L267" s="77"/>
      <c r="M267" s="77"/>
      <c r="N267" s="77"/>
      <c r="O267" s="77"/>
      <c r="P267" s="77"/>
      <c r="Q267" s="77"/>
      <c r="R267" s="77"/>
      <c r="S267" s="77"/>
      <c r="T267" s="77"/>
      <c r="U267" s="77"/>
      <c r="V267" s="77"/>
      <c r="W267" s="77"/>
      <c r="X267" s="77"/>
      <c r="Y267" s="75"/>
      <c r="Z267" s="75"/>
      <c r="AA267" s="75"/>
      <c r="AB267" s="75"/>
      <c r="AC267" s="75"/>
      <c r="AD267" s="90"/>
      <c r="AE267" s="75"/>
    </row>
    <row r="268" spans="1:31" ht="12.75" customHeight="1" x14ac:dyDescent="0.2">
      <c r="A268" s="75"/>
      <c r="B268" s="75"/>
      <c r="C268" s="75"/>
      <c r="D268" s="75"/>
      <c r="E268" s="75"/>
      <c r="F268" s="75"/>
      <c r="G268" s="75"/>
      <c r="H268" s="77"/>
      <c r="I268" s="78"/>
      <c r="J268" s="77"/>
      <c r="K268" s="77"/>
      <c r="L268" s="77"/>
      <c r="M268" s="77"/>
      <c r="N268" s="77"/>
      <c r="O268" s="77"/>
      <c r="P268" s="77"/>
      <c r="Q268" s="77"/>
      <c r="R268" s="77"/>
      <c r="S268" s="77"/>
      <c r="T268" s="77"/>
      <c r="U268" s="77"/>
      <c r="V268" s="77"/>
      <c r="W268" s="77"/>
      <c r="X268" s="77"/>
      <c r="Y268" s="75"/>
      <c r="Z268" s="75"/>
      <c r="AA268" s="75"/>
      <c r="AB268" s="75"/>
      <c r="AC268" s="75"/>
      <c r="AD268" s="90"/>
      <c r="AE268" s="75"/>
    </row>
    <row r="269" spans="1:31" ht="12.75" customHeight="1" x14ac:dyDescent="0.2">
      <c r="A269" s="75"/>
      <c r="B269" s="75"/>
      <c r="C269" s="75"/>
      <c r="D269" s="75"/>
      <c r="E269" s="75"/>
      <c r="F269" s="75"/>
      <c r="G269" s="75"/>
      <c r="H269" s="77"/>
      <c r="I269" s="78"/>
      <c r="J269" s="77"/>
      <c r="K269" s="77"/>
      <c r="L269" s="77"/>
      <c r="M269" s="77"/>
      <c r="N269" s="77"/>
      <c r="O269" s="77"/>
      <c r="P269" s="77"/>
      <c r="Q269" s="77"/>
      <c r="R269" s="77"/>
      <c r="S269" s="77"/>
      <c r="T269" s="77"/>
      <c r="U269" s="77"/>
      <c r="V269" s="77"/>
      <c r="W269" s="77"/>
      <c r="X269" s="77"/>
      <c r="Y269" s="75"/>
      <c r="Z269" s="75"/>
      <c r="AA269" s="75"/>
      <c r="AB269" s="75"/>
      <c r="AC269" s="75"/>
      <c r="AD269" s="90"/>
      <c r="AE269" s="75"/>
    </row>
    <row r="270" spans="1:31" ht="12.75" customHeight="1" x14ac:dyDescent="0.2">
      <c r="A270" s="75"/>
      <c r="B270" s="75"/>
      <c r="C270" s="75"/>
      <c r="D270" s="75"/>
      <c r="E270" s="75"/>
      <c r="F270" s="75"/>
      <c r="G270" s="75"/>
      <c r="H270" s="77"/>
      <c r="I270" s="78"/>
      <c r="J270" s="77"/>
      <c r="K270" s="77"/>
      <c r="L270" s="77"/>
      <c r="M270" s="77"/>
      <c r="N270" s="77"/>
      <c r="O270" s="77"/>
      <c r="P270" s="77"/>
      <c r="Q270" s="77"/>
      <c r="R270" s="77"/>
      <c r="S270" s="77"/>
      <c r="T270" s="77"/>
      <c r="U270" s="77"/>
      <c r="V270" s="77"/>
      <c r="W270" s="77"/>
      <c r="X270" s="77"/>
      <c r="Y270" s="75"/>
      <c r="Z270" s="75"/>
      <c r="AA270" s="75"/>
      <c r="AB270" s="75"/>
      <c r="AC270" s="75"/>
      <c r="AD270" s="90"/>
      <c r="AE270" s="75"/>
    </row>
    <row r="271" spans="1:31" ht="12.75" customHeight="1" x14ac:dyDescent="0.2">
      <c r="A271" s="75"/>
      <c r="B271" s="75"/>
      <c r="C271" s="75"/>
      <c r="D271" s="75"/>
      <c r="E271" s="75"/>
      <c r="F271" s="75"/>
      <c r="G271" s="75"/>
      <c r="H271" s="77"/>
      <c r="I271" s="78"/>
      <c r="J271" s="77"/>
      <c r="K271" s="77"/>
      <c r="L271" s="77"/>
      <c r="M271" s="77"/>
      <c r="N271" s="77"/>
      <c r="O271" s="77"/>
      <c r="P271" s="77"/>
      <c r="Q271" s="77"/>
      <c r="R271" s="77"/>
      <c r="S271" s="77"/>
      <c r="T271" s="77"/>
      <c r="U271" s="77"/>
      <c r="V271" s="77"/>
      <c r="W271" s="77"/>
      <c r="X271" s="77"/>
      <c r="Y271" s="75"/>
      <c r="Z271" s="75"/>
      <c r="AA271" s="75"/>
      <c r="AB271" s="75"/>
      <c r="AC271" s="75"/>
      <c r="AD271" s="90"/>
      <c r="AE271" s="75"/>
    </row>
    <row r="272" spans="1:31" ht="12.75" customHeight="1" x14ac:dyDescent="0.2">
      <c r="A272" s="75"/>
      <c r="B272" s="75"/>
      <c r="C272" s="75"/>
      <c r="D272" s="75"/>
      <c r="E272" s="75"/>
      <c r="F272" s="75"/>
      <c r="G272" s="75"/>
      <c r="H272" s="77"/>
      <c r="I272" s="78"/>
      <c r="J272" s="77"/>
      <c r="K272" s="77"/>
      <c r="L272" s="77"/>
      <c r="M272" s="77"/>
      <c r="N272" s="77"/>
      <c r="O272" s="77"/>
      <c r="P272" s="77"/>
      <c r="Q272" s="77"/>
      <c r="R272" s="77"/>
      <c r="S272" s="77"/>
      <c r="T272" s="77"/>
      <c r="U272" s="77"/>
      <c r="V272" s="77"/>
      <c r="W272" s="77"/>
      <c r="X272" s="77"/>
      <c r="Y272" s="75"/>
      <c r="Z272" s="75"/>
      <c r="AA272" s="75"/>
      <c r="AB272" s="75"/>
      <c r="AC272" s="75"/>
      <c r="AD272" s="90"/>
      <c r="AE272" s="75"/>
    </row>
    <row r="273" spans="1:31" ht="12.75" customHeight="1" x14ac:dyDescent="0.2">
      <c r="A273" s="75"/>
      <c r="B273" s="75"/>
      <c r="C273" s="75"/>
      <c r="D273" s="75"/>
      <c r="E273" s="75"/>
      <c r="F273" s="75"/>
      <c r="G273" s="75"/>
      <c r="H273" s="77"/>
      <c r="I273" s="78"/>
      <c r="J273" s="77"/>
      <c r="K273" s="77"/>
      <c r="L273" s="77"/>
      <c r="M273" s="77"/>
      <c r="N273" s="77"/>
      <c r="O273" s="77"/>
      <c r="P273" s="77"/>
      <c r="Q273" s="77"/>
      <c r="R273" s="77"/>
      <c r="S273" s="77"/>
      <c r="T273" s="77"/>
      <c r="U273" s="77"/>
      <c r="V273" s="77"/>
      <c r="W273" s="77"/>
      <c r="X273" s="77"/>
      <c r="Y273" s="75"/>
      <c r="Z273" s="75"/>
      <c r="AA273" s="75"/>
      <c r="AB273" s="75"/>
      <c r="AC273" s="75"/>
      <c r="AD273" s="90"/>
      <c r="AE273" s="75"/>
    </row>
    <row r="274" spans="1:31" ht="12.75" customHeight="1" x14ac:dyDescent="0.2">
      <c r="A274" s="75"/>
      <c r="B274" s="75"/>
      <c r="C274" s="75"/>
      <c r="D274" s="75"/>
      <c r="E274" s="75"/>
      <c r="F274" s="75"/>
      <c r="G274" s="75"/>
      <c r="H274" s="77"/>
      <c r="I274" s="78"/>
      <c r="J274" s="77"/>
      <c r="K274" s="77"/>
      <c r="L274" s="77"/>
      <c r="M274" s="77"/>
      <c r="N274" s="77"/>
      <c r="O274" s="77"/>
      <c r="P274" s="77"/>
      <c r="Q274" s="77"/>
      <c r="R274" s="77"/>
      <c r="S274" s="77"/>
      <c r="T274" s="77"/>
      <c r="U274" s="77"/>
      <c r="V274" s="77"/>
      <c r="W274" s="77"/>
      <c r="X274" s="77"/>
      <c r="Y274" s="75"/>
      <c r="Z274" s="75"/>
      <c r="AA274" s="75"/>
      <c r="AB274" s="75"/>
      <c r="AC274" s="75"/>
      <c r="AD274" s="90"/>
      <c r="AE274" s="75"/>
    </row>
    <row r="275" spans="1:31" ht="12.75" customHeight="1" x14ac:dyDescent="0.2">
      <c r="A275" s="75"/>
      <c r="B275" s="75"/>
      <c r="C275" s="75"/>
      <c r="D275" s="75"/>
      <c r="E275" s="75"/>
      <c r="F275" s="75"/>
      <c r="G275" s="75"/>
      <c r="H275" s="77"/>
      <c r="I275" s="78"/>
      <c r="J275" s="77"/>
      <c r="K275" s="77"/>
      <c r="L275" s="77"/>
      <c r="M275" s="77"/>
      <c r="N275" s="77"/>
      <c r="O275" s="77"/>
      <c r="P275" s="77"/>
      <c r="Q275" s="77"/>
      <c r="R275" s="77"/>
      <c r="S275" s="77"/>
      <c r="T275" s="77"/>
      <c r="U275" s="77"/>
      <c r="V275" s="77"/>
      <c r="W275" s="77"/>
      <c r="X275" s="77"/>
      <c r="Y275" s="75"/>
      <c r="Z275" s="75"/>
      <c r="AA275" s="75"/>
      <c r="AB275" s="75"/>
      <c r="AC275" s="75"/>
      <c r="AD275" s="90"/>
      <c r="AE275" s="75"/>
    </row>
    <row r="276" spans="1:31" ht="12.75" customHeight="1" x14ac:dyDescent="0.2">
      <c r="A276" s="75"/>
      <c r="B276" s="75"/>
      <c r="C276" s="75"/>
      <c r="D276" s="75"/>
      <c r="E276" s="75"/>
      <c r="F276" s="75"/>
      <c r="G276" s="75"/>
      <c r="H276" s="77"/>
      <c r="I276" s="78"/>
      <c r="J276" s="77"/>
      <c r="K276" s="77"/>
      <c r="L276" s="77"/>
      <c r="M276" s="77"/>
      <c r="N276" s="77"/>
      <c r="O276" s="77"/>
      <c r="P276" s="77"/>
      <c r="Q276" s="77"/>
      <c r="R276" s="77"/>
      <c r="S276" s="77"/>
      <c r="T276" s="77"/>
      <c r="U276" s="77"/>
      <c r="V276" s="77"/>
      <c r="W276" s="77"/>
      <c r="X276" s="77"/>
      <c r="Y276" s="75"/>
      <c r="Z276" s="75"/>
      <c r="AA276" s="75"/>
      <c r="AB276" s="75"/>
      <c r="AC276" s="75"/>
      <c r="AD276" s="90"/>
      <c r="AE276" s="75"/>
    </row>
    <row r="277" spans="1:31" ht="12.75" customHeight="1" x14ac:dyDescent="0.2">
      <c r="A277" s="75"/>
      <c r="B277" s="75"/>
      <c r="C277" s="75"/>
      <c r="D277" s="75"/>
      <c r="E277" s="75"/>
      <c r="F277" s="75"/>
      <c r="G277" s="75"/>
      <c r="H277" s="77"/>
      <c r="I277" s="78"/>
      <c r="J277" s="77"/>
      <c r="K277" s="77"/>
      <c r="L277" s="77"/>
      <c r="M277" s="77"/>
      <c r="N277" s="77"/>
      <c r="O277" s="77"/>
      <c r="P277" s="77"/>
      <c r="Q277" s="77"/>
      <c r="R277" s="77"/>
      <c r="S277" s="77"/>
      <c r="T277" s="77"/>
      <c r="U277" s="77"/>
      <c r="V277" s="77"/>
      <c r="W277" s="77"/>
      <c r="X277" s="77"/>
      <c r="Y277" s="75"/>
      <c r="Z277" s="75"/>
      <c r="AA277" s="75"/>
      <c r="AB277" s="75"/>
      <c r="AC277" s="75"/>
      <c r="AD277" s="90"/>
      <c r="AE277" s="75"/>
    </row>
    <row r="278" spans="1:31" ht="12.75" customHeight="1" x14ac:dyDescent="0.2">
      <c r="A278" s="75"/>
      <c r="B278" s="75"/>
      <c r="C278" s="75"/>
      <c r="D278" s="75"/>
      <c r="E278" s="75"/>
      <c r="F278" s="75"/>
      <c r="G278" s="75"/>
      <c r="H278" s="77"/>
      <c r="I278" s="78"/>
      <c r="J278" s="77"/>
      <c r="K278" s="77"/>
      <c r="L278" s="77"/>
      <c r="M278" s="77"/>
      <c r="N278" s="77"/>
      <c r="O278" s="77"/>
      <c r="P278" s="77"/>
      <c r="Q278" s="77"/>
      <c r="R278" s="77"/>
      <c r="S278" s="77"/>
      <c r="T278" s="77"/>
      <c r="U278" s="77"/>
      <c r="V278" s="77"/>
      <c r="W278" s="77"/>
      <c r="X278" s="77"/>
      <c r="Y278" s="75"/>
      <c r="Z278" s="75"/>
      <c r="AA278" s="75"/>
      <c r="AB278" s="75"/>
      <c r="AC278" s="75"/>
      <c r="AD278" s="90"/>
      <c r="AE278" s="75"/>
    </row>
    <row r="279" spans="1:31" ht="12.75" customHeight="1" x14ac:dyDescent="0.2">
      <c r="A279" s="75"/>
      <c r="B279" s="75"/>
      <c r="C279" s="75"/>
      <c r="D279" s="75"/>
      <c r="E279" s="75"/>
      <c r="F279" s="75"/>
      <c r="G279" s="75"/>
      <c r="H279" s="77"/>
      <c r="I279" s="78"/>
      <c r="J279" s="77"/>
      <c r="K279" s="77"/>
      <c r="L279" s="77"/>
      <c r="M279" s="77"/>
      <c r="N279" s="77"/>
      <c r="O279" s="77"/>
      <c r="P279" s="77"/>
      <c r="Q279" s="77"/>
      <c r="R279" s="77"/>
      <c r="S279" s="77"/>
      <c r="T279" s="77"/>
      <c r="U279" s="77"/>
      <c r="V279" s="77"/>
      <c r="W279" s="77"/>
      <c r="X279" s="77"/>
      <c r="Y279" s="75"/>
      <c r="Z279" s="75"/>
      <c r="AA279" s="75"/>
      <c r="AB279" s="75"/>
      <c r="AC279" s="75"/>
      <c r="AD279" s="90"/>
      <c r="AE279" s="75"/>
    </row>
    <row r="280" spans="1:31" ht="12.75" customHeight="1" x14ac:dyDescent="0.2">
      <c r="A280" s="75"/>
      <c r="B280" s="75"/>
      <c r="C280" s="75"/>
      <c r="D280" s="75"/>
      <c r="E280" s="75"/>
      <c r="F280" s="75"/>
      <c r="G280" s="75"/>
      <c r="H280" s="77"/>
      <c r="I280" s="78"/>
      <c r="J280" s="77"/>
      <c r="K280" s="77"/>
      <c r="L280" s="77"/>
      <c r="M280" s="77"/>
      <c r="N280" s="77"/>
      <c r="O280" s="77"/>
      <c r="P280" s="77"/>
      <c r="Q280" s="77"/>
      <c r="R280" s="77"/>
      <c r="S280" s="77"/>
      <c r="T280" s="77"/>
      <c r="U280" s="77"/>
      <c r="V280" s="77"/>
      <c r="W280" s="77"/>
      <c r="X280" s="77"/>
      <c r="Y280" s="75"/>
      <c r="Z280" s="75"/>
      <c r="AA280" s="75"/>
      <c r="AB280" s="75"/>
      <c r="AC280" s="75"/>
      <c r="AD280" s="90"/>
      <c r="AE280" s="75"/>
    </row>
    <row r="281" spans="1:31" ht="12.75" customHeight="1" x14ac:dyDescent="0.2">
      <c r="A281" s="75"/>
      <c r="B281" s="75"/>
      <c r="C281" s="75"/>
      <c r="D281" s="75"/>
      <c r="E281" s="75"/>
      <c r="F281" s="75"/>
      <c r="G281" s="75"/>
      <c r="H281" s="77"/>
      <c r="I281" s="78"/>
      <c r="J281" s="77"/>
      <c r="K281" s="77"/>
      <c r="L281" s="77"/>
      <c r="M281" s="77"/>
      <c r="N281" s="77"/>
      <c r="O281" s="77"/>
      <c r="P281" s="77"/>
      <c r="Q281" s="77"/>
      <c r="R281" s="77"/>
      <c r="S281" s="77"/>
      <c r="T281" s="77"/>
      <c r="U281" s="77"/>
      <c r="V281" s="77"/>
      <c r="W281" s="77"/>
      <c r="X281" s="77"/>
      <c r="Y281" s="75"/>
      <c r="Z281" s="75"/>
      <c r="AA281" s="75"/>
      <c r="AB281" s="75"/>
      <c r="AC281" s="75"/>
      <c r="AD281" s="90"/>
      <c r="AE281" s="75"/>
    </row>
    <row r="282" spans="1:31" ht="12.75" customHeight="1" x14ac:dyDescent="0.2">
      <c r="A282" s="75"/>
      <c r="B282" s="75"/>
      <c r="C282" s="75"/>
      <c r="D282" s="75"/>
      <c r="E282" s="75"/>
      <c r="F282" s="75"/>
      <c r="G282" s="75"/>
      <c r="H282" s="77"/>
      <c r="I282" s="78"/>
      <c r="J282" s="77"/>
      <c r="K282" s="77"/>
      <c r="L282" s="77"/>
      <c r="M282" s="77"/>
      <c r="N282" s="77"/>
      <c r="O282" s="77"/>
      <c r="P282" s="77"/>
      <c r="Q282" s="77"/>
      <c r="R282" s="77"/>
      <c r="S282" s="77"/>
      <c r="T282" s="77"/>
      <c r="U282" s="77"/>
      <c r="V282" s="77"/>
      <c r="W282" s="77"/>
      <c r="X282" s="77"/>
      <c r="Y282" s="75"/>
      <c r="Z282" s="75"/>
      <c r="AA282" s="75"/>
      <c r="AB282" s="75"/>
      <c r="AC282" s="75"/>
      <c r="AD282" s="90"/>
      <c r="AE282" s="75"/>
    </row>
    <row r="283" spans="1:31" ht="12.75" customHeight="1" x14ac:dyDescent="0.2">
      <c r="A283" s="75"/>
      <c r="B283" s="75"/>
      <c r="C283" s="75"/>
      <c r="D283" s="75"/>
      <c r="E283" s="75"/>
      <c r="F283" s="75"/>
      <c r="G283" s="75"/>
      <c r="H283" s="77"/>
      <c r="I283" s="78"/>
      <c r="J283" s="77"/>
      <c r="K283" s="77"/>
      <c r="L283" s="77"/>
      <c r="M283" s="77"/>
      <c r="N283" s="77"/>
      <c r="O283" s="77"/>
      <c r="P283" s="77"/>
      <c r="Q283" s="77"/>
      <c r="R283" s="77"/>
      <c r="S283" s="77"/>
      <c r="T283" s="77"/>
      <c r="U283" s="77"/>
      <c r="V283" s="77"/>
      <c r="W283" s="77"/>
      <c r="X283" s="77"/>
      <c r="Y283" s="75"/>
      <c r="Z283" s="75"/>
      <c r="AA283" s="75"/>
      <c r="AB283" s="75"/>
      <c r="AC283" s="75"/>
      <c r="AD283" s="90"/>
      <c r="AE283" s="75"/>
    </row>
    <row r="284" spans="1:31" ht="12.75" customHeight="1" x14ac:dyDescent="0.2">
      <c r="A284" s="75"/>
      <c r="B284" s="75"/>
      <c r="C284" s="75"/>
      <c r="D284" s="75"/>
      <c r="E284" s="75"/>
      <c r="F284" s="75"/>
      <c r="G284" s="75"/>
      <c r="H284" s="77"/>
      <c r="I284" s="78"/>
      <c r="J284" s="77"/>
      <c r="K284" s="77"/>
      <c r="L284" s="77"/>
      <c r="M284" s="77"/>
      <c r="N284" s="77"/>
      <c r="O284" s="77"/>
      <c r="P284" s="77"/>
      <c r="Q284" s="77"/>
      <c r="R284" s="77"/>
      <c r="S284" s="77"/>
      <c r="T284" s="77"/>
      <c r="U284" s="77"/>
      <c r="V284" s="77"/>
      <c r="W284" s="77"/>
      <c r="X284" s="77"/>
      <c r="Y284" s="75"/>
      <c r="Z284" s="75"/>
      <c r="AA284" s="75"/>
      <c r="AB284" s="75"/>
      <c r="AC284" s="75"/>
      <c r="AD284" s="90"/>
      <c r="AE284" s="75"/>
    </row>
    <row r="285" spans="1:31" ht="12.75" customHeight="1" x14ac:dyDescent="0.2">
      <c r="A285" s="75"/>
      <c r="B285" s="75"/>
      <c r="C285" s="75"/>
      <c r="D285" s="75"/>
      <c r="E285" s="75"/>
      <c r="F285" s="75"/>
      <c r="G285" s="75"/>
      <c r="H285" s="77"/>
      <c r="I285" s="78"/>
      <c r="J285" s="77"/>
      <c r="K285" s="77"/>
      <c r="L285" s="77"/>
      <c r="M285" s="77"/>
      <c r="N285" s="77"/>
      <c r="O285" s="77"/>
      <c r="P285" s="77"/>
      <c r="Q285" s="77"/>
      <c r="R285" s="77"/>
      <c r="S285" s="77"/>
      <c r="T285" s="77"/>
      <c r="U285" s="77"/>
      <c r="V285" s="77"/>
      <c r="W285" s="77"/>
      <c r="X285" s="77"/>
      <c r="Y285" s="75"/>
      <c r="Z285" s="75"/>
      <c r="AA285" s="75"/>
      <c r="AB285" s="75"/>
      <c r="AC285" s="75"/>
      <c r="AD285" s="90"/>
      <c r="AE285" s="75"/>
    </row>
    <row r="286" spans="1:31" ht="15.75" customHeight="1" x14ac:dyDescent="0.2"/>
    <row r="287" spans="1:31" ht="15.75" customHeight="1" x14ac:dyDescent="0.2"/>
    <row r="288" spans="1:31"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list" allowBlank="1" showErrorMessage="1" sqref="X5" xr:uid="{00000000-0002-0000-0400-000000000000}">
      <formula1>$B$15:$B$50</formula1>
    </dataValidation>
    <dataValidation type="custom" allowBlank="1" showInputMessage="1" showErrorMessage="1" prompt="Texto Excedido - El texto de este campo no debe exceder los 1.000 caracteres. En caso de requerir insertar un texto mayor, contacte al Equipo de Costos y Presupuesto de la SDES." sqref="N2:N7" xr:uid="{00000000-0002-0000-0400-000001000000}">
      <formula1>LTE(LEN(N2),(1000))</formula1>
    </dataValidation>
  </dataValidation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91"/>
      <c r="B1" s="91"/>
      <c r="C1" s="92"/>
      <c r="D1" s="93"/>
      <c r="E1" s="94"/>
      <c r="F1" s="91"/>
      <c r="G1" s="91"/>
      <c r="H1" s="91"/>
      <c r="I1" s="91"/>
      <c r="J1" s="91"/>
      <c r="K1" s="91"/>
      <c r="L1" s="91"/>
      <c r="M1" s="91"/>
      <c r="N1" s="91"/>
      <c r="O1" s="91"/>
      <c r="P1" s="91"/>
      <c r="Q1" s="91"/>
      <c r="R1" s="91"/>
      <c r="S1" s="91"/>
      <c r="T1" s="91"/>
      <c r="U1" s="91"/>
      <c r="V1" s="91"/>
      <c r="W1" s="91"/>
      <c r="X1" s="91"/>
    </row>
    <row r="2" spans="1:24" ht="14.25" customHeight="1" x14ac:dyDescent="0.25">
      <c r="A2" s="95"/>
      <c r="B2" s="326">
        <v>1</v>
      </c>
      <c r="C2" s="324" t="s">
        <v>609</v>
      </c>
      <c r="D2" s="325"/>
      <c r="E2" s="96"/>
      <c r="F2" s="95"/>
      <c r="G2" s="95"/>
      <c r="H2" s="95"/>
      <c r="I2" s="95"/>
      <c r="J2" s="95"/>
      <c r="K2" s="95"/>
      <c r="L2" s="95"/>
      <c r="M2" s="95"/>
      <c r="N2" s="95"/>
      <c r="O2" s="95"/>
      <c r="P2" s="95"/>
      <c r="Q2" s="95"/>
      <c r="R2" s="95"/>
      <c r="S2" s="95"/>
      <c r="T2" s="95"/>
      <c r="U2" s="95"/>
      <c r="V2" s="95"/>
      <c r="W2" s="95"/>
      <c r="X2" s="95"/>
    </row>
    <row r="3" spans="1:24" x14ac:dyDescent="0.25">
      <c r="A3" s="95"/>
      <c r="B3" s="327"/>
      <c r="C3" s="97">
        <v>1</v>
      </c>
      <c r="D3" s="98" t="s">
        <v>253</v>
      </c>
      <c r="E3" s="96"/>
      <c r="F3" s="95"/>
      <c r="G3" s="95"/>
      <c r="H3" s="95"/>
      <c r="I3" s="95"/>
      <c r="J3" s="95"/>
      <c r="K3" s="95"/>
      <c r="L3" s="95"/>
      <c r="M3" s="95"/>
      <c r="N3" s="95"/>
      <c r="O3" s="95"/>
      <c r="P3" s="95"/>
      <c r="Q3" s="95"/>
      <c r="R3" s="95"/>
      <c r="S3" s="95"/>
      <c r="T3" s="95"/>
      <c r="U3" s="95"/>
      <c r="V3" s="95"/>
      <c r="W3" s="95"/>
      <c r="X3" s="95"/>
    </row>
    <row r="4" spans="1:24" x14ac:dyDescent="0.25">
      <c r="A4" s="95"/>
      <c r="B4" s="327"/>
      <c r="C4" s="97">
        <v>2</v>
      </c>
      <c r="D4" s="98" t="s">
        <v>275</v>
      </c>
      <c r="E4" s="96"/>
      <c r="F4" s="95"/>
      <c r="G4" s="95"/>
      <c r="H4" s="95"/>
      <c r="I4" s="95"/>
      <c r="J4" s="95"/>
      <c r="K4" s="95"/>
      <c r="L4" s="95"/>
      <c r="M4" s="95"/>
      <c r="N4" s="95"/>
      <c r="O4" s="95"/>
      <c r="P4" s="95"/>
      <c r="Q4" s="95"/>
      <c r="R4" s="95"/>
      <c r="S4" s="95"/>
      <c r="T4" s="95"/>
      <c r="U4" s="95"/>
      <c r="V4" s="95"/>
      <c r="W4" s="95"/>
      <c r="X4" s="95"/>
    </row>
    <row r="5" spans="1:24" x14ac:dyDescent="0.25">
      <c r="A5" s="95"/>
      <c r="B5" s="327"/>
      <c r="C5" s="97">
        <v>3</v>
      </c>
      <c r="D5" s="98" t="s">
        <v>297</v>
      </c>
      <c r="E5" s="96"/>
      <c r="F5" s="95"/>
      <c r="G5" s="95"/>
      <c r="H5" s="95"/>
      <c r="I5" s="95"/>
      <c r="J5" s="95"/>
      <c r="K5" s="95"/>
      <c r="L5" s="95"/>
      <c r="M5" s="95"/>
      <c r="N5" s="95"/>
      <c r="O5" s="95"/>
      <c r="P5" s="95"/>
      <c r="Q5" s="95"/>
      <c r="R5" s="95"/>
      <c r="S5" s="95"/>
      <c r="T5" s="95"/>
      <c r="U5" s="95"/>
      <c r="V5" s="95"/>
      <c r="W5" s="95"/>
      <c r="X5" s="95"/>
    </row>
    <row r="6" spans="1:24" ht="24" x14ac:dyDescent="0.25">
      <c r="A6" s="95"/>
      <c r="B6" s="327"/>
      <c r="C6" s="97">
        <v>4</v>
      </c>
      <c r="D6" s="98" t="s">
        <v>322</v>
      </c>
      <c r="E6" s="96"/>
      <c r="F6" s="95"/>
      <c r="G6" s="95"/>
      <c r="H6" s="95"/>
      <c r="I6" s="95"/>
      <c r="J6" s="95"/>
      <c r="K6" s="95"/>
      <c r="L6" s="95"/>
      <c r="M6" s="95"/>
      <c r="N6" s="95"/>
      <c r="O6" s="95"/>
      <c r="P6" s="95"/>
      <c r="Q6" s="95"/>
      <c r="R6" s="95"/>
      <c r="S6" s="95"/>
      <c r="T6" s="95"/>
      <c r="U6" s="95"/>
      <c r="V6" s="95"/>
      <c r="W6" s="95"/>
      <c r="X6" s="95"/>
    </row>
    <row r="7" spans="1:24" ht="24" x14ac:dyDescent="0.25">
      <c r="A7" s="95"/>
      <c r="B7" s="327"/>
      <c r="C7" s="97">
        <v>5</v>
      </c>
      <c r="D7" s="98" t="s">
        <v>343</v>
      </c>
      <c r="E7" s="96"/>
      <c r="F7" s="95"/>
      <c r="G7" s="95"/>
      <c r="H7" s="95"/>
      <c r="I7" s="95"/>
      <c r="J7" s="95"/>
      <c r="K7" s="95"/>
      <c r="L7" s="95"/>
      <c r="M7" s="95"/>
      <c r="N7" s="95"/>
      <c r="O7" s="95"/>
      <c r="P7" s="95"/>
      <c r="Q7" s="95"/>
      <c r="R7" s="95"/>
      <c r="S7" s="95"/>
      <c r="T7" s="95"/>
      <c r="U7" s="95"/>
      <c r="V7" s="95"/>
      <c r="W7" s="95"/>
      <c r="X7" s="95"/>
    </row>
    <row r="8" spans="1:24" ht="24" x14ac:dyDescent="0.25">
      <c r="A8" s="95"/>
      <c r="B8" s="327"/>
      <c r="C8" s="97">
        <v>6</v>
      </c>
      <c r="D8" s="98" t="s">
        <v>360</v>
      </c>
      <c r="E8" s="96"/>
      <c r="F8" s="95"/>
      <c r="G8" s="95"/>
      <c r="H8" s="95"/>
      <c r="I8" s="95"/>
      <c r="J8" s="95"/>
      <c r="K8" s="95"/>
      <c r="L8" s="95"/>
      <c r="M8" s="95"/>
      <c r="N8" s="95"/>
      <c r="O8" s="95"/>
      <c r="P8" s="95"/>
      <c r="Q8" s="95"/>
      <c r="R8" s="95"/>
      <c r="S8" s="95"/>
      <c r="T8" s="95"/>
      <c r="U8" s="95"/>
      <c r="V8" s="95"/>
      <c r="W8" s="95"/>
      <c r="X8" s="95"/>
    </row>
    <row r="9" spans="1:24" ht="24" x14ac:dyDescent="0.25">
      <c r="A9" s="95"/>
      <c r="B9" s="328"/>
      <c r="C9" s="97">
        <v>7</v>
      </c>
      <c r="D9" s="98" t="s">
        <v>377</v>
      </c>
      <c r="E9" s="96"/>
      <c r="F9" s="95"/>
      <c r="G9" s="95"/>
      <c r="H9" s="95"/>
      <c r="I9" s="95"/>
      <c r="J9" s="95"/>
      <c r="K9" s="95"/>
      <c r="L9" s="95"/>
      <c r="M9" s="95"/>
      <c r="N9" s="95"/>
      <c r="O9" s="95"/>
      <c r="P9" s="95"/>
      <c r="Q9" s="95"/>
      <c r="R9" s="95"/>
      <c r="S9" s="95"/>
      <c r="T9" s="95"/>
      <c r="U9" s="95"/>
      <c r="V9" s="95"/>
      <c r="W9" s="95"/>
      <c r="X9" s="95"/>
    </row>
    <row r="10" spans="1:24" x14ac:dyDescent="0.25">
      <c r="A10" s="95"/>
      <c r="B10" s="326">
        <v>2</v>
      </c>
      <c r="C10" s="324" t="s">
        <v>610</v>
      </c>
      <c r="D10" s="325"/>
      <c r="E10" s="96"/>
      <c r="F10" s="95"/>
      <c r="G10" s="95"/>
      <c r="H10" s="95"/>
      <c r="I10" s="95"/>
      <c r="J10" s="95"/>
      <c r="K10" s="95"/>
      <c r="L10" s="95"/>
      <c r="M10" s="95"/>
      <c r="N10" s="95"/>
      <c r="O10" s="95"/>
      <c r="P10" s="95"/>
      <c r="Q10" s="95"/>
      <c r="R10" s="95"/>
      <c r="S10" s="95"/>
      <c r="T10" s="95"/>
      <c r="U10" s="95"/>
      <c r="V10" s="95"/>
      <c r="W10" s="95"/>
      <c r="X10" s="95"/>
    </row>
    <row r="11" spans="1:24" x14ac:dyDescent="0.25">
      <c r="A11" s="95"/>
      <c r="B11" s="327"/>
      <c r="C11" s="97">
        <v>8</v>
      </c>
      <c r="D11" s="98" t="s">
        <v>393</v>
      </c>
      <c r="E11" s="96"/>
      <c r="F11" s="95"/>
      <c r="G11" s="95"/>
      <c r="H11" s="95"/>
      <c r="I11" s="95"/>
      <c r="J11" s="95"/>
      <c r="K11" s="95"/>
      <c r="L11" s="95"/>
      <c r="M11" s="95"/>
      <c r="N11" s="95"/>
      <c r="O11" s="95"/>
      <c r="P11" s="95"/>
      <c r="Q11" s="95"/>
      <c r="R11" s="95"/>
      <c r="S11" s="95"/>
      <c r="T11" s="95"/>
      <c r="U11" s="95"/>
      <c r="V11" s="95"/>
      <c r="W11" s="95"/>
      <c r="X11" s="95"/>
    </row>
    <row r="12" spans="1:24" ht="24" x14ac:dyDescent="0.25">
      <c r="A12" s="95"/>
      <c r="B12" s="327"/>
      <c r="C12" s="97">
        <v>9</v>
      </c>
      <c r="D12" s="98" t="s">
        <v>406</v>
      </c>
      <c r="E12" s="96"/>
      <c r="F12" s="95"/>
      <c r="G12" s="95"/>
      <c r="H12" s="95"/>
      <c r="I12" s="95"/>
      <c r="J12" s="95"/>
      <c r="K12" s="95"/>
      <c r="L12" s="95"/>
      <c r="M12" s="95"/>
      <c r="N12" s="95"/>
      <c r="O12" s="95"/>
      <c r="P12" s="95"/>
      <c r="Q12" s="95"/>
      <c r="R12" s="95"/>
      <c r="S12" s="95"/>
      <c r="T12" s="95"/>
      <c r="U12" s="95"/>
      <c r="V12" s="95"/>
      <c r="W12" s="95"/>
      <c r="X12" s="95"/>
    </row>
    <row r="13" spans="1:24" ht="24" x14ac:dyDescent="0.25">
      <c r="A13" s="95"/>
      <c r="B13" s="327"/>
      <c r="C13" s="97">
        <v>10</v>
      </c>
      <c r="D13" s="98" t="s">
        <v>419</v>
      </c>
      <c r="E13" s="96"/>
      <c r="F13" s="95"/>
      <c r="G13" s="95"/>
      <c r="H13" s="95"/>
      <c r="I13" s="95"/>
      <c r="J13" s="95"/>
      <c r="K13" s="95"/>
      <c r="L13" s="95"/>
      <c r="M13" s="95"/>
      <c r="N13" s="95"/>
      <c r="O13" s="95"/>
      <c r="P13" s="95"/>
      <c r="Q13" s="95"/>
      <c r="R13" s="95"/>
      <c r="S13" s="95"/>
      <c r="T13" s="95"/>
      <c r="U13" s="95"/>
      <c r="V13" s="95"/>
      <c r="W13" s="95"/>
      <c r="X13" s="95"/>
    </row>
    <row r="14" spans="1:24" ht="24" x14ac:dyDescent="0.25">
      <c r="A14" s="95"/>
      <c r="B14" s="327"/>
      <c r="C14" s="97">
        <v>11</v>
      </c>
      <c r="D14" s="98" t="s">
        <v>432</v>
      </c>
      <c r="E14" s="96"/>
      <c r="F14" s="95"/>
      <c r="G14" s="95"/>
      <c r="H14" s="95"/>
      <c r="I14" s="95"/>
      <c r="J14" s="95"/>
      <c r="K14" s="95"/>
      <c r="L14" s="95"/>
      <c r="M14" s="95"/>
      <c r="N14" s="95"/>
      <c r="O14" s="95"/>
      <c r="P14" s="95"/>
      <c r="Q14" s="95"/>
      <c r="R14" s="95"/>
      <c r="S14" s="95"/>
      <c r="T14" s="95"/>
      <c r="U14" s="95"/>
      <c r="V14" s="95"/>
      <c r="W14" s="95"/>
      <c r="X14" s="95"/>
    </row>
    <row r="15" spans="1:24" ht="36" x14ac:dyDescent="0.25">
      <c r="A15" s="95"/>
      <c r="B15" s="327"/>
      <c r="C15" s="97">
        <v>12</v>
      </c>
      <c r="D15" s="98" t="s">
        <v>444</v>
      </c>
      <c r="E15" s="96"/>
      <c r="F15" s="95"/>
      <c r="G15" s="95"/>
      <c r="H15" s="95"/>
      <c r="I15" s="95"/>
      <c r="J15" s="95"/>
      <c r="K15" s="95"/>
      <c r="L15" s="95"/>
      <c r="M15" s="95"/>
      <c r="N15" s="95"/>
      <c r="O15" s="95"/>
      <c r="P15" s="95"/>
      <c r="Q15" s="95"/>
      <c r="R15" s="95"/>
      <c r="S15" s="95"/>
      <c r="T15" s="95"/>
      <c r="U15" s="95"/>
      <c r="V15" s="95"/>
      <c r="W15" s="95"/>
      <c r="X15" s="95"/>
    </row>
    <row r="16" spans="1:24" ht="24" x14ac:dyDescent="0.25">
      <c r="A16" s="95"/>
      <c r="B16" s="327"/>
      <c r="C16" s="97">
        <v>13</v>
      </c>
      <c r="D16" s="98" t="s">
        <v>455</v>
      </c>
      <c r="E16" s="96"/>
      <c r="F16" s="95"/>
      <c r="G16" s="95"/>
      <c r="H16" s="95"/>
      <c r="I16" s="95"/>
      <c r="J16" s="95"/>
      <c r="K16" s="95"/>
      <c r="L16" s="95"/>
      <c r="M16" s="95"/>
      <c r="N16" s="95"/>
      <c r="O16" s="95"/>
      <c r="P16" s="95"/>
      <c r="Q16" s="95"/>
      <c r="R16" s="95"/>
      <c r="S16" s="95"/>
      <c r="T16" s="95"/>
      <c r="U16" s="95"/>
      <c r="V16" s="95"/>
      <c r="W16" s="95"/>
      <c r="X16" s="95"/>
    </row>
    <row r="17" spans="1:24" ht="24" x14ac:dyDescent="0.25">
      <c r="A17" s="95"/>
      <c r="B17" s="327"/>
      <c r="C17" s="97">
        <v>14</v>
      </c>
      <c r="D17" s="98" t="s">
        <v>465</v>
      </c>
      <c r="E17" s="96"/>
      <c r="F17" s="95"/>
      <c r="G17" s="95"/>
      <c r="H17" s="95"/>
      <c r="I17" s="95"/>
      <c r="J17" s="95"/>
      <c r="K17" s="95"/>
      <c r="L17" s="95"/>
      <c r="M17" s="95"/>
      <c r="N17" s="95"/>
      <c r="O17" s="95"/>
      <c r="P17" s="95"/>
      <c r="Q17" s="95"/>
      <c r="R17" s="95"/>
      <c r="S17" s="95"/>
      <c r="T17" s="95"/>
      <c r="U17" s="95"/>
      <c r="V17" s="95"/>
      <c r="W17" s="95"/>
      <c r="X17" s="95"/>
    </row>
    <row r="18" spans="1:24" ht="24" x14ac:dyDescent="0.25">
      <c r="A18" s="95"/>
      <c r="B18" s="328"/>
      <c r="C18" s="97">
        <v>15</v>
      </c>
      <c r="D18" s="98" t="s">
        <v>475</v>
      </c>
      <c r="E18" s="96"/>
      <c r="F18" s="95"/>
      <c r="G18" s="95"/>
      <c r="H18" s="95"/>
      <c r="I18" s="95"/>
      <c r="J18" s="95"/>
      <c r="K18" s="95"/>
      <c r="L18" s="95"/>
      <c r="M18" s="95"/>
      <c r="N18" s="95"/>
      <c r="O18" s="95"/>
      <c r="P18" s="95"/>
      <c r="Q18" s="95"/>
      <c r="R18" s="95"/>
      <c r="S18" s="95"/>
      <c r="T18" s="95"/>
      <c r="U18" s="95"/>
      <c r="V18" s="95"/>
      <c r="W18" s="95"/>
      <c r="X18" s="95"/>
    </row>
    <row r="19" spans="1:24" x14ac:dyDescent="0.25">
      <c r="A19" s="95"/>
      <c r="B19" s="326">
        <v>3</v>
      </c>
      <c r="C19" s="324" t="s">
        <v>611</v>
      </c>
      <c r="D19" s="325"/>
      <c r="E19" s="96"/>
      <c r="F19" s="95"/>
      <c r="G19" s="95"/>
      <c r="H19" s="95"/>
      <c r="I19" s="95"/>
      <c r="J19" s="95"/>
      <c r="K19" s="95"/>
      <c r="L19" s="95"/>
      <c r="M19" s="95"/>
      <c r="N19" s="95"/>
      <c r="O19" s="95"/>
      <c r="P19" s="95"/>
      <c r="Q19" s="95"/>
      <c r="R19" s="95"/>
      <c r="S19" s="95"/>
      <c r="T19" s="95"/>
      <c r="U19" s="95"/>
      <c r="V19" s="95"/>
      <c r="W19" s="95"/>
      <c r="X19" s="95"/>
    </row>
    <row r="20" spans="1:24" x14ac:dyDescent="0.25">
      <c r="A20" s="95"/>
      <c r="B20" s="327"/>
      <c r="C20" s="97">
        <v>16</v>
      </c>
      <c r="D20" s="98" t="s">
        <v>484</v>
      </c>
      <c r="E20" s="96"/>
      <c r="F20" s="95"/>
      <c r="G20" s="95"/>
      <c r="H20" s="95"/>
      <c r="I20" s="95"/>
      <c r="J20" s="95"/>
      <c r="K20" s="95"/>
      <c r="L20" s="95"/>
      <c r="M20" s="95"/>
      <c r="N20" s="95"/>
      <c r="O20" s="95"/>
      <c r="P20" s="95"/>
      <c r="Q20" s="95"/>
      <c r="R20" s="95"/>
      <c r="S20" s="95"/>
      <c r="T20" s="95"/>
      <c r="U20" s="95"/>
      <c r="V20" s="95"/>
      <c r="W20" s="95"/>
      <c r="X20" s="95"/>
    </row>
    <row r="21" spans="1:24" ht="15.75" customHeight="1" x14ac:dyDescent="0.25">
      <c r="A21" s="95"/>
      <c r="B21" s="327"/>
      <c r="C21" s="97">
        <v>17</v>
      </c>
      <c r="D21" s="98" t="s">
        <v>492</v>
      </c>
      <c r="E21" s="96"/>
      <c r="F21" s="95"/>
      <c r="G21" s="95"/>
      <c r="H21" s="95"/>
      <c r="I21" s="95"/>
      <c r="J21" s="95"/>
      <c r="K21" s="95"/>
      <c r="L21" s="95"/>
      <c r="M21" s="95"/>
      <c r="N21" s="95"/>
      <c r="O21" s="95"/>
      <c r="P21" s="95"/>
      <c r="Q21" s="95"/>
      <c r="R21" s="95"/>
      <c r="S21" s="95"/>
      <c r="T21" s="95"/>
      <c r="U21" s="95"/>
      <c r="V21" s="95"/>
      <c r="W21" s="95"/>
      <c r="X21" s="95"/>
    </row>
    <row r="22" spans="1:24" ht="15.75" customHeight="1" x14ac:dyDescent="0.25">
      <c r="A22" s="95"/>
      <c r="B22" s="327"/>
      <c r="C22" s="97">
        <v>18</v>
      </c>
      <c r="D22" s="98" t="s">
        <v>498</v>
      </c>
      <c r="E22" s="96"/>
      <c r="F22" s="95"/>
      <c r="G22" s="95"/>
      <c r="H22" s="95"/>
      <c r="I22" s="95"/>
      <c r="J22" s="95"/>
      <c r="K22" s="95"/>
      <c r="L22" s="95"/>
      <c r="M22" s="95"/>
      <c r="N22" s="95"/>
      <c r="O22" s="95"/>
      <c r="P22" s="95"/>
      <c r="Q22" s="95"/>
      <c r="R22" s="95"/>
      <c r="S22" s="95"/>
      <c r="T22" s="95"/>
      <c r="U22" s="95"/>
      <c r="V22" s="95"/>
      <c r="W22" s="95"/>
      <c r="X22" s="95"/>
    </row>
    <row r="23" spans="1:24" ht="15.75" customHeight="1" x14ac:dyDescent="0.25">
      <c r="A23" s="95"/>
      <c r="B23" s="327"/>
      <c r="C23" s="97">
        <v>19</v>
      </c>
      <c r="D23" s="98" t="s">
        <v>504</v>
      </c>
      <c r="E23" s="96"/>
      <c r="F23" s="95"/>
      <c r="G23" s="95"/>
      <c r="H23" s="95"/>
      <c r="I23" s="95"/>
      <c r="J23" s="95"/>
      <c r="K23" s="95"/>
      <c r="L23" s="95"/>
      <c r="M23" s="95"/>
      <c r="N23" s="95"/>
      <c r="O23" s="95"/>
      <c r="P23" s="95"/>
      <c r="Q23" s="95"/>
      <c r="R23" s="95"/>
      <c r="S23" s="95"/>
      <c r="T23" s="95"/>
      <c r="U23" s="95"/>
      <c r="V23" s="95"/>
      <c r="W23" s="95"/>
      <c r="X23" s="95"/>
    </row>
    <row r="24" spans="1:24" ht="15.75" customHeight="1" x14ac:dyDescent="0.25">
      <c r="A24" s="95"/>
      <c r="B24" s="327"/>
      <c r="C24" s="97">
        <v>20</v>
      </c>
      <c r="D24" s="98" t="s">
        <v>510</v>
      </c>
      <c r="E24" s="96"/>
      <c r="F24" s="95"/>
      <c r="G24" s="95"/>
      <c r="H24" s="95"/>
      <c r="I24" s="95"/>
      <c r="J24" s="95"/>
      <c r="K24" s="95"/>
      <c r="L24" s="95"/>
      <c r="M24" s="95"/>
      <c r="N24" s="95"/>
      <c r="O24" s="95"/>
      <c r="P24" s="95"/>
      <c r="Q24" s="95"/>
      <c r="R24" s="95"/>
      <c r="S24" s="95"/>
      <c r="T24" s="95"/>
      <c r="U24" s="95"/>
      <c r="V24" s="95"/>
      <c r="W24" s="95"/>
      <c r="X24" s="95"/>
    </row>
    <row r="25" spans="1:24" ht="15.75" customHeight="1" x14ac:dyDescent="0.25">
      <c r="A25" s="95"/>
      <c r="B25" s="327"/>
      <c r="C25" s="99">
        <v>21</v>
      </c>
      <c r="D25" s="100" t="s">
        <v>516</v>
      </c>
      <c r="E25" s="96"/>
      <c r="F25" s="95"/>
      <c r="G25" s="95"/>
      <c r="H25" s="95"/>
      <c r="I25" s="95"/>
      <c r="J25" s="95"/>
      <c r="K25" s="95"/>
      <c r="L25" s="95"/>
      <c r="M25" s="95"/>
      <c r="N25" s="95"/>
      <c r="O25" s="95"/>
      <c r="P25" s="95"/>
      <c r="Q25" s="95"/>
      <c r="R25" s="95"/>
      <c r="S25" s="95"/>
      <c r="T25" s="95"/>
      <c r="U25" s="95"/>
      <c r="V25" s="95"/>
      <c r="W25" s="95"/>
      <c r="X25" s="95"/>
    </row>
    <row r="26" spans="1:24" ht="15.75" customHeight="1" x14ac:dyDescent="0.25">
      <c r="A26" s="95"/>
      <c r="B26" s="327"/>
      <c r="C26" s="97">
        <v>22</v>
      </c>
      <c r="D26" s="98" t="s">
        <v>522</v>
      </c>
      <c r="E26" s="96"/>
      <c r="F26" s="95"/>
      <c r="G26" s="95"/>
      <c r="H26" s="95"/>
      <c r="I26" s="95"/>
      <c r="J26" s="95"/>
      <c r="K26" s="95"/>
      <c r="L26" s="95"/>
      <c r="M26" s="95"/>
      <c r="N26" s="95"/>
      <c r="O26" s="95"/>
      <c r="P26" s="95"/>
      <c r="Q26" s="95"/>
      <c r="R26" s="95"/>
      <c r="S26" s="95"/>
      <c r="T26" s="95"/>
      <c r="U26" s="95"/>
      <c r="V26" s="95"/>
      <c r="W26" s="95"/>
      <c r="X26" s="95"/>
    </row>
    <row r="27" spans="1:24" ht="15.75" customHeight="1" x14ac:dyDescent="0.25">
      <c r="A27" s="95"/>
      <c r="B27" s="327"/>
      <c r="C27" s="97">
        <v>23</v>
      </c>
      <c r="D27" s="98" t="s">
        <v>526</v>
      </c>
      <c r="E27" s="96"/>
      <c r="F27" s="95"/>
      <c r="G27" s="95"/>
      <c r="H27" s="95"/>
      <c r="I27" s="95"/>
      <c r="J27" s="95"/>
      <c r="K27" s="95"/>
      <c r="L27" s="95"/>
      <c r="M27" s="95"/>
      <c r="N27" s="95"/>
      <c r="O27" s="95"/>
      <c r="P27" s="95"/>
      <c r="Q27" s="95"/>
      <c r="R27" s="95"/>
      <c r="S27" s="95"/>
      <c r="T27" s="95"/>
      <c r="U27" s="95"/>
      <c r="V27" s="95"/>
      <c r="W27" s="95"/>
      <c r="X27" s="95"/>
    </row>
    <row r="28" spans="1:24" ht="15.75" customHeight="1" x14ac:dyDescent="0.25">
      <c r="A28" s="95"/>
      <c r="B28" s="327"/>
      <c r="C28" s="97">
        <v>24</v>
      </c>
      <c r="D28" s="98" t="s">
        <v>529</v>
      </c>
      <c r="E28" s="96"/>
      <c r="F28" s="95"/>
      <c r="G28" s="95"/>
      <c r="H28" s="95"/>
      <c r="I28" s="95"/>
      <c r="J28" s="95"/>
      <c r="K28" s="95"/>
      <c r="L28" s="95"/>
      <c r="M28" s="95"/>
      <c r="N28" s="95"/>
      <c r="O28" s="95"/>
      <c r="P28" s="95"/>
      <c r="Q28" s="95"/>
      <c r="R28" s="95"/>
      <c r="S28" s="95"/>
      <c r="T28" s="95"/>
      <c r="U28" s="95"/>
      <c r="V28" s="95"/>
      <c r="W28" s="95"/>
      <c r="X28" s="95"/>
    </row>
    <row r="29" spans="1:24" ht="15.75" customHeight="1" x14ac:dyDescent="0.25">
      <c r="A29" s="95"/>
      <c r="B29" s="327"/>
      <c r="C29" s="97">
        <v>25</v>
      </c>
      <c r="D29" s="98" t="s">
        <v>532</v>
      </c>
      <c r="E29" s="96"/>
      <c r="F29" s="95"/>
      <c r="G29" s="95"/>
      <c r="H29" s="95"/>
      <c r="I29" s="95"/>
      <c r="J29" s="95"/>
      <c r="K29" s="95"/>
      <c r="L29" s="95"/>
      <c r="M29" s="95"/>
      <c r="N29" s="95"/>
      <c r="O29" s="95"/>
      <c r="P29" s="95"/>
      <c r="Q29" s="95"/>
      <c r="R29" s="95"/>
      <c r="S29" s="95"/>
      <c r="T29" s="95"/>
      <c r="U29" s="95"/>
      <c r="V29" s="95"/>
      <c r="W29" s="95"/>
      <c r="X29" s="95"/>
    </row>
    <row r="30" spans="1:24" ht="15.75" customHeight="1" x14ac:dyDescent="0.25">
      <c r="A30" s="95"/>
      <c r="B30" s="327"/>
      <c r="C30" s="97">
        <v>26</v>
      </c>
      <c r="D30" s="98" t="s">
        <v>535</v>
      </c>
      <c r="E30" s="96"/>
      <c r="F30" s="95"/>
      <c r="G30" s="95"/>
      <c r="H30" s="95"/>
      <c r="I30" s="95"/>
      <c r="J30" s="95"/>
      <c r="K30" s="95"/>
      <c r="L30" s="95"/>
      <c r="M30" s="95"/>
      <c r="N30" s="95"/>
      <c r="O30" s="95"/>
      <c r="P30" s="95"/>
      <c r="Q30" s="95"/>
      <c r="R30" s="95"/>
      <c r="S30" s="95"/>
      <c r="T30" s="95"/>
      <c r="U30" s="95"/>
      <c r="V30" s="95"/>
      <c r="W30" s="95"/>
      <c r="X30" s="95"/>
    </row>
    <row r="31" spans="1:24" ht="15.75" customHeight="1" x14ac:dyDescent="0.25">
      <c r="A31" s="95"/>
      <c r="B31" s="327"/>
      <c r="C31" s="97">
        <v>27</v>
      </c>
      <c r="D31" s="98" t="s">
        <v>538</v>
      </c>
      <c r="E31" s="96"/>
      <c r="F31" s="95"/>
      <c r="G31" s="95"/>
      <c r="H31" s="95"/>
      <c r="I31" s="95"/>
      <c r="J31" s="95"/>
      <c r="K31" s="95"/>
      <c r="L31" s="95"/>
      <c r="M31" s="95"/>
      <c r="N31" s="95"/>
      <c r="O31" s="95"/>
      <c r="P31" s="95"/>
      <c r="Q31" s="95"/>
      <c r="R31" s="95"/>
      <c r="S31" s="95"/>
      <c r="T31" s="95"/>
      <c r="U31" s="95"/>
      <c r="V31" s="95"/>
      <c r="W31" s="95"/>
      <c r="X31" s="95"/>
    </row>
    <row r="32" spans="1:24" ht="15.75" customHeight="1" x14ac:dyDescent="0.25">
      <c r="A32" s="95"/>
      <c r="B32" s="328"/>
      <c r="C32" s="97">
        <v>28</v>
      </c>
      <c r="D32" s="98" t="s">
        <v>541</v>
      </c>
      <c r="E32" s="96"/>
      <c r="F32" s="95"/>
      <c r="G32" s="95"/>
      <c r="H32" s="95"/>
      <c r="I32" s="95"/>
      <c r="J32" s="95"/>
      <c r="K32" s="95"/>
      <c r="L32" s="95"/>
      <c r="M32" s="95"/>
      <c r="N32" s="95"/>
      <c r="O32" s="95"/>
      <c r="P32" s="95"/>
      <c r="Q32" s="95"/>
      <c r="R32" s="95"/>
      <c r="S32" s="95"/>
      <c r="T32" s="95"/>
      <c r="U32" s="95"/>
      <c r="V32" s="95"/>
      <c r="W32" s="95"/>
      <c r="X32" s="95"/>
    </row>
    <row r="33" spans="1:24" ht="15.75" customHeight="1" x14ac:dyDescent="0.25">
      <c r="A33" s="95"/>
      <c r="B33" s="326">
        <v>4</v>
      </c>
      <c r="C33" s="324" t="s">
        <v>612</v>
      </c>
      <c r="D33" s="325"/>
      <c r="E33" s="96"/>
      <c r="F33" s="95"/>
      <c r="G33" s="95"/>
      <c r="H33" s="95"/>
      <c r="I33" s="95"/>
      <c r="J33" s="95"/>
      <c r="K33" s="95"/>
      <c r="L33" s="95"/>
      <c r="M33" s="95"/>
      <c r="N33" s="95"/>
      <c r="O33" s="95"/>
      <c r="P33" s="95"/>
      <c r="Q33" s="95"/>
      <c r="R33" s="95"/>
      <c r="S33" s="95"/>
      <c r="T33" s="95"/>
      <c r="U33" s="95"/>
      <c r="V33" s="95"/>
      <c r="W33" s="95"/>
      <c r="X33" s="95"/>
    </row>
    <row r="34" spans="1:24" ht="15.75" customHeight="1" x14ac:dyDescent="0.25">
      <c r="A34" s="95"/>
      <c r="B34" s="327"/>
      <c r="C34" s="97">
        <v>29</v>
      </c>
      <c r="D34" s="98" t="s">
        <v>613</v>
      </c>
      <c r="E34" s="96"/>
      <c r="F34" s="95"/>
      <c r="G34" s="95"/>
      <c r="H34" s="95"/>
      <c r="I34" s="95"/>
      <c r="J34" s="95"/>
      <c r="K34" s="95"/>
      <c r="L34" s="95"/>
      <c r="M34" s="95"/>
      <c r="N34" s="95"/>
      <c r="O34" s="95"/>
      <c r="P34" s="95"/>
      <c r="Q34" s="95"/>
      <c r="R34" s="95"/>
      <c r="S34" s="95"/>
      <c r="T34" s="95"/>
      <c r="U34" s="95"/>
      <c r="V34" s="95"/>
      <c r="W34" s="95"/>
      <c r="X34" s="95"/>
    </row>
    <row r="35" spans="1:24" ht="15.75" customHeight="1" x14ac:dyDescent="0.25">
      <c r="A35" s="95"/>
      <c r="B35" s="327"/>
      <c r="C35" s="97">
        <v>30</v>
      </c>
      <c r="D35" s="98" t="s">
        <v>614</v>
      </c>
      <c r="E35" s="96"/>
      <c r="F35" s="95"/>
      <c r="G35" s="95"/>
      <c r="H35" s="95"/>
      <c r="I35" s="95"/>
      <c r="J35" s="95"/>
      <c r="K35" s="95"/>
      <c r="L35" s="95"/>
      <c r="M35" s="95"/>
      <c r="N35" s="95"/>
      <c r="O35" s="95"/>
      <c r="P35" s="95"/>
      <c r="Q35" s="95"/>
      <c r="R35" s="95"/>
      <c r="S35" s="95"/>
      <c r="T35" s="95"/>
      <c r="U35" s="95"/>
      <c r="V35" s="95"/>
      <c r="W35" s="95"/>
      <c r="X35" s="95"/>
    </row>
    <row r="36" spans="1:24" ht="15.75" customHeight="1" x14ac:dyDescent="0.25">
      <c r="A36" s="95"/>
      <c r="B36" s="327"/>
      <c r="C36" s="97">
        <v>31</v>
      </c>
      <c r="D36" s="98" t="s">
        <v>615</v>
      </c>
      <c r="E36" s="96"/>
      <c r="F36" s="95"/>
      <c r="G36" s="95"/>
      <c r="H36" s="95"/>
      <c r="I36" s="95"/>
      <c r="J36" s="95"/>
      <c r="K36" s="95"/>
      <c r="L36" s="95"/>
      <c r="M36" s="95"/>
      <c r="N36" s="95"/>
      <c r="O36" s="95"/>
      <c r="P36" s="95"/>
      <c r="Q36" s="95"/>
      <c r="R36" s="95"/>
      <c r="S36" s="95"/>
      <c r="T36" s="95"/>
      <c r="U36" s="95"/>
      <c r="V36" s="95"/>
      <c r="W36" s="95"/>
      <c r="X36" s="95"/>
    </row>
    <row r="37" spans="1:24" ht="15.75" customHeight="1" x14ac:dyDescent="0.25">
      <c r="A37" s="95"/>
      <c r="B37" s="327"/>
      <c r="C37" s="97">
        <v>32</v>
      </c>
      <c r="D37" s="98" t="s">
        <v>616</v>
      </c>
      <c r="E37" s="96"/>
      <c r="F37" s="95"/>
      <c r="G37" s="95"/>
      <c r="H37" s="95"/>
      <c r="I37" s="95"/>
      <c r="J37" s="95"/>
      <c r="K37" s="95"/>
      <c r="L37" s="95"/>
      <c r="M37" s="95"/>
      <c r="N37" s="95"/>
      <c r="O37" s="95"/>
      <c r="P37" s="95"/>
      <c r="Q37" s="95"/>
      <c r="R37" s="95"/>
      <c r="S37" s="95"/>
      <c r="T37" s="95"/>
      <c r="U37" s="95"/>
      <c r="V37" s="95"/>
      <c r="W37" s="95"/>
      <c r="X37" s="95"/>
    </row>
    <row r="38" spans="1:24" ht="15.75" customHeight="1" x14ac:dyDescent="0.25">
      <c r="A38" s="95"/>
      <c r="B38" s="327"/>
      <c r="C38" s="97">
        <v>33</v>
      </c>
      <c r="D38" s="98" t="s">
        <v>617</v>
      </c>
      <c r="E38" s="96"/>
      <c r="F38" s="95"/>
      <c r="G38" s="95"/>
      <c r="H38" s="95"/>
      <c r="I38" s="95"/>
      <c r="J38" s="95"/>
      <c r="K38" s="95"/>
      <c r="L38" s="95"/>
      <c r="M38" s="95"/>
      <c r="N38" s="95"/>
      <c r="O38" s="95"/>
      <c r="P38" s="95"/>
      <c r="Q38" s="95"/>
      <c r="R38" s="95"/>
      <c r="S38" s="95"/>
      <c r="T38" s="95"/>
      <c r="U38" s="95"/>
      <c r="V38" s="95"/>
      <c r="W38" s="95"/>
      <c r="X38" s="95"/>
    </row>
    <row r="39" spans="1:24" ht="15.75" customHeight="1" x14ac:dyDescent="0.25">
      <c r="A39" s="95"/>
      <c r="B39" s="327"/>
      <c r="C39" s="97">
        <v>34</v>
      </c>
      <c r="D39" s="98" t="s">
        <v>618</v>
      </c>
      <c r="E39" s="96"/>
      <c r="F39" s="95"/>
      <c r="G39" s="95"/>
      <c r="H39" s="95"/>
      <c r="I39" s="95"/>
      <c r="J39" s="95"/>
      <c r="K39" s="95"/>
      <c r="L39" s="95"/>
      <c r="M39" s="95"/>
      <c r="N39" s="95"/>
      <c r="O39" s="95"/>
      <c r="P39" s="95"/>
      <c r="Q39" s="95"/>
      <c r="R39" s="95"/>
      <c r="S39" s="95"/>
      <c r="T39" s="95"/>
      <c r="U39" s="95"/>
      <c r="V39" s="95"/>
      <c r="W39" s="95"/>
      <c r="X39" s="95"/>
    </row>
    <row r="40" spans="1:24" ht="15.75" customHeight="1" x14ac:dyDescent="0.25">
      <c r="A40" s="95"/>
      <c r="B40" s="327"/>
      <c r="C40" s="97">
        <v>35</v>
      </c>
      <c r="D40" s="98" t="s">
        <v>619</v>
      </c>
      <c r="E40" s="96"/>
      <c r="F40" s="95"/>
      <c r="G40" s="95"/>
      <c r="H40" s="95"/>
      <c r="I40" s="95"/>
      <c r="J40" s="95"/>
      <c r="K40" s="95"/>
      <c r="L40" s="95"/>
      <c r="M40" s="95"/>
      <c r="N40" s="95"/>
      <c r="O40" s="95"/>
      <c r="P40" s="95"/>
      <c r="Q40" s="95"/>
      <c r="R40" s="95"/>
      <c r="S40" s="95"/>
      <c r="T40" s="95"/>
      <c r="U40" s="95"/>
      <c r="V40" s="95"/>
      <c r="W40" s="95"/>
      <c r="X40" s="95"/>
    </row>
    <row r="41" spans="1:24" ht="15.75" customHeight="1" x14ac:dyDescent="0.25">
      <c r="A41" s="95"/>
      <c r="B41" s="327"/>
      <c r="C41" s="97">
        <v>36</v>
      </c>
      <c r="D41" s="98" t="s">
        <v>620</v>
      </c>
      <c r="E41" s="96"/>
      <c r="F41" s="95"/>
      <c r="G41" s="95"/>
      <c r="H41" s="95"/>
      <c r="I41" s="95"/>
      <c r="J41" s="95"/>
      <c r="K41" s="95"/>
      <c r="L41" s="95"/>
      <c r="M41" s="95"/>
      <c r="N41" s="95"/>
      <c r="O41" s="95"/>
      <c r="P41" s="95"/>
      <c r="Q41" s="95"/>
      <c r="R41" s="95"/>
      <c r="S41" s="95"/>
      <c r="T41" s="95"/>
      <c r="U41" s="95"/>
      <c r="V41" s="95"/>
      <c r="W41" s="95"/>
      <c r="X41" s="95"/>
    </row>
    <row r="42" spans="1:24" ht="15.75" customHeight="1" x14ac:dyDescent="0.25">
      <c r="A42" s="95"/>
      <c r="B42" s="327"/>
      <c r="C42" s="97">
        <v>37</v>
      </c>
      <c r="D42" s="98" t="s">
        <v>621</v>
      </c>
      <c r="E42" s="96"/>
      <c r="F42" s="95"/>
      <c r="G42" s="95"/>
      <c r="H42" s="95"/>
      <c r="I42" s="95"/>
      <c r="J42" s="95"/>
      <c r="K42" s="95"/>
      <c r="L42" s="95"/>
      <c r="M42" s="95"/>
      <c r="N42" s="95"/>
      <c r="O42" s="95"/>
      <c r="P42" s="95"/>
      <c r="Q42" s="95"/>
      <c r="R42" s="95"/>
      <c r="S42" s="95"/>
      <c r="T42" s="95"/>
      <c r="U42" s="95"/>
      <c r="V42" s="95"/>
      <c r="W42" s="95"/>
      <c r="X42" s="95"/>
    </row>
    <row r="43" spans="1:24" ht="15.75" customHeight="1" x14ac:dyDescent="0.25">
      <c r="A43" s="95"/>
      <c r="B43" s="328"/>
      <c r="C43" s="97">
        <v>38</v>
      </c>
      <c r="D43" s="98" t="s">
        <v>622</v>
      </c>
      <c r="E43" s="96"/>
      <c r="F43" s="95"/>
      <c r="G43" s="95"/>
      <c r="H43" s="95"/>
      <c r="I43" s="95"/>
      <c r="J43" s="95"/>
      <c r="K43" s="95"/>
      <c r="L43" s="95"/>
      <c r="M43" s="95"/>
      <c r="N43" s="95"/>
      <c r="O43" s="95"/>
      <c r="P43" s="95"/>
      <c r="Q43" s="95"/>
      <c r="R43" s="95"/>
      <c r="S43" s="95"/>
      <c r="T43" s="95"/>
      <c r="U43" s="95"/>
      <c r="V43" s="95"/>
      <c r="W43" s="95"/>
      <c r="X43" s="95"/>
    </row>
    <row r="44" spans="1:24" ht="15.75" customHeight="1" x14ac:dyDescent="0.25">
      <c r="A44" s="95"/>
      <c r="B44" s="326">
        <v>5</v>
      </c>
      <c r="C44" s="324" t="s">
        <v>623</v>
      </c>
      <c r="D44" s="325"/>
      <c r="E44" s="96"/>
      <c r="F44" s="95"/>
      <c r="G44" s="95"/>
      <c r="H44" s="95"/>
      <c r="I44" s="95"/>
      <c r="J44" s="95"/>
      <c r="K44" s="95"/>
      <c r="L44" s="95"/>
      <c r="M44" s="95"/>
      <c r="N44" s="95"/>
      <c r="O44" s="95"/>
      <c r="P44" s="95"/>
      <c r="Q44" s="95"/>
      <c r="R44" s="95"/>
      <c r="S44" s="95"/>
      <c r="T44" s="95"/>
      <c r="U44" s="95"/>
      <c r="V44" s="95"/>
      <c r="W44" s="95"/>
      <c r="X44" s="95"/>
    </row>
    <row r="45" spans="1:24" ht="15.75" customHeight="1" x14ac:dyDescent="0.25">
      <c r="A45" s="95"/>
      <c r="B45" s="327"/>
      <c r="C45" s="97">
        <v>39</v>
      </c>
      <c r="D45" s="98" t="s">
        <v>624</v>
      </c>
      <c r="E45" s="96"/>
      <c r="F45" s="95"/>
      <c r="G45" s="95"/>
      <c r="H45" s="95"/>
      <c r="I45" s="95"/>
      <c r="J45" s="95"/>
      <c r="K45" s="95"/>
      <c r="L45" s="95"/>
      <c r="M45" s="95"/>
      <c r="N45" s="95"/>
      <c r="O45" s="95"/>
      <c r="P45" s="95"/>
      <c r="Q45" s="95"/>
      <c r="R45" s="95"/>
      <c r="S45" s="95"/>
      <c r="T45" s="95"/>
      <c r="U45" s="95"/>
      <c r="V45" s="95"/>
      <c r="W45" s="95"/>
      <c r="X45" s="95"/>
    </row>
    <row r="46" spans="1:24" ht="15.75" customHeight="1" x14ac:dyDescent="0.25">
      <c r="A46" s="95"/>
      <c r="B46" s="327"/>
      <c r="C46" s="97">
        <v>40</v>
      </c>
      <c r="D46" s="98" t="s">
        <v>625</v>
      </c>
      <c r="E46" s="96"/>
      <c r="F46" s="95"/>
      <c r="G46" s="95"/>
      <c r="H46" s="95"/>
      <c r="I46" s="95"/>
      <c r="J46" s="95"/>
      <c r="K46" s="95"/>
      <c r="L46" s="95"/>
      <c r="M46" s="95"/>
      <c r="N46" s="95"/>
      <c r="O46" s="95"/>
      <c r="P46" s="95"/>
      <c r="Q46" s="95"/>
      <c r="R46" s="95"/>
      <c r="S46" s="95"/>
      <c r="T46" s="95"/>
      <c r="U46" s="95"/>
      <c r="V46" s="95"/>
      <c r="W46" s="95"/>
      <c r="X46" s="95"/>
    </row>
    <row r="47" spans="1:24" ht="15.75" customHeight="1" x14ac:dyDescent="0.25">
      <c r="A47" s="95"/>
      <c r="B47" s="327"/>
      <c r="C47" s="97">
        <v>41</v>
      </c>
      <c r="D47" s="98" t="s">
        <v>626</v>
      </c>
      <c r="E47" s="96"/>
      <c r="F47" s="95"/>
      <c r="G47" s="95"/>
      <c r="H47" s="95"/>
      <c r="I47" s="95"/>
      <c r="J47" s="95"/>
      <c r="K47" s="95"/>
      <c r="L47" s="95"/>
      <c r="M47" s="95"/>
      <c r="N47" s="95"/>
      <c r="O47" s="95"/>
      <c r="P47" s="95"/>
      <c r="Q47" s="95"/>
      <c r="R47" s="95"/>
      <c r="S47" s="95"/>
      <c r="T47" s="95"/>
      <c r="U47" s="95"/>
      <c r="V47" s="95"/>
      <c r="W47" s="95"/>
      <c r="X47" s="95"/>
    </row>
    <row r="48" spans="1:24" ht="15.75" customHeight="1" x14ac:dyDescent="0.25">
      <c r="A48" s="95"/>
      <c r="B48" s="327"/>
      <c r="C48" s="97">
        <v>42</v>
      </c>
      <c r="D48" s="98" t="s">
        <v>627</v>
      </c>
      <c r="E48" s="96"/>
      <c r="F48" s="95"/>
      <c r="G48" s="95"/>
      <c r="H48" s="95"/>
      <c r="I48" s="95"/>
      <c r="J48" s="95"/>
      <c r="K48" s="95"/>
      <c r="L48" s="95"/>
      <c r="M48" s="95"/>
      <c r="N48" s="95"/>
      <c r="O48" s="95"/>
      <c r="P48" s="95"/>
      <c r="Q48" s="95"/>
      <c r="R48" s="95"/>
      <c r="S48" s="95"/>
      <c r="T48" s="95"/>
      <c r="U48" s="95"/>
      <c r="V48" s="95"/>
      <c r="W48" s="95"/>
      <c r="X48" s="95"/>
    </row>
    <row r="49" spans="1:24" ht="15.75" customHeight="1" x14ac:dyDescent="0.25">
      <c r="A49" s="95"/>
      <c r="B49" s="327"/>
      <c r="C49" s="97">
        <v>43</v>
      </c>
      <c r="D49" s="98" t="s">
        <v>628</v>
      </c>
      <c r="E49" s="96"/>
      <c r="F49" s="95"/>
      <c r="G49" s="95"/>
      <c r="H49" s="95"/>
      <c r="I49" s="95"/>
      <c r="J49" s="95"/>
      <c r="K49" s="95"/>
      <c r="L49" s="95"/>
      <c r="M49" s="95"/>
      <c r="N49" s="95"/>
      <c r="O49" s="95"/>
      <c r="P49" s="95"/>
      <c r="Q49" s="95"/>
      <c r="R49" s="95"/>
      <c r="S49" s="95"/>
      <c r="T49" s="95"/>
      <c r="U49" s="95"/>
      <c r="V49" s="95"/>
      <c r="W49" s="95"/>
      <c r="X49" s="95"/>
    </row>
    <row r="50" spans="1:24" ht="15.75" customHeight="1" x14ac:dyDescent="0.25">
      <c r="A50" s="95"/>
      <c r="B50" s="327"/>
      <c r="C50" s="97">
        <v>44</v>
      </c>
      <c r="D50" s="98" t="s">
        <v>629</v>
      </c>
      <c r="E50" s="96"/>
      <c r="F50" s="95"/>
      <c r="G50" s="95"/>
      <c r="H50" s="95"/>
      <c r="I50" s="95"/>
      <c r="J50" s="95"/>
      <c r="K50" s="95"/>
      <c r="L50" s="95"/>
      <c r="M50" s="95"/>
      <c r="N50" s="95"/>
      <c r="O50" s="95"/>
      <c r="P50" s="95"/>
      <c r="Q50" s="95"/>
      <c r="R50" s="95"/>
      <c r="S50" s="95"/>
      <c r="T50" s="95"/>
      <c r="U50" s="95"/>
      <c r="V50" s="95"/>
      <c r="W50" s="95"/>
      <c r="X50" s="95"/>
    </row>
    <row r="51" spans="1:24" ht="15.75" customHeight="1" x14ac:dyDescent="0.25">
      <c r="A51" s="95"/>
      <c r="B51" s="327"/>
      <c r="C51" s="97">
        <v>45</v>
      </c>
      <c r="D51" s="98" t="s">
        <v>630</v>
      </c>
      <c r="E51" s="96"/>
      <c r="F51" s="95"/>
      <c r="G51" s="95"/>
      <c r="H51" s="95"/>
      <c r="I51" s="95"/>
      <c r="J51" s="95"/>
      <c r="K51" s="95"/>
      <c r="L51" s="95"/>
      <c r="M51" s="95"/>
      <c r="N51" s="95"/>
      <c r="O51" s="95"/>
      <c r="P51" s="95"/>
      <c r="Q51" s="95"/>
      <c r="R51" s="95"/>
      <c r="S51" s="95"/>
      <c r="T51" s="95"/>
      <c r="U51" s="95"/>
      <c r="V51" s="95"/>
      <c r="W51" s="95"/>
      <c r="X51" s="95"/>
    </row>
    <row r="52" spans="1:24" ht="15.75" customHeight="1" x14ac:dyDescent="0.25">
      <c r="A52" s="95"/>
      <c r="B52" s="327"/>
      <c r="C52" s="97">
        <v>46</v>
      </c>
      <c r="D52" s="98" t="s">
        <v>631</v>
      </c>
      <c r="E52" s="96"/>
      <c r="F52" s="95"/>
      <c r="G52" s="95"/>
      <c r="H52" s="95"/>
      <c r="I52" s="95"/>
      <c r="J52" s="95"/>
      <c r="K52" s="95"/>
      <c r="L52" s="95"/>
      <c r="M52" s="95"/>
      <c r="N52" s="95"/>
      <c r="O52" s="95"/>
      <c r="P52" s="95"/>
      <c r="Q52" s="95"/>
      <c r="R52" s="95"/>
      <c r="S52" s="95"/>
      <c r="T52" s="95"/>
      <c r="U52" s="95"/>
      <c r="V52" s="95"/>
      <c r="W52" s="95"/>
      <c r="X52" s="95"/>
    </row>
    <row r="53" spans="1:24" ht="15.75" customHeight="1" x14ac:dyDescent="0.25">
      <c r="A53" s="95"/>
      <c r="B53" s="328"/>
      <c r="C53" s="97">
        <v>47</v>
      </c>
      <c r="D53" s="98" t="s">
        <v>632</v>
      </c>
      <c r="E53" s="96"/>
      <c r="F53" s="95"/>
      <c r="G53" s="95"/>
      <c r="H53" s="95"/>
      <c r="I53" s="95"/>
      <c r="J53" s="95"/>
      <c r="K53" s="95"/>
      <c r="L53" s="95"/>
      <c r="M53" s="95"/>
      <c r="N53" s="95"/>
      <c r="O53" s="95"/>
      <c r="P53" s="95"/>
      <c r="Q53" s="95"/>
      <c r="R53" s="95"/>
      <c r="S53" s="95"/>
      <c r="T53" s="95"/>
      <c r="U53" s="95"/>
      <c r="V53" s="95"/>
      <c r="W53" s="95"/>
      <c r="X53" s="95"/>
    </row>
    <row r="54" spans="1:24" ht="15.75" customHeight="1" x14ac:dyDescent="0.25">
      <c r="A54" s="95"/>
      <c r="B54" s="326">
        <v>6</v>
      </c>
      <c r="C54" s="324" t="s">
        <v>633</v>
      </c>
      <c r="D54" s="325"/>
      <c r="E54" s="96"/>
      <c r="F54" s="95"/>
      <c r="G54" s="95"/>
      <c r="H54" s="95"/>
      <c r="I54" s="95"/>
      <c r="J54" s="95"/>
      <c r="K54" s="95"/>
      <c r="L54" s="95"/>
      <c r="M54" s="95"/>
      <c r="N54" s="95"/>
      <c r="O54" s="95"/>
      <c r="P54" s="95"/>
      <c r="Q54" s="95"/>
      <c r="R54" s="95"/>
      <c r="S54" s="95"/>
      <c r="T54" s="95"/>
      <c r="U54" s="95"/>
      <c r="V54" s="95"/>
      <c r="W54" s="95"/>
      <c r="X54" s="95"/>
    </row>
    <row r="55" spans="1:24" ht="15.75" customHeight="1" x14ac:dyDescent="0.25">
      <c r="A55" s="95"/>
      <c r="B55" s="327"/>
      <c r="C55" s="97">
        <v>48</v>
      </c>
      <c r="D55" s="98" t="s">
        <v>634</v>
      </c>
      <c r="E55" s="96"/>
      <c r="F55" s="95"/>
      <c r="G55" s="95"/>
      <c r="H55" s="95"/>
      <c r="I55" s="95"/>
      <c r="J55" s="95"/>
      <c r="K55" s="95"/>
      <c r="L55" s="95"/>
      <c r="M55" s="95"/>
      <c r="N55" s="95"/>
      <c r="O55" s="95"/>
      <c r="P55" s="95"/>
      <c r="Q55" s="95"/>
      <c r="R55" s="95"/>
      <c r="S55" s="95"/>
      <c r="T55" s="95"/>
      <c r="U55" s="95"/>
      <c r="V55" s="95"/>
      <c r="W55" s="95"/>
      <c r="X55" s="95"/>
    </row>
    <row r="56" spans="1:24" ht="15.75" customHeight="1" x14ac:dyDescent="0.25">
      <c r="A56" s="95"/>
      <c r="B56" s="327"/>
      <c r="C56" s="97">
        <v>49</v>
      </c>
      <c r="D56" s="98" t="s">
        <v>635</v>
      </c>
      <c r="E56" s="96"/>
      <c r="F56" s="95"/>
      <c r="G56" s="95"/>
      <c r="H56" s="95"/>
      <c r="I56" s="95"/>
      <c r="J56" s="95"/>
      <c r="K56" s="95"/>
      <c r="L56" s="95"/>
      <c r="M56" s="95"/>
      <c r="N56" s="95"/>
      <c r="O56" s="95"/>
      <c r="P56" s="95"/>
      <c r="Q56" s="95"/>
      <c r="R56" s="95"/>
      <c r="S56" s="95"/>
      <c r="T56" s="95"/>
      <c r="U56" s="95"/>
      <c r="V56" s="95"/>
      <c r="W56" s="95"/>
      <c r="X56" s="95"/>
    </row>
    <row r="57" spans="1:24" ht="15.75" customHeight="1" x14ac:dyDescent="0.25">
      <c r="A57" s="95"/>
      <c r="B57" s="327"/>
      <c r="C57" s="97">
        <v>50</v>
      </c>
      <c r="D57" s="98" t="s">
        <v>636</v>
      </c>
      <c r="E57" s="96"/>
      <c r="F57" s="95"/>
      <c r="G57" s="95"/>
      <c r="H57" s="95"/>
      <c r="I57" s="95"/>
      <c r="J57" s="95"/>
      <c r="K57" s="95"/>
      <c r="L57" s="95"/>
      <c r="M57" s="95"/>
      <c r="N57" s="95"/>
      <c r="O57" s="95"/>
      <c r="P57" s="95"/>
      <c r="Q57" s="95"/>
      <c r="R57" s="95"/>
      <c r="S57" s="95"/>
      <c r="T57" s="95"/>
      <c r="U57" s="95"/>
      <c r="V57" s="95"/>
      <c r="W57" s="95"/>
      <c r="X57" s="95"/>
    </row>
    <row r="58" spans="1:24" ht="15.75" customHeight="1" x14ac:dyDescent="0.25">
      <c r="A58" s="95"/>
      <c r="B58" s="327"/>
      <c r="C58" s="97">
        <v>51</v>
      </c>
      <c r="D58" s="98" t="s">
        <v>637</v>
      </c>
      <c r="E58" s="96"/>
      <c r="F58" s="95"/>
      <c r="G58" s="95"/>
      <c r="H58" s="95"/>
      <c r="I58" s="95"/>
      <c r="J58" s="95"/>
      <c r="K58" s="95"/>
      <c r="L58" s="95"/>
      <c r="M58" s="95"/>
      <c r="N58" s="95"/>
      <c r="O58" s="95"/>
      <c r="P58" s="95"/>
      <c r="Q58" s="95"/>
      <c r="R58" s="95"/>
      <c r="S58" s="95"/>
      <c r="T58" s="95"/>
      <c r="U58" s="95"/>
      <c r="V58" s="95"/>
      <c r="W58" s="95"/>
      <c r="X58" s="95"/>
    </row>
    <row r="59" spans="1:24" ht="15.75" customHeight="1" x14ac:dyDescent="0.25">
      <c r="A59" s="95"/>
      <c r="B59" s="327"/>
      <c r="C59" s="97">
        <v>52</v>
      </c>
      <c r="D59" s="98" t="s">
        <v>638</v>
      </c>
      <c r="E59" s="96"/>
      <c r="F59" s="95"/>
      <c r="G59" s="95"/>
      <c r="H59" s="95"/>
      <c r="I59" s="95"/>
      <c r="J59" s="95"/>
      <c r="K59" s="95"/>
      <c r="L59" s="95"/>
      <c r="M59" s="95"/>
      <c r="N59" s="95"/>
      <c r="O59" s="95"/>
      <c r="P59" s="95"/>
      <c r="Q59" s="95"/>
      <c r="R59" s="95"/>
      <c r="S59" s="95"/>
      <c r="T59" s="95"/>
      <c r="U59" s="95"/>
      <c r="V59" s="95"/>
      <c r="W59" s="95"/>
      <c r="X59" s="95"/>
    </row>
    <row r="60" spans="1:24" ht="15.75" customHeight="1" x14ac:dyDescent="0.25">
      <c r="A60" s="95"/>
      <c r="B60" s="327"/>
      <c r="C60" s="97">
        <v>53</v>
      </c>
      <c r="D60" s="98" t="s">
        <v>639</v>
      </c>
      <c r="E60" s="96"/>
      <c r="F60" s="95"/>
      <c r="G60" s="95"/>
      <c r="H60" s="95"/>
      <c r="I60" s="95"/>
      <c r="J60" s="95"/>
      <c r="K60" s="95"/>
      <c r="L60" s="95"/>
      <c r="M60" s="95"/>
      <c r="N60" s="95"/>
      <c r="O60" s="95"/>
      <c r="P60" s="95"/>
      <c r="Q60" s="95"/>
      <c r="R60" s="95"/>
      <c r="S60" s="95"/>
      <c r="T60" s="95"/>
      <c r="U60" s="95"/>
      <c r="V60" s="95"/>
      <c r="W60" s="95"/>
      <c r="X60" s="95"/>
    </row>
    <row r="61" spans="1:24" ht="15.75" customHeight="1" x14ac:dyDescent="0.25">
      <c r="A61" s="95"/>
      <c r="B61" s="327"/>
      <c r="C61" s="97">
        <v>54</v>
      </c>
      <c r="D61" s="98" t="s">
        <v>640</v>
      </c>
      <c r="E61" s="96"/>
      <c r="F61" s="95"/>
      <c r="G61" s="95"/>
      <c r="H61" s="95"/>
      <c r="I61" s="95"/>
      <c r="J61" s="95"/>
      <c r="K61" s="95"/>
      <c r="L61" s="95"/>
      <c r="M61" s="95"/>
      <c r="N61" s="95"/>
      <c r="O61" s="95"/>
      <c r="P61" s="95"/>
      <c r="Q61" s="95"/>
      <c r="R61" s="95"/>
      <c r="S61" s="95"/>
      <c r="T61" s="95"/>
      <c r="U61" s="95"/>
      <c r="V61" s="95"/>
      <c r="W61" s="95"/>
      <c r="X61" s="95"/>
    </row>
    <row r="62" spans="1:24" ht="15.75" customHeight="1" x14ac:dyDescent="0.25">
      <c r="A62" s="95"/>
      <c r="B62" s="328"/>
      <c r="C62" s="97">
        <v>55</v>
      </c>
      <c r="D62" s="98" t="s">
        <v>641</v>
      </c>
      <c r="E62" s="96"/>
      <c r="F62" s="95"/>
      <c r="G62" s="95"/>
      <c r="H62" s="95"/>
      <c r="I62" s="95"/>
      <c r="J62" s="95"/>
      <c r="K62" s="95"/>
      <c r="L62" s="95"/>
      <c r="M62" s="95"/>
      <c r="N62" s="95"/>
      <c r="O62" s="95"/>
      <c r="P62" s="95"/>
      <c r="Q62" s="95"/>
      <c r="R62" s="95"/>
      <c r="S62" s="95"/>
      <c r="T62" s="95"/>
      <c r="U62" s="95"/>
      <c r="V62" s="95"/>
      <c r="W62" s="95"/>
      <c r="X62" s="95"/>
    </row>
    <row r="63" spans="1:24" ht="15.75" customHeight="1" x14ac:dyDescent="0.25">
      <c r="A63" s="95"/>
      <c r="B63" s="326">
        <v>7</v>
      </c>
      <c r="C63" s="324" t="s">
        <v>642</v>
      </c>
      <c r="D63" s="325"/>
      <c r="E63" s="96"/>
      <c r="F63" s="95"/>
      <c r="G63" s="95"/>
      <c r="H63" s="95"/>
      <c r="I63" s="95"/>
      <c r="J63" s="95"/>
      <c r="K63" s="95"/>
      <c r="L63" s="95"/>
      <c r="M63" s="95"/>
      <c r="N63" s="95"/>
      <c r="O63" s="95"/>
      <c r="P63" s="95"/>
      <c r="Q63" s="95"/>
      <c r="R63" s="95"/>
      <c r="S63" s="95"/>
      <c r="T63" s="95"/>
      <c r="U63" s="95"/>
      <c r="V63" s="95"/>
      <c r="W63" s="95"/>
      <c r="X63" s="95"/>
    </row>
    <row r="64" spans="1:24" ht="15.75" customHeight="1" x14ac:dyDescent="0.25">
      <c r="A64" s="95"/>
      <c r="B64" s="327"/>
      <c r="C64" s="97">
        <v>56</v>
      </c>
      <c r="D64" s="98" t="s">
        <v>643</v>
      </c>
      <c r="E64" s="96"/>
      <c r="F64" s="95"/>
      <c r="G64" s="95"/>
      <c r="H64" s="95"/>
      <c r="I64" s="95"/>
      <c r="J64" s="95"/>
      <c r="K64" s="95"/>
      <c r="L64" s="95"/>
      <c r="M64" s="95"/>
      <c r="N64" s="95"/>
      <c r="O64" s="95"/>
      <c r="P64" s="95"/>
      <c r="Q64" s="95"/>
      <c r="R64" s="95"/>
      <c r="S64" s="95"/>
      <c r="T64" s="95"/>
      <c r="U64" s="95"/>
      <c r="V64" s="95"/>
      <c r="W64" s="95"/>
      <c r="X64" s="95"/>
    </row>
    <row r="65" spans="1:24" ht="15.75" customHeight="1" x14ac:dyDescent="0.25">
      <c r="A65" s="95"/>
      <c r="B65" s="327"/>
      <c r="C65" s="97">
        <v>57</v>
      </c>
      <c r="D65" s="98" t="s">
        <v>644</v>
      </c>
      <c r="E65" s="96"/>
      <c r="F65" s="95"/>
      <c r="G65" s="95"/>
      <c r="H65" s="95"/>
      <c r="I65" s="95"/>
      <c r="J65" s="95"/>
      <c r="K65" s="95"/>
      <c r="L65" s="95"/>
      <c r="M65" s="95"/>
      <c r="N65" s="95"/>
      <c r="O65" s="95"/>
      <c r="P65" s="95"/>
      <c r="Q65" s="95"/>
      <c r="R65" s="95"/>
      <c r="S65" s="95"/>
      <c r="T65" s="95"/>
      <c r="U65" s="95"/>
      <c r="V65" s="95"/>
      <c r="W65" s="95"/>
      <c r="X65" s="95"/>
    </row>
    <row r="66" spans="1:24" ht="15.75" customHeight="1" x14ac:dyDescent="0.25">
      <c r="A66" s="95"/>
      <c r="B66" s="327"/>
      <c r="C66" s="97">
        <v>58</v>
      </c>
      <c r="D66" s="98" t="s">
        <v>645</v>
      </c>
      <c r="E66" s="96"/>
      <c r="F66" s="95"/>
      <c r="G66" s="95"/>
      <c r="H66" s="95"/>
      <c r="I66" s="95"/>
      <c r="J66" s="95"/>
      <c r="K66" s="95"/>
      <c r="L66" s="95"/>
      <c r="M66" s="95"/>
      <c r="N66" s="95"/>
      <c r="O66" s="95"/>
      <c r="P66" s="95"/>
      <c r="Q66" s="95"/>
      <c r="R66" s="95"/>
      <c r="S66" s="95"/>
      <c r="T66" s="95"/>
      <c r="U66" s="95"/>
      <c r="V66" s="95"/>
      <c r="W66" s="95"/>
      <c r="X66" s="95"/>
    </row>
    <row r="67" spans="1:24" ht="15.75" customHeight="1" x14ac:dyDescent="0.25">
      <c r="A67" s="95"/>
      <c r="B67" s="327"/>
      <c r="C67" s="97">
        <v>59</v>
      </c>
      <c r="D67" s="98" t="s">
        <v>646</v>
      </c>
      <c r="E67" s="96"/>
      <c r="F67" s="95"/>
      <c r="G67" s="95"/>
      <c r="H67" s="95"/>
      <c r="I67" s="95"/>
      <c r="J67" s="95"/>
      <c r="K67" s="95"/>
      <c r="L67" s="95"/>
      <c r="M67" s="95"/>
      <c r="N67" s="95"/>
      <c r="O67" s="95"/>
      <c r="P67" s="95"/>
      <c r="Q67" s="95"/>
      <c r="R67" s="95"/>
      <c r="S67" s="95"/>
      <c r="T67" s="95"/>
      <c r="U67" s="95"/>
      <c r="V67" s="95"/>
      <c r="W67" s="95"/>
      <c r="X67" s="95"/>
    </row>
    <row r="68" spans="1:24" ht="15.75" customHeight="1" x14ac:dyDescent="0.25">
      <c r="A68" s="95"/>
      <c r="B68" s="328"/>
      <c r="C68" s="97">
        <v>60</v>
      </c>
      <c r="D68" s="98" t="s">
        <v>647</v>
      </c>
      <c r="E68" s="96"/>
      <c r="F68" s="95"/>
      <c r="G68" s="95"/>
      <c r="H68" s="95"/>
      <c r="I68" s="95"/>
      <c r="J68" s="95"/>
      <c r="K68" s="95"/>
      <c r="L68" s="95"/>
      <c r="M68" s="95"/>
      <c r="N68" s="95"/>
      <c r="O68" s="95"/>
      <c r="P68" s="95"/>
      <c r="Q68" s="95"/>
      <c r="R68" s="95"/>
      <c r="S68" s="95"/>
      <c r="T68" s="95"/>
      <c r="U68" s="95"/>
      <c r="V68" s="95"/>
      <c r="W68" s="95"/>
      <c r="X68" s="95"/>
    </row>
    <row r="69" spans="1:24" ht="15.75" customHeight="1" x14ac:dyDescent="0.25">
      <c r="A69" s="95"/>
      <c r="B69" s="326">
        <v>8</v>
      </c>
      <c r="C69" s="324" t="s">
        <v>648</v>
      </c>
      <c r="D69" s="325"/>
      <c r="E69" s="96"/>
      <c r="F69" s="95"/>
      <c r="G69" s="95"/>
      <c r="H69" s="95"/>
      <c r="I69" s="95"/>
      <c r="J69" s="95"/>
      <c r="K69" s="95"/>
      <c r="L69" s="95"/>
      <c r="M69" s="95"/>
      <c r="N69" s="95"/>
      <c r="O69" s="95"/>
      <c r="P69" s="95"/>
      <c r="Q69" s="95"/>
      <c r="R69" s="95"/>
      <c r="S69" s="95"/>
      <c r="T69" s="95"/>
      <c r="U69" s="95"/>
      <c r="V69" s="95"/>
      <c r="W69" s="95"/>
      <c r="X69" s="95"/>
    </row>
    <row r="70" spans="1:24" ht="15.75" customHeight="1" x14ac:dyDescent="0.25">
      <c r="A70" s="95"/>
      <c r="B70" s="327"/>
      <c r="C70" s="97">
        <v>61</v>
      </c>
      <c r="D70" s="98" t="s">
        <v>649</v>
      </c>
      <c r="E70" s="96"/>
      <c r="F70" s="95"/>
      <c r="G70" s="95"/>
      <c r="H70" s="95"/>
      <c r="I70" s="95"/>
      <c r="J70" s="95"/>
      <c r="K70" s="95"/>
      <c r="L70" s="95"/>
      <c r="M70" s="95"/>
      <c r="N70" s="95"/>
      <c r="O70" s="95"/>
      <c r="P70" s="95"/>
      <c r="Q70" s="95"/>
      <c r="R70" s="95"/>
      <c r="S70" s="95"/>
      <c r="T70" s="95"/>
      <c r="U70" s="95"/>
      <c r="V70" s="95"/>
      <c r="W70" s="95"/>
      <c r="X70" s="95"/>
    </row>
    <row r="71" spans="1:24" ht="15.75" customHeight="1" x14ac:dyDescent="0.25">
      <c r="A71" s="95"/>
      <c r="B71" s="327"/>
      <c r="C71" s="97">
        <v>62</v>
      </c>
      <c r="D71" s="98" t="s">
        <v>650</v>
      </c>
      <c r="E71" s="96"/>
      <c r="F71" s="95"/>
      <c r="G71" s="95"/>
      <c r="H71" s="95"/>
      <c r="I71" s="95"/>
      <c r="J71" s="95"/>
      <c r="K71" s="95"/>
      <c r="L71" s="95"/>
      <c r="M71" s="95"/>
      <c r="N71" s="95"/>
      <c r="O71" s="95"/>
      <c r="P71" s="95"/>
      <c r="Q71" s="95"/>
      <c r="R71" s="95"/>
      <c r="S71" s="95"/>
      <c r="T71" s="95"/>
      <c r="U71" s="95"/>
      <c r="V71" s="95"/>
      <c r="W71" s="95"/>
      <c r="X71" s="95"/>
    </row>
    <row r="72" spans="1:24" ht="15.75" customHeight="1" x14ac:dyDescent="0.25">
      <c r="A72" s="95"/>
      <c r="B72" s="327"/>
      <c r="C72" s="97">
        <v>63</v>
      </c>
      <c r="D72" s="98" t="s">
        <v>651</v>
      </c>
      <c r="E72" s="96"/>
      <c r="F72" s="95"/>
      <c r="G72" s="95"/>
      <c r="H72" s="95"/>
      <c r="I72" s="95"/>
      <c r="J72" s="95"/>
      <c r="K72" s="95"/>
      <c r="L72" s="95"/>
      <c r="M72" s="95"/>
      <c r="N72" s="95"/>
      <c r="O72" s="95"/>
      <c r="P72" s="95"/>
      <c r="Q72" s="95"/>
      <c r="R72" s="95"/>
      <c r="S72" s="95"/>
      <c r="T72" s="95"/>
      <c r="U72" s="95"/>
      <c r="V72" s="95"/>
      <c r="W72" s="95"/>
      <c r="X72" s="95"/>
    </row>
    <row r="73" spans="1:24" ht="15.75" customHeight="1" x14ac:dyDescent="0.25">
      <c r="A73" s="95"/>
      <c r="B73" s="327"/>
      <c r="C73" s="97">
        <v>64</v>
      </c>
      <c r="D73" s="98" t="s">
        <v>652</v>
      </c>
      <c r="E73" s="96"/>
      <c r="F73" s="95"/>
      <c r="G73" s="95"/>
      <c r="H73" s="95"/>
      <c r="I73" s="95"/>
      <c r="J73" s="95"/>
      <c r="K73" s="95"/>
      <c r="L73" s="95"/>
      <c r="M73" s="95"/>
      <c r="N73" s="95"/>
      <c r="O73" s="95"/>
      <c r="P73" s="95"/>
      <c r="Q73" s="95"/>
      <c r="R73" s="95"/>
      <c r="S73" s="95"/>
      <c r="T73" s="95"/>
      <c r="U73" s="95"/>
      <c r="V73" s="95"/>
      <c r="W73" s="95"/>
      <c r="X73" s="95"/>
    </row>
    <row r="74" spans="1:24" ht="15.75" customHeight="1" x14ac:dyDescent="0.25">
      <c r="A74" s="95"/>
      <c r="B74" s="327"/>
      <c r="C74" s="97">
        <v>65</v>
      </c>
      <c r="D74" s="98" t="s">
        <v>653</v>
      </c>
      <c r="E74" s="96"/>
      <c r="F74" s="95"/>
      <c r="G74" s="95"/>
      <c r="H74" s="95"/>
      <c r="I74" s="95"/>
      <c r="J74" s="95"/>
      <c r="K74" s="95"/>
      <c r="L74" s="95"/>
      <c r="M74" s="95"/>
      <c r="N74" s="95"/>
      <c r="O74" s="95"/>
      <c r="P74" s="95"/>
      <c r="Q74" s="95"/>
      <c r="R74" s="95"/>
      <c r="S74" s="95"/>
      <c r="T74" s="95"/>
      <c r="U74" s="95"/>
      <c r="V74" s="95"/>
      <c r="W74" s="95"/>
      <c r="X74" s="95"/>
    </row>
    <row r="75" spans="1:24" ht="15.75" customHeight="1" x14ac:dyDescent="0.25">
      <c r="A75" s="95"/>
      <c r="B75" s="327"/>
      <c r="C75" s="97">
        <v>66</v>
      </c>
      <c r="D75" s="98" t="s">
        <v>654</v>
      </c>
      <c r="E75" s="96"/>
      <c r="F75" s="95"/>
      <c r="G75" s="95"/>
      <c r="H75" s="95"/>
      <c r="I75" s="95"/>
      <c r="J75" s="95"/>
      <c r="K75" s="95"/>
      <c r="L75" s="95"/>
      <c r="M75" s="95"/>
      <c r="N75" s="95"/>
      <c r="O75" s="95"/>
      <c r="P75" s="95"/>
      <c r="Q75" s="95"/>
      <c r="R75" s="95"/>
      <c r="S75" s="95"/>
      <c r="T75" s="95"/>
      <c r="U75" s="95"/>
      <c r="V75" s="95"/>
      <c r="W75" s="95"/>
      <c r="X75" s="95"/>
    </row>
    <row r="76" spans="1:24" ht="15.75" customHeight="1" x14ac:dyDescent="0.25">
      <c r="A76" s="95"/>
      <c r="B76" s="327"/>
      <c r="C76" s="97">
        <v>67</v>
      </c>
      <c r="D76" s="98" t="s">
        <v>655</v>
      </c>
      <c r="E76" s="96"/>
      <c r="F76" s="95"/>
      <c r="G76" s="95"/>
      <c r="H76" s="95"/>
      <c r="I76" s="95"/>
      <c r="J76" s="95"/>
      <c r="K76" s="95"/>
      <c r="L76" s="95"/>
      <c r="M76" s="95"/>
      <c r="N76" s="95"/>
      <c r="O76" s="95"/>
      <c r="P76" s="95"/>
      <c r="Q76" s="95"/>
      <c r="R76" s="95"/>
      <c r="S76" s="95"/>
      <c r="T76" s="95"/>
      <c r="U76" s="95"/>
      <c r="V76" s="95"/>
      <c r="W76" s="95"/>
      <c r="X76" s="95"/>
    </row>
    <row r="77" spans="1:24" ht="15.75" customHeight="1" x14ac:dyDescent="0.25">
      <c r="A77" s="95"/>
      <c r="B77" s="327"/>
      <c r="C77" s="97">
        <v>68</v>
      </c>
      <c r="D77" s="98" t="s">
        <v>656</v>
      </c>
      <c r="E77" s="96"/>
      <c r="F77" s="95"/>
      <c r="G77" s="95"/>
      <c r="H77" s="95"/>
      <c r="I77" s="95"/>
      <c r="J77" s="95"/>
      <c r="K77" s="95"/>
      <c r="L77" s="95"/>
      <c r="M77" s="95"/>
      <c r="N77" s="95"/>
      <c r="O77" s="95"/>
      <c r="P77" s="95"/>
      <c r="Q77" s="95"/>
      <c r="R77" s="95"/>
      <c r="S77" s="95"/>
      <c r="T77" s="95"/>
      <c r="U77" s="95"/>
      <c r="V77" s="95"/>
      <c r="W77" s="95"/>
      <c r="X77" s="95"/>
    </row>
    <row r="78" spans="1:24" ht="15.75" customHeight="1" x14ac:dyDescent="0.25">
      <c r="A78" s="95"/>
      <c r="B78" s="327"/>
      <c r="C78" s="97">
        <v>69</v>
      </c>
      <c r="D78" s="98" t="s">
        <v>657</v>
      </c>
      <c r="E78" s="96"/>
      <c r="F78" s="95"/>
      <c r="G78" s="95"/>
      <c r="H78" s="95"/>
      <c r="I78" s="95"/>
      <c r="J78" s="95"/>
      <c r="K78" s="95"/>
      <c r="L78" s="95"/>
      <c r="M78" s="95"/>
      <c r="N78" s="95"/>
      <c r="O78" s="95"/>
      <c r="P78" s="95"/>
      <c r="Q78" s="95"/>
      <c r="R78" s="95"/>
      <c r="S78" s="95"/>
      <c r="T78" s="95"/>
      <c r="U78" s="95"/>
      <c r="V78" s="95"/>
      <c r="W78" s="95"/>
      <c r="X78" s="95"/>
    </row>
    <row r="79" spans="1:24" ht="15.75" customHeight="1" x14ac:dyDescent="0.25">
      <c r="A79" s="95"/>
      <c r="B79" s="327"/>
      <c r="C79" s="97">
        <v>70</v>
      </c>
      <c r="D79" s="98" t="s">
        <v>658</v>
      </c>
      <c r="E79" s="96"/>
      <c r="F79" s="95"/>
      <c r="G79" s="95"/>
      <c r="H79" s="95"/>
      <c r="I79" s="95"/>
      <c r="J79" s="95"/>
      <c r="K79" s="95"/>
      <c r="L79" s="95"/>
      <c r="M79" s="95"/>
      <c r="N79" s="95"/>
      <c r="O79" s="95"/>
      <c r="P79" s="95"/>
      <c r="Q79" s="95"/>
      <c r="R79" s="95"/>
      <c r="S79" s="95"/>
      <c r="T79" s="95"/>
      <c r="U79" s="95"/>
      <c r="V79" s="95"/>
      <c r="W79" s="95"/>
      <c r="X79" s="95"/>
    </row>
    <row r="80" spans="1:24" ht="15.75" customHeight="1" x14ac:dyDescent="0.25">
      <c r="A80" s="95"/>
      <c r="B80" s="327"/>
      <c r="C80" s="97">
        <v>71</v>
      </c>
      <c r="D80" s="98" t="s">
        <v>659</v>
      </c>
      <c r="E80" s="96"/>
      <c r="F80" s="95"/>
      <c r="G80" s="95"/>
      <c r="H80" s="95"/>
      <c r="I80" s="95"/>
      <c r="J80" s="95"/>
      <c r="K80" s="95"/>
      <c r="L80" s="95"/>
      <c r="M80" s="95"/>
      <c r="N80" s="95"/>
      <c r="O80" s="95"/>
      <c r="P80" s="95"/>
      <c r="Q80" s="95"/>
      <c r="R80" s="95"/>
      <c r="S80" s="95"/>
      <c r="T80" s="95"/>
      <c r="U80" s="95"/>
      <c r="V80" s="95"/>
      <c r="W80" s="95"/>
      <c r="X80" s="95"/>
    </row>
    <row r="81" spans="1:24" ht="15.75" customHeight="1" x14ac:dyDescent="0.25">
      <c r="A81" s="95"/>
      <c r="B81" s="328"/>
      <c r="C81" s="97">
        <v>72</v>
      </c>
      <c r="D81" s="98" t="s">
        <v>660</v>
      </c>
      <c r="E81" s="96"/>
      <c r="F81" s="95"/>
      <c r="G81" s="95"/>
      <c r="H81" s="95"/>
      <c r="I81" s="95"/>
      <c r="J81" s="95"/>
      <c r="K81" s="95"/>
      <c r="L81" s="95"/>
      <c r="M81" s="95"/>
      <c r="N81" s="95"/>
      <c r="O81" s="95"/>
      <c r="P81" s="95"/>
      <c r="Q81" s="95"/>
      <c r="R81" s="95"/>
      <c r="S81" s="95"/>
      <c r="T81" s="95"/>
      <c r="U81" s="95"/>
      <c r="V81" s="95"/>
      <c r="W81" s="95"/>
      <c r="X81" s="95"/>
    </row>
    <row r="82" spans="1:24" ht="15.75" customHeight="1" x14ac:dyDescent="0.25">
      <c r="A82" s="95"/>
      <c r="B82" s="326">
        <v>9</v>
      </c>
      <c r="C82" s="324" t="s">
        <v>661</v>
      </c>
      <c r="D82" s="325"/>
      <c r="E82" s="96"/>
      <c r="F82" s="95"/>
      <c r="G82" s="95"/>
      <c r="H82" s="95"/>
      <c r="I82" s="95"/>
      <c r="J82" s="95"/>
      <c r="K82" s="95"/>
      <c r="L82" s="95"/>
      <c r="M82" s="95"/>
      <c r="N82" s="95"/>
      <c r="O82" s="95"/>
      <c r="P82" s="95"/>
      <c r="Q82" s="95"/>
      <c r="R82" s="95"/>
      <c r="S82" s="95"/>
      <c r="T82" s="95"/>
      <c r="U82" s="95"/>
      <c r="V82" s="95"/>
      <c r="W82" s="95"/>
      <c r="X82" s="95"/>
    </row>
    <row r="83" spans="1:24" ht="15.75" customHeight="1" x14ac:dyDescent="0.25">
      <c r="A83" s="95"/>
      <c r="B83" s="327"/>
      <c r="C83" s="97">
        <v>73</v>
      </c>
      <c r="D83" s="98" t="s">
        <v>662</v>
      </c>
      <c r="E83" s="96"/>
      <c r="F83" s="95"/>
      <c r="G83" s="95"/>
      <c r="H83" s="95"/>
      <c r="I83" s="95"/>
      <c r="J83" s="95"/>
      <c r="K83" s="95"/>
      <c r="L83" s="95"/>
      <c r="M83" s="95"/>
      <c r="N83" s="95"/>
      <c r="O83" s="95"/>
      <c r="P83" s="95"/>
      <c r="Q83" s="95"/>
      <c r="R83" s="95"/>
      <c r="S83" s="95"/>
      <c r="T83" s="95"/>
      <c r="U83" s="95"/>
      <c r="V83" s="95"/>
      <c r="W83" s="95"/>
      <c r="X83" s="95"/>
    </row>
    <row r="84" spans="1:24" ht="15.75" customHeight="1" x14ac:dyDescent="0.25">
      <c r="A84" s="95"/>
      <c r="B84" s="327"/>
      <c r="C84" s="97">
        <v>74</v>
      </c>
      <c r="D84" s="98" t="s">
        <v>663</v>
      </c>
      <c r="E84" s="96"/>
      <c r="F84" s="95"/>
      <c r="G84" s="95"/>
      <c r="H84" s="95"/>
      <c r="I84" s="95"/>
      <c r="J84" s="95"/>
      <c r="K84" s="95"/>
      <c r="L84" s="95"/>
      <c r="M84" s="95"/>
      <c r="N84" s="95"/>
      <c r="O84" s="95"/>
      <c r="P84" s="95"/>
      <c r="Q84" s="95"/>
      <c r="R84" s="95"/>
      <c r="S84" s="95"/>
      <c r="T84" s="95"/>
      <c r="U84" s="95"/>
      <c r="V84" s="95"/>
      <c r="W84" s="95"/>
      <c r="X84" s="95"/>
    </row>
    <row r="85" spans="1:24" ht="15.75" customHeight="1" x14ac:dyDescent="0.25">
      <c r="A85" s="95"/>
      <c r="B85" s="327"/>
      <c r="C85" s="97">
        <v>75</v>
      </c>
      <c r="D85" s="98" t="s">
        <v>664</v>
      </c>
      <c r="E85" s="96"/>
      <c r="F85" s="95"/>
      <c r="G85" s="95"/>
      <c r="H85" s="95"/>
      <c r="I85" s="95"/>
      <c r="J85" s="95"/>
      <c r="K85" s="95"/>
      <c r="L85" s="95"/>
      <c r="M85" s="95"/>
      <c r="N85" s="95"/>
      <c r="O85" s="95"/>
      <c r="P85" s="95"/>
      <c r="Q85" s="95"/>
      <c r="R85" s="95"/>
      <c r="S85" s="95"/>
      <c r="T85" s="95"/>
      <c r="U85" s="95"/>
      <c r="V85" s="95"/>
      <c r="W85" s="95"/>
      <c r="X85" s="95"/>
    </row>
    <row r="86" spans="1:24" ht="15.75" customHeight="1" x14ac:dyDescent="0.25">
      <c r="A86" s="95"/>
      <c r="B86" s="327"/>
      <c r="C86" s="97">
        <v>76</v>
      </c>
      <c r="D86" s="98" t="s">
        <v>665</v>
      </c>
      <c r="E86" s="96"/>
      <c r="F86" s="95"/>
      <c r="G86" s="95"/>
      <c r="H86" s="95"/>
      <c r="I86" s="95"/>
      <c r="J86" s="95"/>
      <c r="K86" s="95"/>
      <c r="L86" s="95"/>
      <c r="M86" s="95"/>
      <c r="N86" s="95"/>
      <c r="O86" s="95"/>
      <c r="P86" s="95"/>
      <c r="Q86" s="95"/>
      <c r="R86" s="95"/>
      <c r="S86" s="95"/>
      <c r="T86" s="95"/>
      <c r="U86" s="95"/>
      <c r="V86" s="95"/>
      <c r="W86" s="95"/>
      <c r="X86" s="95"/>
    </row>
    <row r="87" spans="1:24" ht="15.75" customHeight="1" x14ac:dyDescent="0.25">
      <c r="A87" s="95"/>
      <c r="B87" s="327"/>
      <c r="C87" s="97">
        <v>77</v>
      </c>
      <c r="D87" s="98" t="s">
        <v>666</v>
      </c>
      <c r="E87" s="96"/>
      <c r="F87" s="95"/>
      <c r="G87" s="95"/>
      <c r="H87" s="95"/>
      <c r="I87" s="95"/>
      <c r="J87" s="95"/>
      <c r="K87" s="95"/>
      <c r="L87" s="95"/>
      <c r="M87" s="95"/>
      <c r="N87" s="95"/>
      <c r="O87" s="95"/>
      <c r="P87" s="95"/>
      <c r="Q87" s="95"/>
      <c r="R87" s="95"/>
      <c r="S87" s="95"/>
      <c r="T87" s="95"/>
      <c r="U87" s="95"/>
      <c r="V87" s="95"/>
      <c r="W87" s="95"/>
      <c r="X87" s="95"/>
    </row>
    <row r="88" spans="1:24" ht="15.75" customHeight="1" x14ac:dyDescent="0.25">
      <c r="A88" s="95"/>
      <c r="B88" s="327"/>
      <c r="C88" s="97">
        <v>78</v>
      </c>
      <c r="D88" s="98" t="s">
        <v>667</v>
      </c>
      <c r="E88" s="96"/>
      <c r="F88" s="95"/>
      <c r="G88" s="95"/>
      <c r="H88" s="95"/>
      <c r="I88" s="95"/>
      <c r="J88" s="95"/>
      <c r="K88" s="95"/>
      <c r="L88" s="95"/>
      <c r="M88" s="95"/>
      <c r="N88" s="95"/>
      <c r="O88" s="95"/>
      <c r="P88" s="95"/>
      <c r="Q88" s="95"/>
      <c r="R88" s="95"/>
      <c r="S88" s="95"/>
      <c r="T88" s="95"/>
      <c r="U88" s="95"/>
      <c r="V88" s="95"/>
      <c r="W88" s="95"/>
      <c r="X88" s="95"/>
    </row>
    <row r="89" spans="1:24" ht="15.75" customHeight="1" x14ac:dyDescent="0.25">
      <c r="A89" s="95"/>
      <c r="B89" s="327"/>
      <c r="C89" s="97">
        <v>79</v>
      </c>
      <c r="D89" s="98" t="s">
        <v>668</v>
      </c>
      <c r="E89" s="96"/>
      <c r="F89" s="95"/>
      <c r="G89" s="95"/>
      <c r="H89" s="95"/>
      <c r="I89" s="95"/>
      <c r="J89" s="95"/>
      <c r="K89" s="95"/>
      <c r="L89" s="95"/>
      <c r="M89" s="95"/>
      <c r="N89" s="95"/>
      <c r="O89" s="95"/>
      <c r="P89" s="95"/>
      <c r="Q89" s="95"/>
      <c r="R89" s="95"/>
      <c r="S89" s="95"/>
      <c r="T89" s="95"/>
      <c r="U89" s="95"/>
      <c r="V89" s="95"/>
      <c r="W89" s="95"/>
      <c r="X89" s="95"/>
    </row>
    <row r="90" spans="1:24" ht="15.75" customHeight="1" x14ac:dyDescent="0.25">
      <c r="A90" s="95"/>
      <c r="B90" s="328"/>
      <c r="C90" s="97">
        <v>80</v>
      </c>
      <c r="D90" s="98" t="s">
        <v>669</v>
      </c>
      <c r="E90" s="96"/>
      <c r="F90" s="95"/>
      <c r="G90" s="95"/>
      <c r="H90" s="95"/>
      <c r="I90" s="95"/>
      <c r="J90" s="95"/>
      <c r="K90" s="95"/>
      <c r="L90" s="95"/>
      <c r="M90" s="95"/>
      <c r="N90" s="95"/>
      <c r="O90" s="95"/>
      <c r="P90" s="95"/>
      <c r="Q90" s="95"/>
      <c r="R90" s="95"/>
      <c r="S90" s="95"/>
      <c r="T90" s="95"/>
      <c r="U90" s="95"/>
      <c r="V90" s="95"/>
      <c r="W90" s="95"/>
      <c r="X90" s="95"/>
    </row>
    <row r="91" spans="1:24" ht="15.75" customHeight="1" x14ac:dyDescent="0.25">
      <c r="A91" s="95"/>
      <c r="B91" s="326">
        <v>10</v>
      </c>
      <c r="C91" s="324" t="s">
        <v>670</v>
      </c>
      <c r="D91" s="325"/>
      <c r="E91" s="96"/>
      <c r="F91" s="95"/>
      <c r="G91" s="95"/>
      <c r="H91" s="95"/>
      <c r="I91" s="95"/>
      <c r="J91" s="95"/>
      <c r="K91" s="95"/>
      <c r="L91" s="95"/>
      <c r="M91" s="95"/>
      <c r="N91" s="95"/>
      <c r="O91" s="95"/>
      <c r="P91" s="95"/>
      <c r="Q91" s="95"/>
      <c r="R91" s="95"/>
      <c r="S91" s="95"/>
      <c r="T91" s="95"/>
      <c r="U91" s="95"/>
      <c r="V91" s="95"/>
      <c r="W91" s="95"/>
      <c r="X91" s="95"/>
    </row>
    <row r="92" spans="1:24" ht="15.75" customHeight="1" x14ac:dyDescent="0.25">
      <c r="A92" s="95"/>
      <c r="B92" s="327"/>
      <c r="C92" s="97">
        <v>81</v>
      </c>
      <c r="D92" s="98" t="s">
        <v>671</v>
      </c>
      <c r="E92" s="96"/>
      <c r="F92" s="95"/>
      <c r="G92" s="95"/>
      <c r="H92" s="95"/>
      <c r="I92" s="95"/>
      <c r="J92" s="95"/>
      <c r="K92" s="95"/>
      <c r="L92" s="95"/>
      <c r="M92" s="95"/>
      <c r="N92" s="95"/>
      <c r="O92" s="95"/>
      <c r="P92" s="95"/>
      <c r="Q92" s="95"/>
      <c r="R92" s="95"/>
      <c r="S92" s="95"/>
      <c r="T92" s="95"/>
      <c r="U92" s="95"/>
      <c r="V92" s="95"/>
      <c r="W92" s="95"/>
      <c r="X92" s="95"/>
    </row>
    <row r="93" spans="1:24" ht="15.75" customHeight="1" x14ac:dyDescent="0.25">
      <c r="A93" s="95"/>
      <c r="B93" s="327"/>
      <c r="C93" s="97">
        <v>82</v>
      </c>
      <c r="D93" s="98" t="s">
        <v>672</v>
      </c>
      <c r="E93" s="96"/>
      <c r="F93" s="95"/>
      <c r="G93" s="95"/>
      <c r="H93" s="95"/>
      <c r="I93" s="95"/>
      <c r="J93" s="95"/>
      <c r="K93" s="95"/>
      <c r="L93" s="95"/>
      <c r="M93" s="95"/>
      <c r="N93" s="95"/>
      <c r="O93" s="95"/>
      <c r="P93" s="95"/>
      <c r="Q93" s="95"/>
      <c r="R93" s="95"/>
      <c r="S93" s="95"/>
      <c r="T93" s="95"/>
      <c r="U93" s="95"/>
      <c r="V93" s="95"/>
      <c r="W93" s="95"/>
      <c r="X93" s="95"/>
    </row>
    <row r="94" spans="1:24" ht="15.75" customHeight="1" x14ac:dyDescent="0.25">
      <c r="A94" s="95"/>
      <c r="B94" s="327"/>
      <c r="C94" s="97">
        <v>83</v>
      </c>
      <c r="D94" s="98" t="s">
        <v>673</v>
      </c>
      <c r="E94" s="96"/>
      <c r="F94" s="95"/>
      <c r="G94" s="95"/>
      <c r="H94" s="95"/>
      <c r="I94" s="95"/>
      <c r="J94" s="95"/>
      <c r="K94" s="95"/>
      <c r="L94" s="95"/>
      <c r="M94" s="95"/>
      <c r="N94" s="95"/>
      <c r="O94" s="95"/>
      <c r="P94" s="95"/>
      <c r="Q94" s="95"/>
      <c r="R94" s="95"/>
      <c r="S94" s="95"/>
      <c r="T94" s="95"/>
      <c r="U94" s="95"/>
      <c r="V94" s="95"/>
      <c r="W94" s="95"/>
      <c r="X94" s="95"/>
    </row>
    <row r="95" spans="1:24" ht="15.75" customHeight="1" x14ac:dyDescent="0.25">
      <c r="A95" s="95"/>
      <c r="B95" s="327"/>
      <c r="C95" s="97">
        <v>84</v>
      </c>
      <c r="D95" s="98" t="s">
        <v>674</v>
      </c>
      <c r="E95" s="96"/>
      <c r="F95" s="95"/>
      <c r="G95" s="95"/>
      <c r="H95" s="95"/>
      <c r="I95" s="95"/>
      <c r="J95" s="95"/>
      <c r="K95" s="95"/>
      <c r="L95" s="95"/>
      <c r="M95" s="95"/>
      <c r="N95" s="95"/>
      <c r="O95" s="95"/>
      <c r="P95" s="95"/>
      <c r="Q95" s="95"/>
      <c r="R95" s="95"/>
      <c r="S95" s="95"/>
      <c r="T95" s="95"/>
      <c r="U95" s="95"/>
      <c r="V95" s="95"/>
      <c r="W95" s="95"/>
      <c r="X95" s="95"/>
    </row>
    <row r="96" spans="1:24" ht="15.75" customHeight="1" x14ac:dyDescent="0.25">
      <c r="A96" s="95"/>
      <c r="B96" s="327"/>
      <c r="C96" s="97">
        <v>85</v>
      </c>
      <c r="D96" s="98" t="s">
        <v>675</v>
      </c>
      <c r="E96" s="96"/>
      <c r="F96" s="95"/>
      <c r="G96" s="95"/>
      <c r="H96" s="95"/>
      <c r="I96" s="95"/>
      <c r="J96" s="95"/>
      <c r="K96" s="95"/>
      <c r="L96" s="95"/>
      <c r="M96" s="95"/>
      <c r="N96" s="95"/>
      <c r="O96" s="95"/>
      <c r="P96" s="95"/>
      <c r="Q96" s="95"/>
      <c r="R96" s="95"/>
      <c r="S96" s="95"/>
      <c r="T96" s="95"/>
      <c r="U96" s="95"/>
      <c r="V96" s="95"/>
      <c r="W96" s="95"/>
      <c r="X96" s="95"/>
    </row>
    <row r="97" spans="1:24" ht="15.75" customHeight="1" x14ac:dyDescent="0.25">
      <c r="A97" s="95"/>
      <c r="B97" s="327"/>
      <c r="C97" s="97">
        <v>86</v>
      </c>
      <c r="D97" s="98" t="s">
        <v>676</v>
      </c>
      <c r="E97" s="96"/>
      <c r="F97" s="95"/>
      <c r="G97" s="95"/>
      <c r="H97" s="95"/>
      <c r="I97" s="95"/>
      <c r="J97" s="95"/>
      <c r="K97" s="95"/>
      <c r="L97" s="95"/>
      <c r="M97" s="95"/>
      <c r="N97" s="95"/>
      <c r="O97" s="95"/>
      <c r="P97" s="95"/>
      <c r="Q97" s="95"/>
      <c r="R97" s="95"/>
      <c r="S97" s="95"/>
      <c r="T97" s="95"/>
      <c r="U97" s="95"/>
      <c r="V97" s="95"/>
      <c r="W97" s="95"/>
      <c r="X97" s="95"/>
    </row>
    <row r="98" spans="1:24" ht="15.75" customHeight="1" x14ac:dyDescent="0.25">
      <c r="A98" s="95"/>
      <c r="B98" s="327"/>
      <c r="C98" s="97">
        <v>87</v>
      </c>
      <c r="D98" s="98" t="s">
        <v>677</v>
      </c>
      <c r="E98" s="96"/>
      <c r="F98" s="95"/>
      <c r="G98" s="95"/>
      <c r="H98" s="95"/>
      <c r="I98" s="95"/>
      <c r="J98" s="95"/>
      <c r="K98" s="95"/>
      <c r="L98" s="95"/>
      <c r="M98" s="95"/>
      <c r="N98" s="95"/>
      <c r="O98" s="95"/>
      <c r="P98" s="95"/>
      <c r="Q98" s="95"/>
      <c r="R98" s="95"/>
      <c r="S98" s="95"/>
      <c r="T98" s="95"/>
      <c r="U98" s="95"/>
      <c r="V98" s="95"/>
      <c r="W98" s="95"/>
      <c r="X98" s="95"/>
    </row>
    <row r="99" spans="1:24" ht="15.75" customHeight="1" x14ac:dyDescent="0.25">
      <c r="A99" s="95"/>
      <c r="B99" s="327"/>
      <c r="C99" s="97">
        <v>88</v>
      </c>
      <c r="D99" s="98" t="s">
        <v>678</v>
      </c>
      <c r="E99" s="96"/>
      <c r="F99" s="95"/>
      <c r="G99" s="95"/>
      <c r="H99" s="95"/>
      <c r="I99" s="95"/>
      <c r="J99" s="95"/>
      <c r="K99" s="95"/>
      <c r="L99" s="95"/>
      <c r="M99" s="95"/>
      <c r="N99" s="95"/>
      <c r="O99" s="95"/>
      <c r="P99" s="95"/>
      <c r="Q99" s="95"/>
      <c r="R99" s="95"/>
      <c r="S99" s="95"/>
      <c r="T99" s="95"/>
      <c r="U99" s="95"/>
      <c r="V99" s="95"/>
      <c r="W99" s="95"/>
      <c r="X99" s="95"/>
    </row>
    <row r="100" spans="1:24" ht="15.75" customHeight="1" x14ac:dyDescent="0.25">
      <c r="A100" s="95"/>
      <c r="B100" s="327"/>
      <c r="C100" s="97">
        <v>89</v>
      </c>
      <c r="D100" s="98" t="s">
        <v>679</v>
      </c>
      <c r="E100" s="96"/>
      <c r="F100" s="95"/>
      <c r="G100" s="95"/>
      <c r="H100" s="95"/>
      <c r="I100" s="95"/>
      <c r="J100" s="95"/>
      <c r="K100" s="95"/>
      <c r="L100" s="95"/>
      <c r="M100" s="95"/>
      <c r="N100" s="95"/>
      <c r="O100" s="95"/>
      <c r="P100" s="95"/>
      <c r="Q100" s="95"/>
      <c r="R100" s="95"/>
      <c r="S100" s="95"/>
      <c r="T100" s="95"/>
      <c r="U100" s="95"/>
      <c r="V100" s="95"/>
      <c r="W100" s="95"/>
      <c r="X100" s="95"/>
    </row>
    <row r="101" spans="1:24" ht="15.75" customHeight="1" x14ac:dyDescent="0.25">
      <c r="A101" s="95"/>
      <c r="B101" s="328"/>
      <c r="C101" s="97">
        <v>90</v>
      </c>
      <c r="D101" s="98" t="s">
        <v>680</v>
      </c>
      <c r="E101" s="96"/>
      <c r="F101" s="95"/>
      <c r="G101" s="95"/>
      <c r="H101" s="95"/>
      <c r="I101" s="95"/>
      <c r="J101" s="95"/>
      <c r="K101" s="95"/>
      <c r="L101" s="95"/>
      <c r="M101" s="95"/>
      <c r="N101" s="95"/>
      <c r="O101" s="95"/>
      <c r="P101" s="95"/>
      <c r="Q101" s="95"/>
      <c r="R101" s="95"/>
      <c r="S101" s="95"/>
      <c r="T101" s="95"/>
      <c r="U101" s="95"/>
      <c r="V101" s="95"/>
      <c r="W101" s="95"/>
      <c r="X101" s="95"/>
    </row>
    <row r="102" spans="1:24" ht="15.75" customHeight="1" x14ac:dyDescent="0.25">
      <c r="A102" s="95"/>
      <c r="B102" s="326">
        <v>11</v>
      </c>
      <c r="C102" s="324" t="s">
        <v>681</v>
      </c>
      <c r="D102" s="325"/>
      <c r="E102" s="96"/>
      <c r="F102" s="95"/>
      <c r="G102" s="95"/>
      <c r="H102" s="95"/>
      <c r="I102" s="95"/>
      <c r="J102" s="95"/>
      <c r="K102" s="95"/>
      <c r="L102" s="95"/>
      <c r="M102" s="95"/>
      <c r="N102" s="95"/>
      <c r="O102" s="95"/>
      <c r="P102" s="95"/>
      <c r="Q102" s="95"/>
      <c r="R102" s="95"/>
      <c r="S102" s="95"/>
      <c r="T102" s="95"/>
      <c r="U102" s="95"/>
      <c r="V102" s="95"/>
      <c r="W102" s="95"/>
      <c r="X102" s="95"/>
    </row>
    <row r="103" spans="1:24" ht="15.75" customHeight="1" x14ac:dyDescent="0.25">
      <c r="A103" s="95"/>
      <c r="B103" s="327"/>
      <c r="C103" s="99">
        <v>91</v>
      </c>
      <c r="D103" s="100" t="s">
        <v>682</v>
      </c>
      <c r="E103" s="96"/>
      <c r="F103" s="95"/>
      <c r="G103" s="95"/>
      <c r="H103" s="95"/>
      <c r="I103" s="95"/>
      <c r="J103" s="95"/>
      <c r="K103" s="95"/>
      <c r="L103" s="95"/>
      <c r="M103" s="95"/>
      <c r="N103" s="95"/>
      <c r="O103" s="95"/>
      <c r="P103" s="95"/>
      <c r="Q103" s="95"/>
      <c r="R103" s="95"/>
      <c r="S103" s="95"/>
      <c r="T103" s="95"/>
      <c r="U103" s="95"/>
      <c r="V103" s="95"/>
      <c r="W103" s="95"/>
      <c r="X103" s="95"/>
    </row>
    <row r="104" spans="1:24" ht="15.75" customHeight="1" x14ac:dyDescent="0.25">
      <c r="A104" s="95"/>
      <c r="B104" s="327"/>
      <c r="C104" s="99">
        <v>92</v>
      </c>
      <c r="D104" s="100" t="s">
        <v>683</v>
      </c>
      <c r="E104" s="96"/>
      <c r="F104" s="95"/>
      <c r="G104" s="95"/>
      <c r="H104" s="95"/>
      <c r="I104" s="95"/>
      <c r="J104" s="95"/>
      <c r="K104" s="95"/>
      <c r="L104" s="95"/>
      <c r="M104" s="95"/>
      <c r="N104" s="95"/>
      <c r="O104" s="95"/>
      <c r="P104" s="95"/>
      <c r="Q104" s="95"/>
      <c r="R104" s="95"/>
      <c r="S104" s="95"/>
      <c r="T104" s="95"/>
      <c r="U104" s="95"/>
      <c r="V104" s="95"/>
      <c r="W104" s="95"/>
      <c r="X104" s="95"/>
    </row>
    <row r="105" spans="1:24" ht="15.75" customHeight="1" x14ac:dyDescent="0.25">
      <c r="A105" s="95"/>
      <c r="B105" s="327"/>
      <c r="C105" s="97">
        <v>93</v>
      </c>
      <c r="D105" s="98" t="s">
        <v>684</v>
      </c>
      <c r="E105" s="96"/>
      <c r="F105" s="95"/>
      <c r="G105" s="95"/>
      <c r="H105" s="95"/>
      <c r="I105" s="95"/>
      <c r="J105" s="95"/>
      <c r="K105" s="95"/>
      <c r="L105" s="95"/>
      <c r="M105" s="95"/>
      <c r="N105" s="95"/>
      <c r="O105" s="95"/>
      <c r="P105" s="95"/>
      <c r="Q105" s="95"/>
      <c r="R105" s="95"/>
      <c r="S105" s="95"/>
      <c r="T105" s="95"/>
      <c r="U105" s="95"/>
      <c r="V105" s="95"/>
      <c r="W105" s="95"/>
      <c r="X105" s="95"/>
    </row>
    <row r="106" spans="1:24" ht="15.75" customHeight="1" x14ac:dyDescent="0.25">
      <c r="A106" s="95"/>
      <c r="B106" s="327"/>
      <c r="C106" s="97">
        <v>94</v>
      </c>
      <c r="D106" s="98" t="s">
        <v>685</v>
      </c>
      <c r="E106" s="96"/>
      <c r="F106" s="95"/>
      <c r="G106" s="95"/>
      <c r="H106" s="95"/>
      <c r="I106" s="95"/>
      <c r="J106" s="95"/>
      <c r="K106" s="95"/>
      <c r="L106" s="95"/>
      <c r="M106" s="95"/>
      <c r="N106" s="95"/>
      <c r="O106" s="95"/>
      <c r="P106" s="95"/>
      <c r="Q106" s="95"/>
      <c r="R106" s="95"/>
      <c r="S106" s="95"/>
      <c r="T106" s="95"/>
      <c r="U106" s="95"/>
      <c r="V106" s="95"/>
      <c r="W106" s="95"/>
      <c r="X106" s="95"/>
    </row>
    <row r="107" spans="1:24" ht="15.75" customHeight="1" x14ac:dyDescent="0.25">
      <c r="A107" s="95"/>
      <c r="B107" s="327"/>
      <c r="C107" s="97">
        <v>95</v>
      </c>
      <c r="D107" s="98" t="s">
        <v>686</v>
      </c>
      <c r="E107" s="96"/>
      <c r="F107" s="95"/>
      <c r="G107" s="95"/>
      <c r="H107" s="95"/>
      <c r="I107" s="95"/>
      <c r="J107" s="95"/>
      <c r="K107" s="95"/>
      <c r="L107" s="95"/>
      <c r="M107" s="95"/>
      <c r="N107" s="95"/>
      <c r="O107" s="95"/>
      <c r="P107" s="95"/>
      <c r="Q107" s="95"/>
      <c r="R107" s="95"/>
      <c r="S107" s="95"/>
      <c r="T107" s="95"/>
      <c r="U107" s="95"/>
      <c r="V107" s="95"/>
      <c r="W107" s="95"/>
      <c r="X107" s="95"/>
    </row>
    <row r="108" spans="1:24" ht="15.75" customHeight="1" x14ac:dyDescent="0.25">
      <c r="A108" s="95"/>
      <c r="B108" s="327"/>
      <c r="C108" s="97">
        <v>96</v>
      </c>
      <c r="D108" s="98" t="s">
        <v>687</v>
      </c>
      <c r="E108" s="96"/>
      <c r="F108" s="95"/>
      <c r="G108" s="95"/>
      <c r="H108" s="95"/>
      <c r="I108" s="95"/>
      <c r="J108" s="95"/>
      <c r="K108" s="95"/>
      <c r="L108" s="95"/>
      <c r="M108" s="95"/>
      <c r="N108" s="95"/>
      <c r="O108" s="95"/>
      <c r="P108" s="95"/>
      <c r="Q108" s="95"/>
      <c r="R108" s="95"/>
      <c r="S108" s="95"/>
      <c r="T108" s="95"/>
      <c r="U108" s="95"/>
      <c r="V108" s="95"/>
      <c r="W108" s="95"/>
      <c r="X108" s="95"/>
    </row>
    <row r="109" spans="1:24" ht="15.75" customHeight="1" x14ac:dyDescent="0.25">
      <c r="A109" s="95"/>
      <c r="B109" s="327"/>
      <c r="C109" s="97">
        <v>97</v>
      </c>
      <c r="D109" s="98" t="s">
        <v>688</v>
      </c>
      <c r="E109" s="96"/>
      <c r="F109" s="95"/>
      <c r="G109" s="95"/>
      <c r="H109" s="95"/>
      <c r="I109" s="95"/>
      <c r="J109" s="95"/>
      <c r="K109" s="95"/>
      <c r="L109" s="95"/>
      <c r="M109" s="95"/>
      <c r="N109" s="95"/>
      <c r="O109" s="95"/>
      <c r="P109" s="95"/>
      <c r="Q109" s="95"/>
      <c r="R109" s="95"/>
      <c r="S109" s="95"/>
      <c r="T109" s="95"/>
      <c r="U109" s="95"/>
      <c r="V109" s="95"/>
      <c r="W109" s="95"/>
      <c r="X109" s="95"/>
    </row>
    <row r="110" spans="1:24" ht="15.75" customHeight="1" x14ac:dyDescent="0.25">
      <c r="A110" s="95"/>
      <c r="B110" s="327"/>
      <c r="C110" s="97">
        <v>98</v>
      </c>
      <c r="D110" s="98" t="s">
        <v>689</v>
      </c>
      <c r="E110" s="96"/>
      <c r="F110" s="95"/>
      <c r="G110" s="95"/>
      <c r="H110" s="95"/>
      <c r="I110" s="95"/>
      <c r="J110" s="95"/>
      <c r="K110" s="95"/>
      <c r="L110" s="95"/>
      <c r="M110" s="95"/>
      <c r="N110" s="95"/>
      <c r="O110" s="95"/>
      <c r="P110" s="95"/>
      <c r="Q110" s="95"/>
      <c r="R110" s="95"/>
      <c r="S110" s="95"/>
      <c r="T110" s="95"/>
      <c r="U110" s="95"/>
      <c r="V110" s="95"/>
      <c r="W110" s="95"/>
      <c r="X110" s="95"/>
    </row>
    <row r="111" spans="1:24" ht="15.75" customHeight="1" x14ac:dyDescent="0.25">
      <c r="A111" s="95"/>
      <c r="B111" s="327"/>
      <c r="C111" s="97">
        <v>99</v>
      </c>
      <c r="D111" s="98" t="s">
        <v>690</v>
      </c>
      <c r="E111" s="96"/>
      <c r="F111" s="95"/>
      <c r="G111" s="95"/>
      <c r="H111" s="95"/>
      <c r="I111" s="95"/>
      <c r="J111" s="95"/>
      <c r="K111" s="95"/>
      <c r="L111" s="95"/>
      <c r="M111" s="95"/>
      <c r="N111" s="95"/>
      <c r="O111" s="95"/>
      <c r="P111" s="95"/>
      <c r="Q111" s="95"/>
      <c r="R111" s="95"/>
      <c r="S111" s="95"/>
      <c r="T111" s="95"/>
      <c r="U111" s="95"/>
      <c r="V111" s="95"/>
      <c r="W111" s="95"/>
      <c r="X111" s="95"/>
    </row>
    <row r="112" spans="1:24" ht="15.75" customHeight="1" x14ac:dyDescent="0.25">
      <c r="A112" s="95"/>
      <c r="B112" s="328"/>
      <c r="C112" s="97">
        <v>100</v>
      </c>
      <c r="D112" s="98" t="s">
        <v>691</v>
      </c>
      <c r="E112" s="96"/>
      <c r="F112" s="95"/>
      <c r="G112" s="95"/>
      <c r="H112" s="95"/>
      <c r="I112" s="95"/>
      <c r="J112" s="95"/>
      <c r="K112" s="95"/>
      <c r="L112" s="95"/>
      <c r="M112" s="95"/>
      <c r="N112" s="95"/>
      <c r="O112" s="95"/>
      <c r="P112" s="95"/>
      <c r="Q112" s="95"/>
      <c r="R112" s="95"/>
      <c r="S112" s="95"/>
      <c r="T112" s="95"/>
      <c r="U112" s="95"/>
      <c r="V112" s="95"/>
      <c r="W112" s="95"/>
      <c r="X112" s="95"/>
    </row>
    <row r="113" spans="1:24" ht="15.75" customHeight="1" x14ac:dyDescent="0.25">
      <c r="A113" s="95"/>
      <c r="B113" s="326">
        <v>12</v>
      </c>
      <c r="C113" s="324" t="s">
        <v>692</v>
      </c>
      <c r="D113" s="325"/>
      <c r="E113" s="96"/>
      <c r="F113" s="95"/>
      <c r="G113" s="95"/>
      <c r="H113" s="95"/>
      <c r="I113" s="95"/>
      <c r="J113" s="95"/>
      <c r="K113" s="95"/>
      <c r="L113" s="95"/>
      <c r="M113" s="95"/>
      <c r="N113" s="95"/>
      <c r="O113" s="95"/>
      <c r="P113" s="95"/>
      <c r="Q113" s="95"/>
      <c r="R113" s="95"/>
      <c r="S113" s="95"/>
      <c r="T113" s="95"/>
      <c r="U113" s="95"/>
      <c r="V113" s="95"/>
      <c r="W113" s="95"/>
      <c r="X113" s="95"/>
    </row>
    <row r="114" spans="1:24" ht="15.75" customHeight="1" x14ac:dyDescent="0.25">
      <c r="A114" s="95"/>
      <c r="B114" s="327"/>
      <c r="C114" s="97">
        <v>101</v>
      </c>
      <c r="D114" s="98" t="s">
        <v>693</v>
      </c>
      <c r="E114" s="96"/>
      <c r="F114" s="95"/>
      <c r="G114" s="95"/>
      <c r="H114" s="95"/>
      <c r="I114" s="95"/>
      <c r="J114" s="95"/>
      <c r="K114" s="95"/>
      <c r="L114" s="95"/>
      <c r="M114" s="95"/>
      <c r="N114" s="95"/>
      <c r="O114" s="95"/>
      <c r="P114" s="95"/>
      <c r="Q114" s="95"/>
      <c r="R114" s="95"/>
      <c r="S114" s="95"/>
      <c r="T114" s="95"/>
      <c r="U114" s="95"/>
      <c r="V114" s="95"/>
      <c r="W114" s="95"/>
      <c r="X114" s="95"/>
    </row>
    <row r="115" spans="1:24" ht="15.75" customHeight="1" x14ac:dyDescent="0.25">
      <c r="A115" s="95"/>
      <c r="B115" s="327"/>
      <c r="C115" s="97">
        <v>102</v>
      </c>
      <c r="D115" s="98" t="s">
        <v>694</v>
      </c>
      <c r="E115" s="96"/>
      <c r="F115" s="95"/>
      <c r="G115" s="95"/>
      <c r="H115" s="95"/>
      <c r="I115" s="95"/>
      <c r="J115" s="95"/>
      <c r="K115" s="95"/>
      <c r="L115" s="95"/>
      <c r="M115" s="95"/>
      <c r="N115" s="95"/>
      <c r="O115" s="95"/>
      <c r="P115" s="95"/>
      <c r="Q115" s="95"/>
      <c r="R115" s="95"/>
      <c r="S115" s="95"/>
      <c r="T115" s="95"/>
      <c r="U115" s="95"/>
      <c r="V115" s="95"/>
      <c r="W115" s="95"/>
      <c r="X115" s="95"/>
    </row>
    <row r="116" spans="1:24" ht="15.75" customHeight="1" x14ac:dyDescent="0.25">
      <c r="A116" s="95"/>
      <c r="B116" s="327"/>
      <c r="C116" s="97">
        <v>103</v>
      </c>
      <c r="D116" s="98" t="s">
        <v>695</v>
      </c>
      <c r="E116" s="96"/>
      <c r="F116" s="95"/>
      <c r="G116" s="95"/>
      <c r="H116" s="95"/>
      <c r="I116" s="95"/>
      <c r="J116" s="95"/>
      <c r="K116" s="95"/>
      <c r="L116" s="95"/>
      <c r="M116" s="95"/>
      <c r="N116" s="95"/>
      <c r="O116" s="95"/>
      <c r="P116" s="95"/>
      <c r="Q116" s="95"/>
      <c r="R116" s="95"/>
      <c r="S116" s="95"/>
      <c r="T116" s="95"/>
      <c r="U116" s="95"/>
      <c r="V116" s="95"/>
      <c r="W116" s="95"/>
      <c r="X116" s="95"/>
    </row>
    <row r="117" spans="1:24" ht="15.75" customHeight="1" x14ac:dyDescent="0.25">
      <c r="A117" s="95"/>
      <c r="B117" s="327"/>
      <c r="C117" s="97">
        <v>104</v>
      </c>
      <c r="D117" s="98" t="s">
        <v>696</v>
      </c>
      <c r="E117" s="96"/>
      <c r="F117" s="95"/>
      <c r="G117" s="95"/>
      <c r="H117" s="95"/>
      <c r="I117" s="95"/>
      <c r="J117" s="95"/>
      <c r="K117" s="95"/>
      <c r="L117" s="95"/>
      <c r="M117" s="95"/>
      <c r="N117" s="95"/>
      <c r="O117" s="95"/>
      <c r="P117" s="95"/>
      <c r="Q117" s="95"/>
      <c r="R117" s="95"/>
      <c r="S117" s="95"/>
      <c r="T117" s="95"/>
      <c r="U117" s="95"/>
      <c r="V117" s="95"/>
      <c r="W117" s="95"/>
      <c r="X117" s="95"/>
    </row>
    <row r="118" spans="1:24" ht="15.75" customHeight="1" x14ac:dyDescent="0.25">
      <c r="A118" s="95"/>
      <c r="B118" s="327"/>
      <c r="C118" s="97">
        <v>105</v>
      </c>
      <c r="D118" s="98" t="s">
        <v>697</v>
      </c>
      <c r="E118" s="96"/>
      <c r="F118" s="95"/>
      <c r="G118" s="95"/>
      <c r="H118" s="95"/>
      <c r="I118" s="95"/>
      <c r="J118" s="95"/>
      <c r="K118" s="95"/>
      <c r="L118" s="95"/>
      <c r="M118" s="95"/>
      <c r="N118" s="95"/>
      <c r="O118" s="95"/>
      <c r="P118" s="95"/>
      <c r="Q118" s="95"/>
      <c r="R118" s="95"/>
      <c r="S118" s="95"/>
      <c r="T118" s="95"/>
      <c r="U118" s="95"/>
      <c r="V118" s="95"/>
      <c r="W118" s="95"/>
      <c r="X118" s="95"/>
    </row>
    <row r="119" spans="1:24" ht="15.75" customHeight="1" x14ac:dyDescent="0.25">
      <c r="A119" s="95"/>
      <c r="B119" s="327"/>
      <c r="C119" s="97">
        <v>106</v>
      </c>
      <c r="D119" s="98" t="s">
        <v>698</v>
      </c>
      <c r="E119" s="96"/>
      <c r="F119" s="95"/>
      <c r="G119" s="95"/>
      <c r="H119" s="95"/>
      <c r="I119" s="95"/>
      <c r="J119" s="95"/>
      <c r="K119" s="95"/>
      <c r="L119" s="95"/>
      <c r="M119" s="95"/>
      <c r="N119" s="95"/>
      <c r="O119" s="95"/>
      <c r="P119" s="95"/>
      <c r="Q119" s="95"/>
      <c r="R119" s="95"/>
      <c r="S119" s="95"/>
      <c r="T119" s="95"/>
      <c r="U119" s="95"/>
      <c r="V119" s="95"/>
      <c r="W119" s="95"/>
      <c r="X119" s="95"/>
    </row>
    <row r="120" spans="1:24" ht="15.75" customHeight="1" x14ac:dyDescent="0.25">
      <c r="A120" s="95"/>
      <c r="B120" s="327"/>
      <c r="C120" s="97">
        <v>107</v>
      </c>
      <c r="D120" s="98" t="s">
        <v>699</v>
      </c>
      <c r="E120" s="96"/>
      <c r="F120" s="95"/>
      <c r="G120" s="95"/>
      <c r="H120" s="95"/>
      <c r="I120" s="95"/>
      <c r="J120" s="95"/>
      <c r="K120" s="95"/>
      <c r="L120" s="95"/>
      <c r="M120" s="95"/>
      <c r="N120" s="95"/>
      <c r="O120" s="95"/>
      <c r="P120" s="95"/>
      <c r="Q120" s="95"/>
      <c r="R120" s="95"/>
      <c r="S120" s="95"/>
      <c r="T120" s="95"/>
      <c r="U120" s="95"/>
      <c r="V120" s="95"/>
      <c r="W120" s="95"/>
      <c r="X120" s="95"/>
    </row>
    <row r="121" spans="1:24" ht="15.75" customHeight="1" x14ac:dyDescent="0.25">
      <c r="A121" s="95"/>
      <c r="B121" s="327"/>
      <c r="C121" s="97">
        <v>108</v>
      </c>
      <c r="D121" s="98" t="s">
        <v>700</v>
      </c>
      <c r="E121" s="96"/>
      <c r="F121" s="95"/>
      <c r="G121" s="95"/>
      <c r="H121" s="95"/>
      <c r="I121" s="95"/>
      <c r="J121" s="95"/>
      <c r="K121" s="95"/>
      <c r="L121" s="95"/>
      <c r="M121" s="95"/>
      <c r="N121" s="95"/>
      <c r="O121" s="95"/>
      <c r="P121" s="95"/>
      <c r="Q121" s="95"/>
      <c r="R121" s="95"/>
      <c r="S121" s="95"/>
      <c r="T121" s="95"/>
      <c r="U121" s="95"/>
      <c r="V121" s="95"/>
      <c r="W121" s="95"/>
      <c r="X121" s="95"/>
    </row>
    <row r="122" spans="1:24" ht="15.75" customHeight="1" x14ac:dyDescent="0.25">
      <c r="A122" s="95"/>
      <c r="B122" s="327"/>
      <c r="C122" s="97">
        <v>109</v>
      </c>
      <c r="D122" s="98" t="s">
        <v>701</v>
      </c>
      <c r="E122" s="96"/>
      <c r="F122" s="95"/>
      <c r="G122" s="95"/>
      <c r="H122" s="95"/>
      <c r="I122" s="95"/>
      <c r="J122" s="95"/>
      <c r="K122" s="95"/>
      <c r="L122" s="95"/>
      <c r="M122" s="95"/>
      <c r="N122" s="95"/>
      <c r="O122" s="95"/>
      <c r="P122" s="95"/>
      <c r="Q122" s="95"/>
      <c r="R122" s="95"/>
      <c r="S122" s="95"/>
      <c r="T122" s="95"/>
      <c r="U122" s="95"/>
      <c r="V122" s="95"/>
      <c r="W122" s="95"/>
      <c r="X122" s="95"/>
    </row>
    <row r="123" spans="1:24" ht="15.75" customHeight="1" x14ac:dyDescent="0.25">
      <c r="A123" s="95"/>
      <c r="B123" s="327"/>
      <c r="C123" s="97">
        <v>110</v>
      </c>
      <c r="D123" s="98" t="s">
        <v>702</v>
      </c>
      <c r="E123" s="96"/>
      <c r="F123" s="95"/>
      <c r="G123" s="95"/>
      <c r="H123" s="95"/>
      <c r="I123" s="95"/>
      <c r="J123" s="95"/>
      <c r="K123" s="95"/>
      <c r="L123" s="95"/>
      <c r="M123" s="95"/>
      <c r="N123" s="95"/>
      <c r="O123" s="95"/>
      <c r="P123" s="95"/>
      <c r="Q123" s="95"/>
      <c r="R123" s="95"/>
      <c r="S123" s="95"/>
      <c r="T123" s="95"/>
      <c r="U123" s="95"/>
      <c r="V123" s="95"/>
      <c r="W123" s="95"/>
      <c r="X123" s="95"/>
    </row>
    <row r="124" spans="1:24" ht="15.75" customHeight="1" x14ac:dyDescent="0.25">
      <c r="A124" s="95"/>
      <c r="B124" s="328"/>
      <c r="C124" s="97">
        <v>111</v>
      </c>
      <c r="D124" s="98" t="s">
        <v>703</v>
      </c>
      <c r="E124" s="96"/>
      <c r="F124" s="95"/>
      <c r="G124" s="95"/>
      <c r="H124" s="95"/>
      <c r="I124" s="95"/>
      <c r="J124" s="95"/>
      <c r="K124" s="95"/>
      <c r="L124" s="95"/>
      <c r="M124" s="95"/>
      <c r="N124" s="95"/>
      <c r="O124" s="95"/>
      <c r="P124" s="95"/>
      <c r="Q124" s="95"/>
      <c r="R124" s="95"/>
      <c r="S124" s="95"/>
      <c r="T124" s="95"/>
      <c r="U124" s="95"/>
      <c r="V124" s="95"/>
      <c r="W124" s="95"/>
      <c r="X124" s="95"/>
    </row>
    <row r="125" spans="1:24" ht="15.75" customHeight="1" x14ac:dyDescent="0.25">
      <c r="A125" s="95"/>
      <c r="B125" s="326">
        <v>13</v>
      </c>
      <c r="C125" s="324" t="s">
        <v>704</v>
      </c>
      <c r="D125" s="325"/>
      <c r="E125" s="96"/>
      <c r="F125" s="95"/>
      <c r="G125" s="95"/>
      <c r="H125" s="95"/>
      <c r="I125" s="95"/>
      <c r="J125" s="95"/>
      <c r="K125" s="95"/>
      <c r="L125" s="95"/>
      <c r="M125" s="95"/>
      <c r="N125" s="95"/>
      <c r="O125" s="95"/>
      <c r="P125" s="95"/>
      <c r="Q125" s="95"/>
      <c r="R125" s="95"/>
      <c r="S125" s="95"/>
      <c r="T125" s="95"/>
      <c r="U125" s="95"/>
      <c r="V125" s="95"/>
      <c r="W125" s="95"/>
      <c r="X125" s="95"/>
    </row>
    <row r="126" spans="1:24" ht="15.75" customHeight="1" x14ac:dyDescent="0.25">
      <c r="A126" s="95"/>
      <c r="B126" s="327"/>
      <c r="C126" s="97">
        <v>112</v>
      </c>
      <c r="D126" s="98" t="s">
        <v>705</v>
      </c>
      <c r="E126" s="96"/>
      <c r="F126" s="95"/>
      <c r="G126" s="95"/>
      <c r="H126" s="95"/>
      <c r="I126" s="95"/>
      <c r="J126" s="95"/>
      <c r="K126" s="95"/>
      <c r="L126" s="95"/>
      <c r="M126" s="95"/>
      <c r="N126" s="95"/>
      <c r="O126" s="95"/>
      <c r="P126" s="95"/>
      <c r="Q126" s="95"/>
      <c r="R126" s="95"/>
      <c r="S126" s="95"/>
      <c r="T126" s="95"/>
      <c r="U126" s="95"/>
      <c r="V126" s="95"/>
      <c r="W126" s="95"/>
      <c r="X126" s="95"/>
    </row>
    <row r="127" spans="1:24" ht="15.75" customHeight="1" x14ac:dyDescent="0.25">
      <c r="A127" s="95"/>
      <c r="B127" s="327"/>
      <c r="C127" s="97">
        <v>113</v>
      </c>
      <c r="D127" s="98" t="s">
        <v>706</v>
      </c>
      <c r="E127" s="96"/>
      <c r="F127" s="95"/>
      <c r="G127" s="95"/>
      <c r="H127" s="95"/>
      <c r="I127" s="95"/>
      <c r="J127" s="95"/>
      <c r="K127" s="95"/>
      <c r="L127" s="95"/>
      <c r="M127" s="95"/>
      <c r="N127" s="95"/>
      <c r="O127" s="95"/>
      <c r="P127" s="95"/>
      <c r="Q127" s="95"/>
      <c r="R127" s="95"/>
      <c r="S127" s="95"/>
      <c r="T127" s="95"/>
      <c r="U127" s="95"/>
      <c r="V127" s="95"/>
      <c r="W127" s="95"/>
      <c r="X127" s="95"/>
    </row>
    <row r="128" spans="1:24" ht="15.75" customHeight="1" x14ac:dyDescent="0.25">
      <c r="A128" s="95"/>
      <c r="B128" s="327"/>
      <c r="C128" s="97">
        <v>114</v>
      </c>
      <c r="D128" s="98" t="s">
        <v>707</v>
      </c>
      <c r="E128" s="96"/>
      <c r="F128" s="95"/>
      <c r="G128" s="95"/>
      <c r="H128" s="95"/>
      <c r="I128" s="95"/>
      <c r="J128" s="95"/>
      <c r="K128" s="95"/>
      <c r="L128" s="95"/>
      <c r="M128" s="95"/>
      <c r="N128" s="95"/>
      <c r="O128" s="95"/>
      <c r="P128" s="95"/>
      <c r="Q128" s="95"/>
      <c r="R128" s="95"/>
      <c r="S128" s="95"/>
      <c r="T128" s="95"/>
      <c r="U128" s="95"/>
      <c r="V128" s="95"/>
      <c r="W128" s="95"/>
      <c r="X128" s="95"/>
    </row>
    <row r="129" spans="1:24" ht="15.75" customHeight="1" x14ac:dyDescent="0.25">
      <c r="A129" s="95"/>
      <c r="B129" s="327"/>
      <c r="C129" s="97">
        <v>115</v>
      </c>
      <c r="D129" s="98" t="s">
        <v>708</v>
      </c>
      <c r="E129" s="96"/>
      <c r="F129" s="95"/>
      <c r="G129" s="95"/>
      <c r="H129" s="95"/>
      <c r="I129" s="95"/>
      <c r="J129" s="95"/>
      <c r="K129" s="95"/>
      <c r="L129" s="95"/>
      <c r="M129" s="95"/>
      <c r="N129" s="95"/>
      <c r="O129" s="95"/>
      <c r="P129" s="95"/>
      <c r="Q129" s="95"/>
      <c r="R129" s="95"/>
      <c r="S129" s="95"/>
      <c r="T129" s="95"/>
      <c r="U129" s="95"/>
      <c r="V129" s="95"/>
      <c r="W129" s="95"/>
      <c r="X129" s="95"/>
    </row>
    <row r="130" spans="1:24" ht="15.75" customHeight="1" x14ac:dyDescent="0.25">
      <c r="A130" s="95"/>
      <c r="B130" s="328"/>
      <c r="C130" s="97">
        <v>116</v>
      </c>
      <c r="D130" s="98" t="s">
        <v>709</v>
      </c>
      <c r="E130" s="96"/>
      <c r="F130" s="95"/>
      <c r="G130" s="95"/>
      <c r="H130" s="95"/>
      <c r="I130" s="95"/>
      <c r="J130" s="95"/>
      <c r="K130" s="95"/>
      <c r="L130" s="95"/>
      <c r="M130" s="95"/>
      <c r="N130" s="95"/>
      <c r="O130" s="95"/>
      <c r="P130" s="95"/>
      <c r="Q130" s="95"/>
      <c r="R130" s="95"/>
      <c r="S130" s="95"/>
      <c r="T130" s="95"/>
      <c r="U130" s="95"/>
      <c r="V130" s="95"/>
      <c r="W130" s="95"/>
      <c r="X130" s="95"/>
    </row>
    <row r="131" spans="1:24" ht="15.75" customHeight="1" x14ac:dyDescent="0.25">
      <c r="A131" s="95"/>
      <c r="B131" s="326">
        <v>14</v>
      </c>
      <c r="C131" s="324" t="s">
        <v>710</v>
      </c>
      <c r="D131" s="325"/>
      <c r="E131" s="96"/>
      <c r="F131" s="95"/>
      <c r="G131" s="95"/>
      <c r="H131" s="95"/>
      <c r="I131" s="95"/>
      <c r="J131" s="95"/>
      <c r="K131" s="95"/>
      <c r="L131" s="95"/>
      <c r="M131" s="95"/>
      <c r="N131" s="95"/>
      <c r="O131" s="95"/>
      <c r="P131" s="95"/>
      <c r="Q131" s="95"/>
      <c r="R131" s="95"/>
      <c r="S131" s="95"/>
      <c r="T131" s="95"/>
      <c r="U131" s="95"/>
      <c r="V131" s="95"/>
      <c r="W131" s="95"/>
      <c r="X131" s="95"/>
    </row>
    <row r="132" spans="1:24" ht="15.75" customHeight="1" x14ac:dyDescent="0.25">
      <c r="A132" s="95"/>
      <c r="B132" s="327"/>
      <c r="C132" s="97">
        <v>117</v>
      </c>
      <c r="D132" s="98" t="s">
        <v>711</v>
      </c>
      <c r="E132" s="96"/>
      <c r="F132" s="95"/>
      <c r="G132" s="95"/>
      <c r="H132" s="95"/>
      <c r="I132" s="95"/>
      <c r="J132" s="95"/>
      <c r="K132" s="95"/>
      <c r="L132" s="95"/>
      <c r="M132" s="95"/>
      <c r="N132" s="95"/>
      <c r="O132" s="95"/>
      <c r="P132" s="95"/>
      <c r="Q132" s="95"/>
      <c r="R132" s="95"/>
      <c r="S132" s="95"/>
      <c r="T132" s="95"/>
      <c r="U132" s="95"/>
      <c r="V132" s="95"/>
      <c r="W132" s="95"/>
      <c r="X132" s="95"/>
    </row>
    <row r="133" spans="1:24" ht="15.75" customHeight="1" x14ac:dyDescent="0.25">
      <c r="A133" s="95"/>
      <c r="B133" s="327"/>
      <c r="C133" s="97">
        <v>118</v>
      </c>
      <c r="D133" s="98" t="s">
        <v>712</v>
      </c>
      <c r="E133" s="96"/>
      <c r="F133" s="95"/>
      <c r="G133" s="95"/>
      <c r="H133" s="95"/>
      <c r="I133" s="95"/>
      <c r="J133" s="95"/>
      <c r="K133" s="95"/>
      <c r="L133" s="95"/>
      <c r="M133" s="95"/>
      <c r="N133" s="95"/>
      <c r="O133" s="95"/>
      <c r="P133" s="95"/>
      <c r="Q133" s="95"/>
      <c r="R133" s="95"/>
      <c r="S133" s="95"/>
      <c r="T133" s="95"/>
      <c r="U133" s="95"/>
      <c r="V133" s="95"/>
      <c r="W133" s="95"/>
      <c r="X133" s="95"/>
    </row>
    <row r="134" spans="1:24" ht="15.75" customHeight="1" x14ac:dyDescent="0.25">
      <c r="A134" s="95"/>
      <c r="B134" s="327"/>
      <c r="C134" s="97">
        <v>119</v>
      </c>
      <c r="D134" s="98" t="s">
        <v>713</v>
      </c>
      <c r="E134" s="96"/>
      <c r="F134" s="95"/>
      <c r="G134" s="95"/>
      <c r="H134" s="95"/>
      <c r="I134" s="95"/>
      <c r="J134" s="95"/>
      <c r="K134" s="95"/>
      <c r="L134" s="95"/>
      <c r="M134" s="95"/>
      <c r="N134" s="95"/>
      <c r="O134" s="95"/>
      <c r="P134" s="95"/>
      <c r="Q134" s="95"/>
      <c r="R134" s="95"/>
      <c r="S134" s="95"/>
      <c r="T134" s="95"/>
      <c r="U134" s="95"/>
      <c r="V134" s="95"/>
      <c r="W134" s="95"/>
      <c r="X134" s="95"/>
    </row>
    <row r="135" spans="1:24" ht="15.75" customHeight="1" x14ac:dyDescent="0.25">
      <c r="A135" s="95"/>
      <c r="B135" s="327"/>
      <c r="C135" s="97">
        <v>120</v>
      </c>
      <c r="D135" s="98" t="s">
        <v>714</v>
      </c>
      <c r="E135" s="96"/>
      <c r="F135" s="95"/>
      <c r="G135" s="95"/>
      <c r="H135" s="95"/>
      <c r="I135" s="95"/>
      <c r="J135" s="95"/>
      <c r="K135" s="95"/>
      <c r="L135" s="95"/>
      <c r="M135" s="95"/>
      <c r="N135" s="95"/>
      <c r="O135" s="95"/>
      <c r="P135" s="95"/>
      <c r="Q135" s="95"/>
      <c r="R135" s="95"/>
      <c r="S135" s="95"/>
      <c r="T135" s="95"/>
      <c r="U135" s="95"/>
      <c r="V135" s="95"/>
      <c r="W135" s="95"/>
      <c r="X135" s="95"/>
    </row>
    <row r="136" spans="1:24" ht="15.75" customHeight="1" x14ac:dyDescent="0.25">
      <c r="A136" s="95"/>
      <c r="B136" s="327"/>
      <c r="C136" s="97">
        <v>121</v>
      </c>
      <c r="D136" s="98" t="s">
        <v>715</v>
      </c>
      <c r="E136" s="96"/>
      <c r="F136" s="95"/>
      <c r="G136" s="95"/>
      <c r="H136" s="95"/>
      <c r="I136" s="95"/>
      <c r="J136" s="95"/>
      <c r="K136" s="95"/>
      <c r="L136" s="95"/>
      <c r="M136" s="95"/>
      <c r="N136" s="95"/>
      <c r="O136" s="95"/>
      <c r="P136" s="95"/>
      <c r="Q136" s="95"/>
      <c r="R136" s="95"/>
      <c r="S136" s="95"/>
      <c r="T136" s="95"/>
      <c r="U136" s="95"/>
      <c r="V136" s="95"/>
      <c r="W136" s="95"/>
      <c r="X136" s="95"/>
    </row>
    <row r="137" spans="1:24" ht="15.75" customHeight="1" x14ac:dyDescent="0.25">
      <c r="A137" s="95"/>
      <c r="B137" s="327"/>
      <c r="C137" s="97">
        <v>122</v>
      </c>
      <c r="D137" s="98" t="s">
        <v>716</v>
      </c>
      <c r="E137" s="96"/>
      <c r="F137" s="95"/>
      <c r="G137" s="95"/>
      <c r="H137" s="95"/>
      <c r="I137" s="95"/>
      <c r="J137" s="95"/>
      <c r="K137" s="95"/>
      <c r="L137" s="95"/>
      <c r="M137" s="95"/>
      <c r="N137" s="95"/>
      <c r="O137" s="95"/>
      <c r="P137" s="95"/>
      <c r="Q137" s="95"/>
      <c r="R137" s="95"/>
      <c r="S137" s="95"/>
      <c r="T137" s="95"/>
      <c r="U137" s="95"/>
      <c r="V137" s="95"/>
      <c r="W137" s="95"/>
      <c r="X137" s="95"/>
    </row>
    <row r="138" spans="1:24" ht="15.75" customHeight="1" x14ac:dyDescent="0.25">
      <c r="A138" s="95"/>
      <c r="B138" s="327"/>
      <c r="C138" s="97">
        <v>123</v>
      </c>
      <c r="D138" s="98" t="s">
        <v>717</v>
      </c>
      <c r="E138" s="96"/>
      <c r="F138" s="95"/>
      <c r="G138" s="95"/>
      <c r="H138" s="95"/>
      <c r="I138" s="95"/>
      <c r="J138" s="95"/>
      <c r="K138" s="95"/>
      <c r="L138" s="95"/>
      <c r="M138" s="95"/>
      <c r="N138" s="95"/>
      <c r="O138" s="95"/>
      <c r="P138" s="95"/>
      <c r="Q138" s="95"/>
      <c r="R138" s="95"/>
      <c r="S138" s="95"/>
      <c r="T138" s="95"/>
      <c r="U138" s="95"/>
      <c r="V138" s="95"/>
      <c r="W138" s="95"/>
      <c r="X138" s="95"/>
    </row>
    <row r="139" spans="1:24" ht="15.75" customHeight="1" x14ac:dyDescent="0.25">
      <c r="A139" s="95"/>
      <c r="B139" s="327"/>
      <c r="C139" s="97">
        <v>124</v>
      </c>
      <c r="D139" s="98" t="s">
        <v>718</v>
      </c>
      <c r="E139" s="96"/>
      <c r="F139" s="95"/>
      <c r="G139" s="95"/>
      <c r="H139" s="95"/>
      <c r="I139" s="95"/>
      <c r="J139" s="95"/>
      <c r="K139" s="95"/>
      <c r="L139" s="95"/>
      <c r="M139" s="95"/>
      <c r="N139" s="95"/>
      <c r="O139" s="95"/>
      <c r="P139" s="95"/>
      <c r="Q139" s="95"/>
      <c r="R139" s="95"/>
      <c r="S139" s="95"/>
      <c r="T139" s="95"/>
      <c r="U139" s="95"/>
      <c r="V139" s="95"/>
      <c r="W139" s="95"/>
      <c r="X139" s="95"/>
    </row>
    <row r="140" spans="1:24" ht="15.75" customHeight="1" x14ac:dyDescent="0.25">
      <c r="A140" s="95"/>
      <c r="B140" s="327"/>
      <c r="C140" s="97">
        <v>125</v>
      </c>
      <c r="D140" s="98" t="s">
        <v>719</v>
      </c>
      <c r="E140" s="96"/>
      <c r="F140" s="95"/>
      <c r="G140" s="95"/>
      <c r="H140" s="95"/>
      <c r="I140" s="95"/>
      <c r="J140" s="95"/>
      <c r="K140" s="95"/>
      <c r="L140" s="95"/>
      <c r="M140" s="95"/>
      <c r="N140" s="95"/>
      <c r="O140" s="95"/>
      <c r="P140" s="95"/>
      <c r="Q140" s="95"/>
      <c r="R140" s="95"/>
      <c r="S140" s="95"/>
      <c r="T140" s="95"/>
      <c r="U140" s="95"/>
      <c r="V140" s="95"/>
      <c r="W140" s="95"/>
      <c r="X140" s="95"/>
    </row>
    <row r="141" spans="1:24" ht="15.75" customHeight="1" x14ac:dyDescent="0.25">
      <c r="A141" s="95"/>
      <c r="B141" s="328"/>
      <c r="C141" s="97">
        <v>126</v>
      </c>
      <c r="D141" s="98" t="s">
        <v>720</v>
      </c>
      <c r="E141" s="96"/>
      <c r="F141" s="95"/>
      <c r="G141" s="95"/>
      <c r="H141" s="95"/>
      <c r="I141" s="95"/>
      <c r="J141" s="95"/>
      <c r="K141" s="95"/>
      <c r="L141" s="95"/>
      <c r="M141" s="95"/>
      <c r="N141" s="95"/>
      <c r="O141" s="95"/>
      <c r="P141" s="95"/>
      <c r="Q141" s="95"/>
      <c r="R141" s="95"/>
      <c r="S141" s="95"/>
      <c r="T141" s="95"/>
      <c r="U141" s="95"/>
      <c r="V141" s="95"/>
      <c r="W141" s="95"/>
      <c r="X141" s="95"/>
    </row>
    <row r="142" spans="1:24" ht="15.75" customHeight="1" x14ac:dyDescent="0.25">
      <c r="A142" s="95"/>
      <c r="B142" s="326">
        <v>15</v>
      </c>
      <c r="C142" s="324" t="s">
        <v>721</v>
      </c>
      <c r="D142" s="325"/>
      <c r="E142" s="96"/>
      <c r="F142" s="95"/>
      <c r="G142" s="95"/>
      <c r="H142" s="95"/>
      <c r="I142" s="95"/>
      <c r="J142" s="95"/>
      <c r="K142" s="95"/>
      <c r="L142" s="95"/>
      <c r="M142" s="95"/>
      <c r="N142" s="95"/>
      <c r="O142" s="95"/>
      <c r="P142" s="95"/>
      <c r="Q142" s="95"/>
      <c r="R142" s="95"/>
      <c r="S142" s="95"/>
      <c r="T142" s="95"/>
      <c r="U142" s="95"/>
      <c r="V142" s="95"/>
      <c r="W142" s="95"/>
      <c r="X142" s="95"/>
    </row>
    <row r="143" spans="1:24" ht="15.75" customHeight="1" x14ac:dyDescent="0.25">
      <c r="A143" s="95"/>
      <c r="B143" s="327"/>
      <c r="C143" s="97">
        <v>127</v>
      </c>
      <c r="D143" s="98" t="s">
        <v>722</v>
      </c>
      <c r="E143" s="96"/>
      <c r="F143" s="95"/>
      <c r="G143" s="95"/>
      <c r="H143" s="95"/>
      <c r="I143" s="95"/>
      <c r="J143" s="95"/>
      <c r="K143" s="95"/>
      <c r="L143" s="95"/>
      <c r="M143" s="95"/>
      <c r="N143" s="95"/>
      <c r="O143" s="95"/>
      <c r="P143" s="95"/>
      <c r="Q143" s="95"/>
      <c r="R143" s="95"/>
      <c r="S143" s="95"/>
      <c r="T143" s="95"/>
      <c r="U143" s="95"/>
      <c r="V143" s="95"/>
      <c r="W143" s="95"/>
      <c r="X143" s="95"/>
    </row>
    <row r="144" spans="1:24" ht="15.75" customHeight="1" x14ac:dyDescent="0.25">
      <c r="A144" s="95"/>
      <c r="B144" s="327"/>
      <c r="C144" s="97">
        <v>128</v>
      </c>
      <c r="D144" s="98" t="s">
        <v>723</v>
      </c>
      <c r="E144" s="96"/>
      <c r="F144" s="95"/>
      <c r="G144" s="95"/>
      <c r="H144" s="95"/>
      <c r="I144" s="95"/>
      <c r="J144" s="95"/>
      <c r="K144" s="95"/>
      <c r="L144" s="95"/>
      <c r="M144" s="95"/>
      <c r="N144" s="95"/>
      <c r="O144" s="95"/>
      <c r="P144" s="95"/>
      <c r="Q144" s="95"/>
      <c r="R144" s="95"/>
      <c r="S144" s="95"/>
      <c r="T144" s="95"/>
      <c r="U144" s="95"/>
      <c r="V144" s="95"/>
      <c r="W144" s="95"/>
      <c r="X144" s="95"/>
    </row>
    <row r="145" spans="1:24" ht="15.75" customHeight="1" x14ac:dyDescent="0.25">
      <c r="A145" s="95"/>
      <c r="B145" s="327"/>
      <c r="C145" s="97">
        <v>129</v>
      </c>
      <c r="D145" s="98" t="s">
        <v>724</v>
      </c>
      <c r="E145" s="96"/>
      <c r="F145" s="95"/>
      <c r="G145" s="95"/>
      <c r="H145" s="95"/>
      <c r="I145" s="95"/>
      <c r="J145" s="95"/>
      <c r="K145" s="95"/>
      <c r="L145" s="95"/>
      <c r="M145" s="95"/>
      <c r="N145" s="95"/>
      <c r="O145" s="95"/>
      <c r="P145" s="95"/>
      <c r="Q145" s="95"/>
      <c r="R145" s="95"/>
      <c r="S145" s="95"/>
      <c r="T145" s="95"/>
      <c r="U145" s="95"/>
      <c r="V145" s="95"/>
      <c r="W145" s="95"/>
      <c r="X145" s="95"/>
    </row>
    <row r="146" spans="1:24" ht="15.75" customHeight="1" x14ac:dyDescent="0.25">
      <c r="A146" s="95"/>
      <c r="B146" s="327"/>
      <c r="C146" s="97">
        <v>130</v>
      </c>
      <c r="D146" s="98" t="s">
        <v>725</v>
      </c>
      <c r="E146" s="96"/>
      <c r="F146" s="95"/>
      <c r="G146" s="95"/>
      <c r="H146" s="95"/>
      <c r="I146" s="95"/>
      <c r="J146" s="95"/>
      <c r="K146" s="95"/>
      <c r="L146" s="95"/>
      <c r="M146" s="95"/>
      <c r="N146" s="95"/>
      <c r="O146" s="95"/>
      <c r="P146" s="95"/>
      <c r="Q146" s="95"/>
      <c r="R146" s="95"/>
      <c r="S146" s="95"/>
      <c r="T146" s="95"/>
      <c r="U146" s="95"/>
      <c r="V146" s="95"/>
      <c r="W146" s="95"/>
      <c r="X146" s="95"/>
    </row>
    <row r="147" spans="1:24" ht="15.75" customHeight="1" x14ac:dyDescent="0.25">
      <c r="A147" s="95"/>
      <c r="B147" s="327"/>
      <c r="C147" s="97">
        <v>131</v>
      </c>
      <c r="D147" s="98" t="s">
        <v>726</v>
      </c>
      <c r="E147" s="96"/>
      <c r="F147" s="95"/>
      <c r="G147" s="95"/>
      <c r="H147" s="95"/>
      <c r="I147" s="95"/>
      <c r="J147" s="95"/>
      <c r="K147" s="95"/>
      <c r="L147" s="95"/>
      <c r="M147" s="95"/>
      <c r="N147" s="95"/>
      <c r="O147" s="95"/>
      <c r="P147" s="95"/>
      <c r="Q147" s="95"/>
      <c r="R147" s="95"/>
      <c r="S147" s="95"/>
      <c r="T147" s="95"/>
      <c r="U147" s="95"/>
      <c r="V147" s="95"/>
      <c r="W147" s="95"/>
      <c r="X147" s="95"/>
    </row>
    <row r="148" spans="1:24" ht="15.75" customHeight="1" x14ac:dyDescent="0.25">
      <c r="A148" s="95"/>
      <c r="B148" s="327"/>
      <c r="C148" s="97">
        <v>132</v>
      </c>
      <c r="D148" s="98" t="s">
        <v>727</v>
      </c>
      <c r="E148" s="96"/>
      <c r="F148" s="95"/>
      <c r="G148" s="95"/>
      <c r="H148" s="95"/>
      <c r="I148" s="95"/>
      <c r="J148" s="95"/>
      <c r="K148" s="95"/>
      <c r="L148" s="95"/>
      <c r="M148" s="95"/>
      <c r="N148" s="95"/>
      <c r="O148" s="95"/>
      <c r="P148" s="95"/>
      <c r="Q148" s="95"/>
      <c r="R148" s="95"/>
      <c r="S148" s="95"/>
      <c r="T148" s="95"/>
      <c r="U148" s="95"/>
      <c r="V148" s="95"/>
      <c r="W148" s="95"/>
      <c r="X148" s="95"/>
    </row>
    <row r="149" spans="1:24" ht="15.75" customHeight="1" x14ac:dyDescent="0.25">
      <c r="A149" s="95"/>
      <c r="B149" s="327"/>
      <c r="C149" s="97">
        <v>133</v>
      </c>
      <c r="D149" s="98" t="s">
        <v>728</v>
      </c>
      <c r="E149" s="96"/>
      <c r="F149" s="95"/>
      <c r="G149" s="95"/>
      <c r="H149" s="95"/>
      <c r="I149" s="95"/>
      <c r="J149" s="95"/>
      <c r="K149" s="95"/>
      <c r="L149" s="95"/>
      <c r="M149" s="95"/>
      <c r="N149" s="95"/>
      <c r="O149" s="95"/>
      <c r="P149" s="95"/>
      <c r="Q149" s="95"/>
      <c r="R149" s="95"/>
      <c r="S149" s="95"/>
      <c r="T149" s="95"/>
      <c r="U149" s="95"/>
      <c r="V149" s="95"/>
      <c r="W149" s="95"/>
      <c r="X149" s="95"/>
    </row>
    <row r="150" spans="1:24" ht="15.75" customHeight="1" x14ac:dyDescent="0.25">
      <c r="A150" s="95"/>
      <c r="B150" s="327"/>
      <c r="C150" s="97">
        <v>134</v>
      </c>
      <c r="D150" s="98" t="s">
        <v>729</v>
      </c>
      <c r="E150" s="96"/>
      <c r="F150" s="95"/>
      <c r="G150" s="95"/>
      <c r="H150" s="95"/>
      <c r="I150" s="95"/>
      <c r="J150" s="95"/>
      <c r="K150" s="95"/>
      <c r="L150" s="95"/>
      <c r="M150" s="95"/>
      <c r="N150" s="95"/>
      <c r="O150" s="95"/>
      <c r="P150" s="95"/>
      <c r="Q150" s="95"/>
      <c r="R150" s="95"/>
      <c r="S150" s="95"/>
      <c r="T150" s="95"/>
      <c r="U150" s="95"/>
      <c r="V150" s="95"/>
      <c r="W150" s="95"/>
      <c r="X150" s="95"/>
    </row>
    <row r="151" spans="1:24" ht="15.75" customHeight="1" x14ac:dyDescent="0.25">
      <c r="A151" s="95"/>
      <c r="B151" s="327"/>
      <c r="C151" s="97">
        <v>135</v>
      </c>
      <c r="D151" s="98" t="s">
        <v>730</v>
      </c>
      <c r="E151" s="96"/>
      <c r="F151" s="95"/>
      <c r="G151" s="95"/>
      <c r="H151" s="95"/>
      <c r="I151" s="95"/>
      <c r="J151" s="95"/>
      <c r="K151" s="95"/>
      <c r="L151" s="95"/>
      <c r="M151" s="95"/>
      <c r="N151" s="95"/>
      <c r="O151" s="95"/>
      <c r="P151" s="95"/>
      <c r="Q151" s="95"/>
      <c r="R151" s="95"/>
      <c r="S151" s="95"/>
      <c r="T151" s="95"/>
      <c r="U151" s="95"/>
      <c r="V151" s="95"/>
      <c r="W151" s="95"/>
      <c r="X151" s="95"/>
    </row>
    <row r="152" spans="1:24" ht="15.75" customHeight="1" x14ac:dyDescent="0.25">
      <c r="A152" s="95"/>
      <c r="B152" s="327"/>
      <c r="C152" s="97">
        <v>136</v>
      </c>
      <c r="D152" s="98" t="s">
        <v>731</v>
      </c>
      <c r="E152" s="96"/>
      <c r="F152" s="95"/>
      <c r="G152" s="95"/>
      <c r="H152" s="95"/>
      <c r="I152" s="95"/>
      <c r="J152" s="95"/>
      <c r="K152" s="95"/>
      <c r="L152" s="95"/>
      <c r="M152" s="95"/>
      <c r="N152" s="95"/>
      <c r="O152" s="95"/>
      <c r="P152" s="95"/>
      <c r="Q152" s="95"/>
      <c r="R152" s="95"/>
      <c r="S152" s="95"/>
      <c r="T152" s="95"/>
      <c r="U152" s="95"/>
      <c r="V152" s="95"/>
      <c r="W152" s="95"/>
      <c r="X152" s="95"/>
    </row>
    <row r="153" spans="1:24" ht="15.75" customHeight="1" x14ac:dyDescent="0.25">
      <c r="A153" s="95"/>
      <c r="B153" s="327"/>
      <c r="C153" s="97">
        <v>137</v>
      </c>
      <c r="D153" s="98" t="s">
        <v>732</v>
      </c>
      <c r="E153" s="96"/>
      <c r="F153" s="95"/>
      <c r="G153" s="95"/>
      <c r="H153" s="95"/>
      <c r="I153" s="95"/>
      <c r="J153" s="95"/>
      <c r="K153" s="95"/>
      <c r="L153" s="95"/>
      <c r="M153" s="95"/>
      <c r="N153" s="95"/>
      <c r="O153" s="95"/>
      <c r="P153" s="95"/>
      <c r="Q153" s="95"/>
      <c r="R153" s="95"/>
      <c r="S153" s="95"/>
      <c r="T153" s="95"/>
      <c r="U153" s="95"/>
      <c r="V153" s="95"/>
      <c r="W153" s="95"/>
      <c r="X153" s="95"/>
    </row>
    <row r="154" spans="1:24" ht="15.75" customHeight="1" x14ac:dyDescent="0.25">
      <c r="A154" s="95"/>
      <c r="B154" s="328"/>
      <c r="C154" s="97">
        <v>138</v>
      </c>
      <c r="D154" s="98" t="s">
        <v>733</v>
      </c>
      <c r="E154" s="96"/>
      <c r="F154" s="95"/>
      <c r="G154" s="95"/>
      <c r="H154" s="95"/>
      <c r="I154" s="95"/>
      <c r="J154" s="95"/>
      <c r="K154" s="95"/>
      <c r="L154" s="95"/>
      <c r="M154" s="95"/>
      <c r="N154" s="95"/>
      <c r="O154" s="95"/>
      <c r="P154" s="95"/>
      <c r="Q154" s="95"/>
      <c r="R154" s="95"/>
      <c r="S154" s="95"/>
      <c r="T154" s="95"/>
      <c r="U154" s="95"/>
      <c r="V154" s="95"/>
      <c r="W154" s="95"/>
      <c r="X154" s="95"/>
    </row>
    <row r="155" spans="1:24" ht="15.75" customHeight="1" x14ac:dyDescent="0.25">
      <c r="A155" s="95"/>
      <c r="B155" s="326">
        <v>16</v>
      </c>
      <c r="C155" s="324" t="s">
        <v>734</v>
      </c>
      <c r="D155" s="325"/>
      <c r="E155" s="96"/>
      <c r="F155" s="95"/>
      <c r="G155" s="95"/>
      <c r="H155" s="95"/>
      <c r="I155" s="95"/>
      <c r="J155" s="95"/>
      <c r="K155" s="95"/>
      <c r="L155" s="95"/>
      <c r="M155" s="95"/>
      <c r="N155" s="95"/>
      <c r="O155" s="95"/>
      <c r="P155" s="95"/>
      <c r="Q155" s="95"/>
      <c r="R155" s="95"/>
      <c r="S155" s="95"/>
      <c r="T155" s="95"/>
      <c r="U155" s="95"/>
      <c r="V155" s="95"/>
      <c r="W155" s="95"/>
      <c r="X155" s="95"/>
    </row>
    <row r="156" spans="1:24" ht="15.75" customHeight="1" x14ac:dyDescent="0.25">
      <c r="A156" s="95"/>
      <c r="B156" s="327"/>
      <c r="C156" s="97">
        <v>139</v>
      </c>
      <c r="D156" s="101" t="s">
        <v>735</v>
      </c>
      <c r="E156" s="96"/>
      <c r="F156" s="95"/>
      <c r="G156" s="95"/>
      <c r="H156" s="95"/>
      <c r="I156" s="95"/>
      <c r="J156" s="95"/>
      <c r="K156" s="95"/>
      <c r="L156" s="95"/>
      <c r="M156" s="95"/>
      <c r="N156" s="95"/>
      <c r="O156" s="95"/>
      <c r="P156" s="95"/>
      <c r="Q156" s="95"/>
      <c r="R156" s="95"/>
      <c r="S156" s="95"/>
      <c r="T156" s="95"/>
      <c r="U156" s="95"/>
      <c r="V156" s="95"/>
      <c r="W156" s="95"/>
      <c r="X156" s="95"/>
    </row>
    <row r="157" spans="1:24" ht="15.75" customHeight="1" x14ac:dyDescent="0.25">
      <c r="A157" s="95"/>
      <c r="B157" s="327"/>
      <c r="C157" s="97">
        <v>140</v>
      </c>
      <c r="D157" s="98" t="s">
        <v>736</v>
      </c>
      <c r="E157" s="96"/>
      <c r="F157" s="95"/>
      <c r="G157" s="95"/>
      <c r="H157" s="95"/>
      <c r="I157" s="95"/>
      <c r="J157" s="95"/>
      <c r="K157" s="95"/>
      <c r="L157" s="95"/>
      <c r="M157" s="95"/>
      <c r="N157" s="95"/>
      <c r="O157" s="95"/>
      <c r="P157" s="95"/>
      <c r="Q157" s="95"/>
      <c r="R157" s="95"/>
      <c r="S157" s="95"/>
      <c r="T157" s="95"/>
      <c r="U157" s="95"/>
      <c r="V157" s="95"/>
      <c r="W157" s="95"/>
      <c r="X157" s="95"/>
    </row>
    <row r="158" spans="1:24" ht="15.75" customHeight="1" x14ac:dyDescent="0.25">
      <c r="A158" s="95"/>
      <c r="B158" s="327"/>
      <c r="C158" s="97">
        <v>141</v>
      </c>
      <c r="D158" s="98" t="s">
        <v>737</v>
      </c>
      <c r="E158" s="96"/>
      <c r="F158" s="95"/>
      <c r="G158" s="95"/>
      <c r="H158" s="95"/>
      <c r="I158" s="95"/>
      <c r="J158" s="95"/>
      <c r="K158" s="95"/>
      <c r="L158" s="95"/>
      <c r="M158" s="95"/>
      <c r="N158" s="95"/>
      <c r="O158" s="95"/>
      <c r="P158" s="95"/>
      <c r="Q158" s="95"/>
      <c r="R158" s="95"/>
      <c r="S158" s="95"/>
      <c r="T158" s="95"/>
      <c r="U158" s="95"/>
      <c r="V158" s="95"/>
      <c r="W158" s="95"/>
      <c r="X158" s="95"/>
    </row>
    <row r="159" spans="1:24" ht="15.75" customHeight="1" x14ac:dyDescent="0.25">
      <c r="A159" s="95"/>
      <c r="B159" s="327"/>
      <c r="C159" s="97">
        <v>142</v>
      </c>
      <c r="D159" s="98" t="s">
        <v>738</v>
      </c>
      <c r="E159" s="96"/>
      <c r="F159" s="95"/>
      <c r="G159" s="95"/>
      <c r="H159" s="95"/>
      <c r="I159" s="95"/>
      <c r="J159" s="95"/>
      <c r="K159" s="95"/>
      <c r="L159" s="95"/>
      <c r="M159" s="95"/>
      <c r="N159" s="95"/>
      <c r="O159" s="95"/>
      <c r="P159" s="95"/>
      <c r="Q159" s="95"/>
      <c r="R159" s="95"/>
      <c r="S159" s="95"/>
      <c r="T159" s="95"/>
      <c r="U159" s="95"/>
      <c r="V159" s="95"/>
      <c r="W159" s="95"/>
      <c r="X159" s="95"/>
    </row>
    <row r="160" spans="1:24" ht="15.75" customHeight="1" x14ac:dyDescent="0.25">
      <c r="A160" s="95"/>
      <c r="B160" s="327"/>
      <c r="C160" s="99">
        <v>143</v>
      </c>
      <c r="D160" s="100" t="s">
        <v>739</v>
      </c>
      <c r="E160" s="96"/>
      <c r="F160" s="95"/>
      <c r="G160" s="95"/>
      <c r="H160" s="95"/>
      <c r="I160" s="95"/>
      <c r="J160" s="95"/>
      <c r="K160" s="95"/>
      <c r="L160" s="95"/>
      <c r="M160" s="95"/>
      <c r="N160" s="95"/>
      <c r="O160" s="95"/>
      <c r="P160" s="95"/>
      <c r="Q160" s="95"/>
      <c r="R160" s="95"/>
      <c r="S160" s="95"/>
      <c r="T160" s="95"/>
      <c r="U160" s="95"/>
      <c r="V160" s="95"/>
      <c r="W160" s="95"/>
      <c r="X160" s="95"/>
    </row>
    <row r="161" spans="1:24" ht="15.75" customHeight="1" x14ac:dyDescent="0.25">
      <c r="A161" s="95"/>
      <c r="B161" s="327"/>
      <c r="C161" s="99">
        <v>144</v>
      </c>
      <c r="D161" s="100" t="s">
        <v>740</v>
      </c>
      <c r="E161" s="96"/>
      <c r="F161" s="95"/>
      <c r="G161" s="95"/>
      <c r="H161" s="95"/>
      <c r="I161" s="95"/>
      <c r="J161" s="95"/>
      <c r="K161" s="95"/>
      <c r="L161" s="95"/>
      <c r="M161" s="95"/>
      <c r="N161" s="95"/>
      <c r="O161" s="95"/>
      <c r="P161" s="95"/>
      <c r="Q161" s="95"/>
      <c r="R161" s="95"/>
      <c r="S161" s="95"/>
      <c r="T161" s="95"/>
      <c r="U161" s="95"/>
      <c r="V161" s="95"/>
      <c r="W161" s="95"/>
      <c r="X161" s="95"/>
    </row>
    <row r="162" spans="1:24" ht="15.75" customHeight="1" x14ac:dyDescent="0.25">
      <c r="A162" s="95"/>
      <c r="B162" s="327"/>
      <c r="C162" s="99">
        <v>145</v>
      </c>
      <c r="D162" s="100" t="s">
        <v>741</v>
      </c>
      <c r="E162" s="96"/>
      <c r="F162" s="95"/>
      <c r="G162" s="95"/>
      <c r="H162" s="95"/>
      <c r="I162" s="95"/>
      <c r="J162" s="95"/>
      <c r="K162" s="95"/>
      <c r="L162" s="95"/>
      <c r="M162" s="95"/>
      <c r="N162" s="95"/>
      <c r="O162" s="95"/>
      <c r="P162" s="95"/>
      <c r="Q162" s="95"/>
      <c r="R162" s="95"/>
      <c r="S162" s="95"/>
      <c r="T162" s="95"/>
      <c r="U162" s="95"/>
      <c r="V162" s="95"/>
      <c r="W162" s="95"/>
      <c r="X162" s="95"/>
    </row>
    <row r="163" spans="1:24" ht="15.75" customHeight="1" x14ac:dyDescent="0.25">
      <c r="A163" s="95"/>
      <c r="B163" s="327"/>
      <c r="C163" s="97">
        <v>146</v>
      </c>
      <c r="D163" s="98" t="s">
        <v>742</v>
      </c>
      <c r="E163" s="96"/>
      <c r="F163" s="95"/>
      <c r="G163" s="95"/>
      <c r="H163" s="95"/>
      <c r="I163" s="95"/>
      <c r="J163" s="95"/>
      <c r="K163" s="95"/>
      <c r="L163" s="95"/>
      <c r="M163" s="95"/>
      <c r="N163" s="95"/>
      <c r="O163" s="95"/>
      <c r="P163" s="95"/>
      <c r="Q163" s="95"/>
      <c r="R163" s="95"/>
      <c r="S163" s="95"/>
      <c r="T163" s="95"/>
      <c r="U163" s="95"/>
      <c r="V163" s="95"/>
      <c r="W163" s="95"/>
      <c r="X163" s="95"/>
    </row>
    <row r="164" spans="1:24" ht="15.75" customHeight="1" x14ac:dyDescent="0.25">
      <c r="A164" s="95"/>
      <c r="B164" s="327"/>
      <c r="C164" s="97">
        <v>147</v>
      </c>
      <c r="D164" s="98" t="s">
        <v>743</v>
      </c>
      <c r="E164" s="96"/>
      <c r="F164" s="95"/>
      <c r="G164" s="95"/>
      <c r="H164" s="95"/>
      <c r="I164" s="95"/>
      <c r="J164" s="95"/>
      <c r="K164" s="95"/>
      <c r="L164" s="95"/>
      <c r="M164" s="95"/>
      <c r="N164" s="95"/>
      <c r="O164" s="95"/>
      <c r="P164" s="95"/>
      <c r="Q164" s="95"/>
      <c r="R164" s="95"/>
      <c r="S164" s="95"/>
      <c r="T164" s="95"/>
      <c r="U164" s="95"/>
      <c r="V164" s="95"/>
      <c r="W164" s="95"/>
      <c r="X164" s="95"/>
    </row>
    <row r="165" spans="1:24" ht="15.75" customHeight="1" x14ac:dyDescent="0.25">
      <c r="A165" s="95"/>
      <c r="B165" s="327"/>
      <c r="C165" s="99">
        <v>148</v>
      </c>
      <c r="D165" s="100" t="s">
        <v>744</v>
      </c>
      <c r="E165" s="96"/>
      <c r="F165" s="95"/>
      <c r="G165" s="95"/>
      <c r="H165" s="95"/>
      <c r="I165" s="95"/>
      <c r="J165" s="95"/>
      <c r="K165" s="95"/>
      <c r="L165" s="95"/>
      <c r="M165" s="95"/>
      <c r="N165" s="95"/>
      <c r="O165" s="95"/>
      <c r="P165" s="95"/>
      <c r="Q165" s="95"/>
      <c r="R165" s="95"/>
      <c r="S165" s="95"/>
      <c r="T165" s="95"/>
      <c r="U165" s="95"/>
      <c r="V165" s="95"/>
      <c r="W165" s="95"/>
      <c r="X165" s="95"/>
    </row>
    <row r="166" spans="1:24" ht="15.75" customHeight="1" x14ac:dyDescent="0.25">
      <c r="A166" s="95"/>
      <c r="B166" s="327"/>
      <c r="C166" s="97">
        <v>149</v>
      </c>
      <c r="D166" s="98" t="s">
        <v>745</v>
      </c>
      <c r="E166" s="96"/>
      <c r="F166" s="95"/>
      <c r="G166" s="95"/>
      <c r="H166" s="95"/>
      <c r="I166" s="95"/>
      <c r="J166" s="95"/>
      <c r="K166" s="95"/>
      <c r="L166" s="95"/>
      <c r="M166" s="95"/>
      <c r="N166" s="95"/>
      <c r="O166" s="95"/>
      <c r="P166" s="95"/>
      <c r="Q166" s="95"/>
      <c r="R166" s="95"/>
      <c r="S166" s="95"/>
      <c r="T166" s="95"/>
      <c r="U166" s="95"/>
      <c r="V166" s="95"/>
      <c r="W166" s="95"/>
      <c r="X166" s="95"/>
    </row>
    <row r="167" spans="1:24" ht="15.75" customHeight="1" x14ac:dyDescent="0.25">
      <c r="A167" s="95"/>
      <c r="B167" s="328"/>
      <c r="C167" s="97">
        <v>150</v>
      </c>
      <c r="D167" s="98" t="s">
        <v>746</v>
      </c>
      <c r="E167" s="96"/>
      <c r="F167" s="95"/>
      <c r="G167" s="95"/>
      <c r="H167" s="95"/>
      <c r="I167" s="95"/>
      <c r="J167" s="95"/>
      <c r="K167" s="95"/>
      <c r="L167" s="95"/>
      <c r="M167" s="95"/>
      <c r="N167" s="95"/>
      <c r="O167" s="95"/>
      <c r="P167" s="95"/>
      <c r="Q167" s="95"/>
      <c r="R167" s="95"/>
      <c r="S167" s="95"/>
      <c r="T167" s="95"/>
      <c r="U167" s="95"/>
      <c r="V167" s="95"/>
      <c r="W167" s="95"/>
      <c r="X167" s="95"/>
    </row>
    <row r="168" spans="1:24" ht="15.75" customHeight="1" x14ac:dyDescent="0.25">
      <c r="A168" s="95"/>
      <c r="B168" s="326">
        <v>17</v>
      </c>
      <c r="C168" s="324" t="s">
        <v>747</v>
      </c>
      <c r="D168" s="325"/>
      <c r="E168" s="96"/>
      <c r="F168" s="95"/>
      <c r="G168" s="95"/>
      <c r="H168" s="95"/>
      <c r="I168" s="95"/>
      <c r="J168" s="95"/>
      <c r="K168" s="95"/>
      <c r="L168" s="95"/>
      <c r="M168" s="95"/>
      <c r="N168" s="95"/>
      <c r="O168" s="95"/>
      <c r="P168" s="95"/>
      <c r="Q168" s="95"/>
      <c r="R168" s="95"/>
      <c r="S168" s="95"/>
      <c r="T168" s="95"/>
      <c r="U168" s="95"/>
      <c r="V168" s="95"/>
      <c r="W168" s="95"/>
      <c r="X168" s="95"/>
    </row>
    <row r="169" spans="1:24" ht="15.75" customHeight="1" x14ac:dyDescent="0.25">
      <c r="A169" s="95"/>
      <c r="B169" s="327"/>
      <c r="C169" s="97">
        <v>151</v>
      </c>
      <c r="D169" s="98" t="s">
        <v>748</v>
      </c>
      <c r="E169" s="96"/>
      <c r="F169" s="95"/>
      <c r="G169" s="95"/>
      <c r="H169" s="95"/>
      <c r="I169" s="95"/>
      <c r="J169" s="95"/>
      <c r="K169" s="95"/>
      <c r="L169" s="95"/>
      <c r="M169" s="95"/>
      <c r="N169" s="95"/>
      <c r="O169" s="95"/>
      <c r="P169" s="95"/>
      <c r="Q169" s="95"/>
      <c r="R169" s="95"/>
      <c r="S169" s="95"/>
      <c r="T169" s="95"/>
      <c r="U169" s="95"/>
      <c r="V169" s="95"/>
      <c r="W169" s="95"/>
      <c r="X169" s="95"/>
    </row>
    <row r="170" spans="1:24" ht="15.75" customHeight="1" x14ac:dyDescent="0.25">
      <c r="A170" s="95"/>
      <c r="B170" s="327"/>
      <c r="C170" s="97">
        <v>152</v>
      </c>
      <c r="D170" s="98" t="s">
        <v>749</v>
      </c>
      <c r="E170" s="96"/>
      <c r="F170" s="95"/>
      <c r="G170" s="95"/>
      <c r="H170" s="95"/>
      <c r="I170" s="95"/>
      <c r="J170" s="95"/>
      <c r="K170" s="95"/>
      <c r="L170" s="95"/>
      <c r="M170" s="95"/>
      <c r="N170" s="95"/>
      <c r="O170" s="95"/>
      <c r="P170" s="95"/>
      <c r="Q170" s="95"/>
      <c r="R170" s="95"/>
      <c r="S170" s="95"/>
      <c r="T170" s="95"/>
      <c r="U170" s="95"/>
      <c r="V170" s="95"/>
      <c r="W170" s="95"/>
      <c r="X170" s="95"/>
    </row>
    <row r="171" spans="1:24" ht="15.75" customHeight="1" x14ac:dyDescent="0.25">
      <c r="A171" s="95"/>
      <c r="B171" s="327"/>
      <c r="C171" s="97">
        <v>153</v>
      </c>
      <c r="D171" s="98" t="s">
        <v>750</v>
      </c>
      <c r="E171" s="96"/>
      <c r="F171" s="95"/>
      <c r="G171" s="95"/>
      <c r="H171" s="95"/>
      <c r="I171" s="95"/>
      <c r="J171" s="95"/>
      <c r="K171" s="95"/>
      <c r="L171" s="95"/>
      <c r="M171" s="95"/>
      <c r="N171" s="95"/>
      <c r="O171" s="95"/>
      <c r="P171" s="95"/>
      <c r="Q171" s="95"/>
      <c r="R171" s="95"/>
      <c r="S171" s="95"/>
      <c r="T171" s="95"/>
      <c r="U171" s="95"/>
      <c r="V171" s="95"/>
      <c r="W171" s="95"/>
      <c r="X171" s="95"/>
    </row>
    <row r="172" spans="1:24" ht="15.75" customHeight="1" x14ac:dyDescent="0.25">
      <c r="A172" s="95"/>
      <c r="B172" s="327"/>
      <c r="C172" s="97">
        <v>154</v>
      </c>
      <c r="D172" s="98" t="s">
        <v>751</v>
      </c>
      <c r="E172" s="96"/>
      <c r="F172" s="95"/>
      <c r="G172" s="95"/>
      <c r="H172" s="95"/>
      <c r="I172" s="95"/>
      <c r="J172" s="95"/>
      <c r="K172" s="95"/>
      <c r="L172" s="95"/>
      <c r="M172" s="95"/>
      <c r="N172" s="95"/>
      <c r="O172" s="95"/>
      <c r="P172" s="95"/>
      <c r="Q172" s="95"/>
      <c r="R172" s="95"/>
      <c r="S172" s="95"/>
      <c r="T172" s="95"/>
      <c r="U172" s="95"/>
      <c r="V172" s="95"/>
      <c r="W172" s="95"/>
      <c r="X172" s="95"/>
    </row>
    <row r="173" spans="1:24" ht="15.75" customHeight="1" x14ac:dyDescent="0.25">
      <c r="A173" s="95"/>
      <c r="B173" s="327"/>
      <c r="C173" s="97">
        <v>155</v>
      </c>
      <c r="D173" s="98" t="s">
        <v>752</v>
      </c>
      <c r="E173" s="96"/>
      <c r="F173" s="95"/>
      <c r="G173" s="95"/>
      <c r="H173" s="95"/>
      <c r="I173" s="95"/>
      <c r="J173" s="95"/>
      <c r="K173" s="95"/>
      <c r="L173" s="95"/>
      <c r="M173" s="95"/>
      <c r="N173" s="95"/>
      <c r="O173" s="95"/>
      <c r="P173" s="95"/>
      <c r="Q173" s="95"/>
      <c r="R173" s="95"/>
      <c r="S173" s="95"/>
      <c r="T173" s="95"/>
      <c r="U173" s="95"/>
      <c r="V173" s="95"/>
      <c r="W173" s="95"/>
      <c r="X173" s="95"/>
    </row>
    <row r="174" spans="1:24" ht="15.75" customHeight="1" x14ac:dyDescent="0.25">
      <c r="A174" s="95"/>
      <c r="B174" s="327"/>
      <c r="C174" s="97">
        <v>156</v>
      </c>
      <c r="D174" s="98" t="s">
        <v>753</v>
      </c>
      <c r="E174" s="96"/>
      <c r="F174" s="95"/>
      <c r="G174" s="95"/>
      <c r="H174" s="95"/>
      <c r="I174" s="95"/>
      <c r="J174" s="95"/>
      <c r="K174" s="95"/>
      <c r="L174" s="95"/>
      <c r="M174" s="95"/>
      <c r="N174" s="95"/>
      <c r="O174" s="95"/>
      <c r="P174" s="95"/>
      <c r="Q174" s="95"/>
      <c r="R174" s="95"/>
      <c r="S174" s="95"/>
      <c r="T174" s="95"/>
      <c r="U174" s="95"/>
      <c r="V174" s="95"/>
      <c r="W174" s="95"/>
      <c r="X174" s="95"/>
    </row>
    <row r="175" spans="1:24" ht="15.75" customHeight="1" x14ac:dyDescent="0.25">
      <c r="A175" s="95"/>
      <c r="B175" s="327"/>
      <c r="C175" s="97">
        <v>157</v>
      </c>
      <c r="D175" s="98" t="s">
        <v>754</v>
      </c>
      <c r="E175" s="96"/>
      <c r="F175" s="95"/>
      <c r="G175" s="95"/>
      <c r="H175" s="95"/>
      <c r="I175" s="95"/>
      <c r="J175" s="95"/>
      <c r="K175" s="95"/>
      <c r="L175" s="95"/>
      <c r="M175" s="95"/>
      <c r="N175" s="95"/>
      <c r="O175" s="95"/>
      <c r="P175" s="95"/>
      <c r="Q175" s="95"/>
      <c r="R175" s="95"/>
      <c r="S175" s="95"/>
      <c r="T175" s="95"/>
      <c r="U175" s="95"/>
      <c r="V175" s="95"/>
      <c r="W175" s="95"/>
      <c r="X175" s="95"/>
    </row>
    <row r="176" spans="1:24" ht="15.75" customHeight="1" x14ac:dyDescent="0.25">
      <c r="A176" s="95"/>
      <c r="B176" s="327"/>
      <c r="C176" s="97">
        <v>158</v>
      </c>
      <c r="D176" s="98" t="s">
        <v>755</v>
      </c>
      <c r="E176" s="96"/>
      <c r="F176" s="95"/>
      <c r="G176" s="95"/>
      <c r="H176" s="95"/>
      <c r="I176" s="95"/>
      <c r="J176" s="95"/>
      <c r="K176" s="95"/>
      <c r="L176" s="95"/>
      <c r="M176" s="95"/>
      <c r="N176" s="95"/>
      <c r="O176" s="95"/>
      <c r="P176" s="95"/>
      <c r="Q176" s="95"/>
      <c r="R176" s="95"/>
      <c r="S176" s="95"/>
      <c r="T176" s="95"/>
      <c r="U176" s="95"/>
      <c r="V176" s="95"/>
      <c r="W176" s="95"/>
      <c r="X176" s="95"/>
    </row>
    <row r="177" spans="1:24" ht="15.75" customHeight="1" x14ac:dyDescent="0.25">
      <c r="A177" s="95"/>
      <c r="B177" s="327"/>
      <c r="C177" s="97">
        <v>159</v>
      </c>
      <c r="D177" s="98" t="s">
        <v>756</v>
      </c>
      <c r="E177" s="96"/>
      <c r="F177" s="95"/>
      <c r="G177" s="95"/>
      <c r="H177" s="95"/>
      <c r="I177" s="95"/>
      <c r="J177" s="95"/>
      <c r="K177" s="95"/>
      <c r="L177" s="95"/>
      <c r="M177" s="95"/>
      <c r="N177" s="95"/>
      <c r="O177" s="95"/>
      <c r="P177" s="95"/>
      <c r="Q177" s="95"/>
      <c r="R177" s="95"/>
      <c r="S177" s="95"/>
      <c r="T177" s="95"/>
      <c r="U177" s="95"/>
      <c r="V177" s="95"/>
      <c r="W177" s="95"/>
      <c r="X177" s="95"/>
    </row>
    <row r="178" spans="1:24" ht="15.75" customHeight="1" x14ac:dyDescent="0.25">
      <c r="A178" s="95"/>
      <c r="B178" s="327"/>
      <c r="C178" s="97">
        <v>160</v>
      </c>
      <c r="D178" s="98" t="s">
        <v>757</v>
      </c>
      <c r="E178" s="96"/>
      <c r="F178" s="95"/>
      <c r="G178" s="95"/>
      <c r="H178" s="95"/>
      <c r="I178" s="95"/>
      <c r="J178" s="95"/>
      <c r="K178" s="95"/>
      <c r="L178" s="95"/>
      <c r="M178" s="95"/>
      <c r="N178" s="95"/>
      <c r="O178" s="95"/>
      <c r="P178" s="95"/>
      <c r="Q178" s="95"/>
      <c r="R178" s="95"/>
      <c r="S178" s="95"/>
      <c r="T178" s="95"/>
      <c r="U178" s="95"/>
      <c r="V178" s="95"/>
      <c r="W178" s="95"/>
      <c r="X178" s="95"/>
    </row>
    <row r="179" spans="1:24" ht="15.75" customHeight="1" x14ac:dyDescent="0.25">
      <c r="A179" s="95"/>
      <c r="B179" s="327"/>
      <c r="C179" s="97">
        <v>161</v>
      </c>
      <c r="D179" s="98" t="s">
        <v>758</v>
      </c>
      <c r="E179" s="96"/>
      <c r="F179" s="95"/>
      <c r="G179" s="95"/>
      <c r="H179" s="95"/>
      <c r="I179" s="95"/>
      <c r="J179" s="95"/>
      <c r="K179" s="95"/>
      <c r="L179" s="95"/>
      <c r="M179" s="95"/>
      <c r="N179" s="95"/>
      <c r="O179" s="95"/>
      <c r="P179" s="95"/>
      <c r="Q179" s="95"/>
      <c r="R179" s="95"/>
      <c r="S179" s="95"/>
      <c r="T179" s="95"/>
      <c r="U179" s="95"/>
      <c r="V179" s="95"/>
      <c r="W179" s="95"/>
      <c r="X179" s="95"/>
    </row>
    <row r="180" spans="1:24" ht="15.75" customHeight="1" x14ac:dyDescent="0.25">
      <c r="A180" s="95"/>
      <c r="B180" s="327"/>
      <c r="C180" s="97">
        <v>162</v>
      </c>
      <c r="D180" s="98" t="s">
        <v>759</v>
      </c>
      <c r="E180" s="96"/>
      <c r="F180" s="95"/>
      <c r="G180" s="95"/>
      <c r="H180" s="95"/>
      <c r="I180" s="95"/>
      <c r="J180" s="95"/>
      <c r="K180" s="95"/>
      <c r="L180" s="95"/>
      <c r="M180" s="95"/>
      <c r="N180" s="95"/>
      <c r="O180" s="95"/>
      <c r="P180" s="95"/>
      <c r="Q180" s="95"/>
      <c r="R180" s="95"/>
      <c r="S180" s="95"/>
      <c r="T180" s="95"/>
      <c r="U180" s="95"/>
      <c r="V180" s="95"/>
      <c r="W180" s="95"/>
      <c r="X180" s="95"/>
    </row>
    <row r="181" spans="1:24" ht="15.75" customHeight="1" x14ac:dyDescent="0.25">
      <c r="A181" s="95"/>
      <c r="B181" s="327"/>
      <c r="C181" s="97">
        <v>163</v>
      </c>
      <c r="D181" s="98" t="s">
        <v>760</v>
      </c>
      <c r="E181" s="96"/>
      <c r="F181" s="95"/>
      <c r="G181" s="95"/>
      <c r="H181" s="95"/>
      <c r="I181" s="95"/>
      <c r="J181" s="95"/>
      <c r="K181" s="95"/>
      <c r="L181" s="95"/>
      <c r="M181" s="95"/>
      <c r="N181" s="95"/>
      <c r="O181" s="95"/>
      <c r="P181" s="95"/>
      <c r="Q181" s="95"/>
      <c r="R181" s="95"/>
      <c r="S181" s="95"/>
      <c r="T181" s="95"/>
      <c r="U181" s="95"/>
      <c r="V181" s="95"/>
      <c r="W181" s="95"/>
      <c r="X181" s="95"/>
    </row>
    <row r="182" spans="1:24" ht="15.75" customHeight="1" x14ac:dyDescent="0.25">
      <c r="A182" s="95"/>
      <c r="B182" s="327"/>
      <c r="C182" s="97">
        <v>164</v>
      </c>
      <c r="D182" s="98" t="s">
        <v>761</v>
      </c>
      <c r="E182" s="96"/>
      <c r="F182" s="95"/>
      <c r="G182" s="95"/>
      <c r="H182" s="95"/>
      <c r="I182" s="95"/>
      <c r="J182" s="95"/>
      <c r="K182" s="95"/>
      <c r="L182" s="95"/>
      <c r="M182" s="95"/>
      <c r="N182" s="95"/>
      <c r="O182" s="95"/>
      <c r="P182" s="95"/>
      <c r="Q182" s="95"/>
      <c r="R182" s="95"/>
      <c r="S182" s="95"/>
      <c r="T182" s="95"/>
      <c r="U182" s="95"/>
      <c r="V182" s="95"/>
      <c r="W182" s="95"/>
      <c r="X182" s="95"/>
    </row>
    <row r="183" spans="1:24" ht="15.75" customHeight="1" x14ac:dyDescent="0.25">
      <c r="A183" s="95"/>
      <c r="B183" s="327"/>
      <c r="C183" s="97">
        <v>165</v>
      </c>
      <c r="D183" s="98" t="s">
        <v>762</v>
      </c>
      <c r="E183" s="96"/>
      <c r="F183" s="95"/>
      <c r="G183" s="95"/>
      <c r="H183" s="95"/>
      <c r="I183" s="95"/>
      <c r="J183" s="95"/>
      <c r="K183" s="95"/>
      <c r="L183" s="95"/>
      <c r="M183" s="95"/>
      <c r="N183" s="95"/>
      <c r="O183" s="95"/>
      <c r="P183" s="95"/>
      <c r="Q183" s="95"/>
      <c r="R183" s="95"/>
      <c r="S183" s="95"/>
      <c r="T183" s="95"/>
      <c r="U183" s="95"/>
      <c r="V183" s="95"/>
      <c r="W183" s="95"/>
      <c r="X183" s="95"/>
    </row>
    <row r="184" spans="1:24" ht="15.75" customHeight="1" x14ac:dyDescent="0.25">
      <c r="A184" s="95"/>
      <c r="B184" s="327"/>
      <c r="C184" s="97">
        <v>166</v>
      </c>
      <c r="D184" s="98" t="s">
        <v>763</v>
      </c>
      <c r="E184" s="96"/>
      <c r="F184" s="95"/>
      <c r="G184" s="95"/>
      <c r="H184" s="95"/>
      <c r="I184" s="95"/>
      <c r="J184" s="95"/>
      <c r="K184" s="95"/>
      <c r="L184" s="95"/>
      <c r="M184" s="95"/>
      <c r="N184" s="95"/>
      <c r="O184" s="95"/>
      <c r="P184" s="95"/>
      <c r="Q184" s="95"/>
      <c r="R184" s="95"/>
      <c r="S184" s="95"/>
      <c r="T184" s="95"/>
      <c r="U184" s="95"/>
      <c r="V184" s="95"/>
      <c r="W184" s="95"/>
      <c r="X184" s="95"/>
    </row>
    <row r="185" spans="1:24" ht="15.75" customHeight="1" x14ac:dyDescent="0.25">
      <c r="A185" s="95"/>
      <c r="B185" s="327"/>
      <c r="C185" s="97">
        <v>167</v>
      </c>
      <c r="D185" s="98" t="s">
        <v>764</v>
      </c>
      <c r="E185" s="96"/>
      <c r="F185" s="95"/>
      <c r="G185" s="95"/>
      <c r="H185" s="95"/>
      <c r="I185" s="95"/>
      <c r="J185" s="95"/>
      <c r="K185" s="95"/>
      <c r="L185" s="95"/>
      <c r="M185" s="95"/>
      <c r="N185" s="95"/>
      <c r="O185" s="95"/>
      <c r="P185" s="95"/>
      <c r="Q185" s="95"/>
      <c r="R185" s="95"/>
      <c r="S185" s="95"/>
      <c r="T185" s="95"/>
      <c r="U185" s="95"/>
      <c r="V185" s="95"/>
      <c r="W185" s="95"/>
      <c r="X185" s="95"/>
    </row>
    <row r="186" spans="1:24" ht="15.75" customHeight="1" x14ac:dyDescent="0.25">
      <c r="A186" s="95"/>
      <c r="B186" s="327"/>
      <c r="C186" s="97">
        <v>168</v>
      </c>
      <c r="D186" s="98" t="s">
        <v>765</v>
      </c>
      <c r="E186" s="96"/>
      <c r="F186" s="95"/>
      <c r="G186" s="95"/>
      <c r="H186" s="95"/>
      <c r="I186" s="95"/>
      <c r="J186" s="95"/>
      <c r="K186" s="95"/>
      <c r="L186" s="95"/>
      <c r="M186" s="95"/>
      <c r="N186" s="95"/>
      <c r="O186" s="95"/>
      <c r="P186" s="95"/>
      <c r="Q186" s="95"/>
      <c r="R186" s="95"/>
      <c r="S186" s="95"/>
      <c r="T186" s="95"/>
      <c r="U186" s="95"/>
      <c r="V186" s="95"/>
      <c r="W186" s="95"/>
      <c r="X186" s="95"/>
    </row>
    <row r="187" spans="1:24" ht="15.75" customHeight="1" x14ac:dyDescent="0.25">
      <c r="A187" s="95"/>
      <c r="B187" s="328"/>
      <c r="C187" s="97">
        <v>169</v>
      </c>
      <c r="D187" s="98" t="s">
        <v>766</v>
      </c>
      <c r="E187" s="96"/>
      <c r="F187" s="95"/>
      <c r="G187" s="95"/>
      <c r="H187" s="95"/>
      <c r="I187" s="95"/>
      <c r="J187" s="95"/>
      <c r="K187" s="95"/>
      <c r="L187" s="95"/>
      <c r="M187" s="95"/>
      <c r="N187" s="95"/>
      <c r="O187" s="95"/>
      <c r="P187" s="95"/>
      <c r="Q187" s="95"/>
      <c r="R187" s="95"/>
      <c r="S187" s="95"/>
      <c r="T187" s="95"/>
      <c r="U187" s="95"/>
      <c r="V187" s="95"/>
      <c r="W187" s="95"/>
      <c r="X187" s="95"/>
    </row>
    <row r="188" spans="1:24" ht="15.75" customHeight="1" x14ac:dyDescent="0.25">
      <c r="A188" s="95"/>
      <c r="B188" s="95"/>
      <c r="C188" s="102"/>
      <c r="D188" s="103"/>
      <c r="E188" s="96"/>
      <c r="F188" s="95"/>
      <c r="G188" s="95"/>
      <c r="H188" s="95"/>
      <c r="I188" s="95"/>
      <c r="J188" s="95"/>
      <c r="K188" s="95"/>
      <c r="L188" s="95"/>
      <c r="M188" s="95"/>
      <c r="N188" s="95"/>
      <c r="O188" s="95"/>
      <c r="P188" s="95"/>
      <c r="Q188" s="95"/>
      <c r="R188" s="95"/>
      <c r="S188" s="95"/>
      <c r="T188" s="95"/>
      <c r="U188" s="95"/>
      <c r="V188" s="95"/>
      <c r="W188" s="95"/>
      <c r="X188" s="95"/>
    </row>
    <row r="189" spans="1:24" ht="15.75" customHeight="1" x14ac:dyDescent="0.25">
      <c r="A189" s="95"/>
      <c r="B189" s="95"/>
      <c r="C189" s="102"/>
      <c r="D189" s="103"/>
      <c r="E189" s="96"/>
      <c r="F189" s="95"/>
      <c r="G189" s="95"/>
      <c r="H189" s="95"/>
      <c r="I189" s="95"/>
      <c r="J189" s="95"/>
      <c r="K189" s="95"/>
      <c r="L189" s="95"/>
      <c r="M189" s="95"/>
      <c r="N189" s="95"/>
      <c r="O189" s="95"/>
      <c r="P189" s="95"/>
      <c r="Q189" s="95"/>
      <c r="R189" s="95"/>
      <c r="S189" s="95"/>
      <c r="T189" s="95"/>
      <c r="U189" s="95"/>
      <c r="V189" s="95"/>
      <c r="W189" s="95"/>
      <c r="X189" s="95"/>
    </row>
    <row r="190" spans="1:24" ht="15.75" customHeight="1" x14ac:dyDescent="0.25">
      <c r="A190" s="95"/>
      <c r="B190" s="95"/>
      <c r="C190" s="102"/>
      <c r="D190" s="103"/>
      <c r="E190" s="96"/>
      <c r="F190" s="95"/>
      <c r="G190" s="95"/>
      <c r="H190" s="95"/>
      <c r="I190" s="95"/>
      <c r="J190" s="95"/>
      <c r="K190" s="95"/>
      <c r="L190" s="95"/>
      <c r="M190" s="95"/>
      <c r="N190" s="95"/>
      <c r="O190" s="95"/>
      <c r="P190" s="95"/>
      <c r="Q190" s="95"/>
      <c r="R190" s="95"/>
      <c r="S190" s="95"/>
      <c r="T190" s="95"/>
      <c r="U190" s="95"/>
      <c r="V190" s="95"/>
      <c r="W190" s="95"/>
      <c r="X190" s="95"/>
    </row>
    <row r="191" spans="1:24" ht="15.75" customHeight="1" x14ac:dyDescent="0.25">
      <c r="A191" s="95"/>
      <c r="B191" s="95"/>
      <c r="C191" s="102"/>
      <c r="D191" s="103"/>
      <c r="E191" s="96"/>
      <c r="F191" s="95"/>
      <c r="G191" s="95"/>
      <c r="H191" s="95"/>
      <c r="I191" s="95"/>
      <c r="J191" s="95"/>
      <c r="K191" s="95"/>
      <c r="L191" s="95"/>
      <c r="M191" s="95"/>
      <c r="N191" s="95"/>
      <c r="O191" s="95"/>
      <c r="P191" s="95"/>
      <c r="Q191" s="95"/>
      <c r="R191" s="95"/>
      <c r="S191" s="95"/>
      <c r="T191" s="95"/>
      <c r="U191" s="95"/>
      <c r="V191" s="95"/>
      <c r="W191" s="95"/>
      <c r="X191" s="95"/>
    </row>
    <row r="192" spans="1:24" ht="15.75" customHeight="1" x14ac:dyDescent="0.25">
      <c r="A192" s="95"/>
      <c r="B192" s="95"/>
      <c r="C192" s="102"/>
      <c r="D192" s="103"/>
      <c r="E192" s="96"/>
      <c r="F192" s="95"/>
      <c r="G192" s="95"/>
      <c r="H192" s="95"/>
      <c r="I192" s="95"/>
      <c r="J192" s="95"/>
      <c r="K192" s="95"/>
      <c r="L192" s="95"/>
      <c r="M192" s="95"/>
      <c r="N192" s="95"/>
      <c r="O192" s="95"/>
      <c r="P192" s="95"/>
      <c r="Q192" s="95"/>
      <c r="R192" s="95"/>
      <c r="S192" s="95"/>
      <c r="T192" s="95"/>
      <c r="U192" s="95"/>
      <c r="V192" s="95"/>
      <c r="W192" s="95"/>
      <c r="X192" s="95"/>
    </row>
    <row r="193" spans="1:24" ht="15.75" customHeight="1" x14ac:dyDescent="0.25">
      <c r="A193" s="95"/>
      <c r="B193" s="95"/>
      <c r="C193" s="102"/>
      <c r="D193" s="103"/>
      <c r="E193" s="96"/>
      <c r="F193" s="95"/>
      <c r="G193" s="95"/>
      <c r="H193" s="95"/>
      <c r="I193" s="95"/>
      <c r="J193" s="95"/>
      <c r="K193" s="95"/>
      <c r="L193" s="95"/>
      <c r="M193" s="95"/>
      <c r="N193" s="95"/>
      <c r="O193" s="95"/>
      <c r="P193" s="95"/>
      <c r="Q193" s="95"/>
      <c r="R193" s="95"/>
      <c r="S193" s="95"/>
      <c r="T193" s="95"/>
      <c r="U193" s="95"/>
      <c r="V193" s="95"/>
      <c r="W193" s="95"/>
      <c r="X193" s="95"/>
    </row>
    <row r="194" spans="1:24" ht="15.75" customHeight="1" x14ac:dyDescent="0.25">
      <c r="A194" s="95"/>
      <c r="B194" s="95"/>
      <c r="C194" s="102"/>
      <c r="D194" s="103"/>
      <c r="E194" s="96"/>
      <c r="F194" s="95"/>
      <c r="G194" s="95"/>
      <c r="H194" s="95"/>
      <c r="I194" s="95"/>
      <c r="J194" s="95"/>
      <c r="K194" s="95"/>
      <c r="L194" s="95"/>
      <c r="M194" s="95"/>
      <c r="N194" s="95"/>
      <c r="O194" s="95"/>
      <c r="P194" s="95"/>
      <c r="Q194" s="95"/>
      <c r="R194" s="95"/>
      <c r="S194" s="95"/>
      <c r="T194" s="95"/>
      <c r="U194" s="95"/>
      <c r="V194" s="95"/>
      <c r="W194" s="95"/>
      <c r="X194" s="95"/>
    </row>
    <row r="195" spans="1:24" ht="15.75" customHeight="1" x14ac:dyDescent="0.25">
      <c r="A195" s="95"/>
      <c r="B195" s="95"/>
      <c r="C195" s="102"/>
      <c r="D195" s="103"/>
      <c r="E195" s="96"/>
      <c r="F195" s="95"/>
      <c r="G195" s="95"/>
      <c r="H195" s="95"/>
      <c r="I195" s="95"/>
      <c r="J195" s="95"/>
      <c r="K195" s="95"/>
      <c r="L195" s="95"/>
      <c r="M195" s="95"/>
      <c r="N195" s="95"/>
      <c r="O195" s="95"/>
      <c r="P195" s="95"/>
      <c r="Q195" s="95"/>
      <c r="R195" s="95"/>
      <c r="S195" s="95"/>
      <c r="T195" s="95"/>
      <c r="U195" s="95"/>
      <c r="V195" s="95"/>
      <c r="W195" s="95"/>
      <c r="X195" s="95"/>
    </row>
    <row r="196" spans="1:24" ht="15.75" customHeight="1" x14ac:dyDescent="0.25">
      <c r="A196" s="95"/>
      <c r="B196" s="95"/>
      <c r="C196" s="102"/>
      <c r="D196" s="103"/>
      <c r="E196" s="96"/>
      <c r="F196" s="95"/>
      <c r="G196" s="95"/>
      <c r="H196" s="95"/>
      <c r="I196" s="95"/>
      <c r="J196" s="95"/>
      <c r="K196" s="95"/>
      <c r="L196" s="95"/>
      <c r="M196" s="95"/>
      <c r="N196" s="95"/>
      <c r="O196" s="95"/>
      <c r="P196" s="95"/>
      <c r="Q196" s="95"/>
      <c r="R196" s="95"/>
      <c r="S196" s="95"/>
      <c r="T196" s="95"/>
      <c r="U196" s="95"/>
      <c r="V196" s="95"/>
      <c r="W196" s="95"/>
      <c r="X196" s="95"/>
    </row>
    <row r="197" spans="1:24" ht="15.75" customHeight="1" x14ac:dyDescent="0.25">
      <c r="A197" s="95"/>
      <c r="B197" s="95"/>
      <c r="C197" s="102"/>
      <c r="D197" s="103"/>
      <c r="E197" s="96"/>
      <c r="F197" s="95"/>
      <c r="G197" s="95"/>
      <c r="H197" s="95"/>
      <c r="I197" s="95"/>
      <c r="J197" s="95"/>
      <c r="K197" s="95"/>
      <c r="L197" s="95"/>
      <c r="M197" s="95"/>
      <c r="N197" s="95"/>
      <c r="O197" s="95"/>
      <c r="P197" s="95"/>
      <c r="Q197" s="95"/>
      <c r="R197" s="95"/>
      <c r="S197" s="95"/>
      <c r="T197" s="95"/>
      <c r="U197" s="95"/>
      <c r="V197" s="95"/>
      <c r="W197" s="95"/>
      <c r="X197" s="95"/>
    </row>
    <row r="198" spans="1:24" ht="15.75" customHeight="1" x14ac:dyDescent="0.25">
      <c r="A198" s="95"/>
      <c r="B198" s="95"/>
      <c r="C198" s="102"/>
      <c r="D198" s="103"/>
      <c r="E198" s="96"/>
      <c r="F198" s="95"/>
      <c r="G198" s="95"/>
      <c r="H198" s="95"/>
      <c r="I198" s="95"/>
      <c r="J198" s="95"/>
      <c r="K198" s="95"/>
      <c r="L198" s="95"/>
      <c r="M198" s="95"/>
      <c r="N198" s="95"/>
      <c r="O198" s="95"/>
      <c r="P198" s="95"/>
      <c r="Q198" s="95"/>
      <c r="R198" s="95"/>
      <c r="S198" s="95"/>
      <c r="T198" s="95"/>
      <c r="U198" s="95"/>
      <c r="V198" s="95"/>
      <c r="W198" s="95"/>
      <c r="X198" s="95"/>
    </row>
    <row r="199" spans="1:24" ht="15.75" customHeight="1" x14ac:dyDescent="0.25">
      <c r="A199" s="95"/>
      <c r="B199" s="95"/>
      <c r="C199" s="102"/>
      <c r="D199" s="103"/>
      <c r="E199" s="96"/>
      <c r="F199" s="95"/>
      <c r="G199" s="95"/>
      <c r="H199" s="95"/>
      <c r="I199" s="95"/>
      <c r="J199" s="95"/>
      <c r="K199" s="95"/>
      <c r="L199" s="95"/>
      <c r="M199" s="95"/>
      <c r="N199" s="95"/>
      <c r="O199" s="95"/>
      <c r="P199" s="95"/>
      <c r="Q199" s="95"/>
      <c r="R199" s="95"/>
      <c r="S199" s="95"/>
      <c r="T199" s="95"/>
      <c r="U199" s="95"/>
      <c r="V199" s="95"/>
      <c r="W199" s="95"/>
      <c r="X199" s="95"/>
    </row>
    <row r="200" spans="1:24" ht="15.75" customHeight="1" x14ac:dyDescent="0.25">
      <c r="A200" s="95"/>
      <c r="B200" s="95"/>
      <c r="C200" s="102"/>
      <c r="D200" s="103"/>
      <c r="E200" s="96"/>
      <c r="F200" s="95"/>
      <c r="G200" s="95"/>
      <c r="H200" s="95"/>
      <c r="I200" s="95"/>
      <c r="J200" s="95"/>
      <c r="K200" s="95"/>
      <c r="L200" s="95"/>
      <c r="M200" s="95"/>
      <c r="N200" s="95"/>
      <c r="O200" s="95"/>
      <c r="P200" s="95"/>
      <c r="Q200" s="95"/>
      <c r="R200" s="95"/>
      <c r="S200" s="95"/>
      <c r="T200" s="95"/>
      <c r="U200" s="95"/>
      <c r="V200" s="95"/>
      <c r="W200" s="95"/>
      <c r="X200" s="95"/>
    </row>
    <row r="201" spans="1:24" ht="15.75" customHeight="1" x14ac:dyDescent="0.25">
      <c r="A201" s="95"/>
      <c r="B201" s="95"/>
      <c r="C201" s="102"/>
      <c r="D201" s="103"/>
      <c r="E201" s="96"/>
      <c r="F201" s="95"/>
      <c r="G201" s="95"/>
      <c r="H201" s="95"/>
      <c r="I201" s="95"/>
      <c r="J201" s="95"/>
      <c r="K201" s="95"/>
      <c r="L201" s="95"/>
      <c r="M201" s="95"/>
      <c r="N201" s="95"/>
      <c r="O201" s="95"/>
      <c r="P201" s="95"/>
      <c r="Q201" s="95"/>
      <c r="R201" s="95"/>
      <c r="S201" s="95"/>
      <c r="T201" s="95"/>
      <c r="U201" s="95"/>
      <c r="V201" s="95"/>
      <c r="W201" s="95"/>
      <c r="X201" s="95"/>
    </row>
    <row r="202" spans="1:24" ht="15.75" customHeight="1" x14ac:dyDescent="0.25">
      <c r="A202" s="95"/>
      <c r="B202" s="95"/>
      <c r="C202" s="102"/>
      <c r="D202" s="103"/>
      <c r="E202" s="96"/>
      <c r="F202" s="95"/>
      <c r="G202" s="95"/>
      <c r="H202" s="95"/>
      <c r="I202" s="95"/>
      <c r="J202" s="95"/>
      <c r="K202" s="95"/>
      <c r="L202" s="95"/>
      <c r="M202" s="95"/>
      <c r="N202" s="95"/>
      <c r="O202" s="95"/>
      <c r="P202" s="95"/>
      <c r="Q202" s="95"/>
      <c r="R202" s="95"/>
      <c r="S202" s="95"/>
      <c r="T202" s="95"/>
      <c r="U202" s="95"/>
      <c r="V202" s="95"/>
      <c r="W202" s="95"/>
      <c r="X202" s="95"/>
    </row>
    <row r="203" spans="1:24" ht="15.75" customHeight="1" x14ac:dyDescent="0.25">
      <c r="A203" s="95"/>
      <c r="B203" s="95"/>
      <c r="C203" s="102"/>
      <c r="D203" s="103"/>
      <c r="E203" s="96"/>
      <c r="F203" s="95"/>
      <c r="G203" s="95"/>
      <c r="H203" s="95"/>
      <c r="I203" s="95"/>
      <c r="J203" s="95"/>
      <c r="K203" s="95"/>
      <c r="L203" s="95"/>
      <c r="M203" s="95"/>
      <c r="N203" s="95"/>
      <c r="O203" s="95"/>
      <c r="P203" s="95"/>
      <c r="Q203" s="95"/>
      <c r="R203" s="95"/>
      <c r="S203" s="95"/>
      <c r="T203" s="95"/>
      <c r="U203" s="95"/>
      <c r="V203" s="95"/>
      <c r="W203" s="95"/>
      <c r="X203" s="95"/>
    </row>
    <row r="204" spans="1:24" ht="15.75" customHeight="1" x14ac:dyDescent="0.25">
      <c r="A204" s="95"/>
      <c r="B204" s="95"/>
      <c r="C204" s="102"/>
      <c r="D204" s="103"/>
      <c r="E204" s="96"/>
      <c r="F204" s="95"/>
      <c r="G204" s="95"/>
      <c r="H204" s="95"/>
      <c r="I204" s="95"/>
      <c r="J204" s="95"/>
      <c r="K204" s="95"/>
      <c r="L204" s="95"/>
      <c r="M204" s="95"/>
      <c r="N204" s="95"/>
      <c r="O204" s="95"/>
      <c r="P204" s="95"/>
      <c r="Q204" s="95"/>
      <c r="R204" s="95"/>
      <c r="S204" s="95"/>
      <c r="T204" s="95"/>
      <c r="U204" s="95"/>
      <c r="V204" s="95"/>
      <c r="W204" s="95"/>
      <c r="X204" s="95"/>
    </row>
    <row r="205" spans="1:24" ht="15.75" customHeight="1" x14ac:dyDescent="0.25">
      <c r="A205" s="95"/>
      <c r="B205" s="95"/>
      <c r="C205" s="102"/>
      <c r="D205" s="103"/>
      <c r="E205" s="96"/>
      <c r="F205" s="95"/>
      <c r="G205" s="95"/>
      <c r="H205" s="95"/>
      <c r="I205" s="95"/>
      <c r="J205" s="95"/>
      <c r="K205" s="95"/>
      <c r="L205" s="95"/>
      <c r="M205" s="95"/>
      <c r="N205" s="95"/>
      <c r="O205" s="95"/>
      <c r="P205" s="95"/>
      <c r="Q205" s="95"/>
      <c r="R205" s="95"/>
      <c r="S205" s="95"/>
      <c r="T205" s="95"/>
      <c r="U205" s="95"/>
      <c r="V205" s="95"/>
      <c r="W205" s="95"/>
      <c r="X205" s="95"/>
    </row>
    <row r="206" spans="1:24" ht="15.75" customHeight="1" x14ac:dyDescent="0.25">
      <c r="A206" s="95"/>
      <c r="B206" s="95"/>
      <c r="C206" s="102"/>
      <c r="D206" s="103"/>
      <c r="E206" s="96"/>
      <c r="F206" s="95"/>
      <c r="G206" s="95"/>
      <c r="H206" s="95"/>
      <c r="I206" s="95"/>
      <c r="J206" s="95"/>
      <c r="K206" s="95"/>
      <c r="L206" s="95"/>
      <c r="M206" s="95"/>
      <c r="N206" s="95"/>
      <c r="O206" s="95"/>
      <c r="P206" s="95"/>
      <c r="Q206" s="95"/>
      <c r="R206" s="95"/>
      <c r="S206" s="95"/>
      <c r="T206" s="95"/>
      <c r="U206" s="95"/>
      <c r="V206" s="95"/>
      <c r="W206" s="95"/>
      <c r="X206" s="95"/>
    </row>
    <row r="207" spans="1:24" ht="15.75" customHeight="1" x14ac:dyDescent="0.25">
      <c r="A207" s="95"/>
      <c r="B207" s="95"/>
      <c r="C207" s="102"/>
      <c r="D207" s="103"/>
      <c r="E207" s="96"/>
      <c r="F207" s="95"/>
      <c r="G207" s="95"/>
      <c r="H207" s="95"/>
      <c r="I207" s="95"/>
      <c r="J207" s="95"/>
      <c r="K207" s="95"/>
      <c r="L207" s="95"/>
      <c r="M207" s="95"/>
      <c r="N207" s="95"/>
      <c r="O207" s="95"/>
      <c r="P207" s="95"/>
      <c r="Q207" s="95"/>
      <c r="R207" s="95"/>
      <c r="S207" s="95"/>
      <c r="T207" s="95"/>
      <c r="U207" s="95"/>
      <c r="V207" s="95"/>
      <c r="W207" s="95"/>
      <c r="X207" s="95"/>
    </row>
    <row r="208" spans="1:24" ht="15.75" customHeight="1" x14ac:dyDescent="0.25">
      <c r="A208" s="95"/>
      <c r="B208" s="95"/>
      <c r="C208" s="102"/>
      <c r="D208" s="103"/>
      <c r="E208" s="96"/>
      <c r="F208" s="95"/>
      <c r="G208" s="95"/>
      <c r="H208" s="95"/>
      <c r="I208" s="95"/>
      <c r="J208" s="95"/>
      <c r="K208" s="95"/>
      <c r="L208" s="95"/>
      <c r="M208" s="95"/>
      <c r="N208" s="95"/>
      <c r="O208" s="95"/>
      <c r="P208" s="95"/>
      <c r="Q208" s="95"/>
      <c r="R208" s="95"/>
      <c r="S208" s="95"/>
      <c r="T208" s="95"/>
      <c r="U208" s="95"/>
      <c r="V208" s="95"/>
      <c r="W208" s="95"/>
      <c r="X208" s="95"/>
    </row>
    <row r="209" spans="1:24" ht="15.75" customHeight="1" x14ac:dyDescent="0.25">
      <c r="A209" s="95"/>
      <c r="B209" s="95"/>
      <c r="C209" s="102"/>
      <c r="D209" s="103"/>
      <c r="E209" s="96"/>
      <c r="F209" s="95"/>
      <c r="G209" s="95"/>
      <c r="H209" s="95"/>
      <c r="I209" s="95"/>
      <c r="J209" s="95"/>
      <c r="K209" s="95"/>
      <c r="L209" s="95"/>
      <c r="M209" s="95"/>
      <c r="N209" s="95"/>
      <c r="O209" s="95"/>
      <c r="P209" s="95"/>
      <c r="Q209" s="95"/>
      <c r="R209" s="95"/>
      <c r="S209" s="95"/>
      <c r="T209" s="95"/>
      <c r="U209" s="95"/>
      <c r="V209" s="95"/>
      <c r="W209" s="95"/>
      <c r="X209" s="95"/>
    </row>
    <row r="210" spans="1:24" ht="15.75" customHeight="1" x14ac:dyDescent="0.25">
      <c r="A210" s="95"/>
      <c r="B210" s="95"/>
      <c r="C210" s="102"/>
      <c r="D210" s="103"/>
      <c r="E210" s="96"/>
      <c r="F210" s="95"/>
      <c r="G210" s="95"/>
      <c r="H210" s="95"/>
      <c r="I210" s="95"/>
      <c r="J210" s="95"/>
      <c r="K210" s="95"/>
      <c r="L210" s="95"/>
      <c r="M210" s="95"/>
      <c r="N210" s="95"/>
      <c r="O210" s="95"/>
      <c r="P210" s="95"/>
      <c r="Q210" s="95"/>
      <c r="R210" s="95"/>
      <c r="S210" s="95"/>
      <c r="T210" s="95"/>
      <c r="U210" s="95"/>
      <c r="V210" s="95"/>
      <c r="W210" s="95"/>
      <c r="X210" s="95"/>
    </row>
    <row r="211" spans="1:24" ht="15.75" customHeight="1" x14ac:dyDescent="0.25">
      <c r="A211" s="95"/>
      <c r="B211" s="95"/>
      <c r="C211" s="102"/>
      <c r="D211" s="103"/>
      <c r="E211" s="96"/>
      <c r="F211" s="95"/>
      <c r="G211" s="95"/>
      <c r="H211" s="95"/>
      <c r="I211" s="95"/>
      <c r="J211" s="95"/>
      <c r="K211" s="95"/>
      <c r="L211" s="95"/>
      <c r="M211" s="95"/>
      <c r="N211" s="95"/>
      <c r="O211" s="95"/>
      <c r="P211" s="95"/>
      <c r="Q211" s="95"/>
      <c r="R211" s="95"/>
      <c r="S211" s="95"/>
      <c r="T211" s="95"/>
      <c r="U211" s="95"/>
      <c r="V211" s="95"/>
      <c r="W211" s="95"/>
      <c r="X211" s="95"/>
    </row>
    <row r="212" spans="1:24" ht="15.75" customHeight="1" x14ac:dyDescent="0.25">
      <c r="A212" s="95"/>
      <c r="B212" s="95"/>
      <c r="C212" s="102"/>
      <c r="D212" s="103"/>
      <c r="E212" s="96"/>
      <c r="F212" s="95"/>
      <c r="G212" s="95"/>
      <c r="H212" s="95"/>
      <c r="I212" s="95"/>
      <c r="J212" s="95"/>
      <c r="K212" s="95"/>
      <c r="L212" s="95"/>
      <c r="M212" s="95"/>
      <c r="N212" s="95"/>
      <c r="O212" s="95"/>
      <c r="P212" s="95"/>
      <c r="Q212" s="95"/>
      <c r="R212" s="95"/>
      <c r="S212" s="95"/>
      <c r="T212" s="95"/>
      <c r="U212" s="95"/>
      <c r="V212" s="95"/>
      <c r="W212" s="95"/>
      <c r="X212" s="95"/>
    </row>
    <row r="213" spans="1:24" ht="15.75" customHeight="1" x14ac:dyDescent="0.25">
      <c r="A213" s="95"/>
      <c r="B213" s="95"/>
      <c r="C213" s="102"/>
      <c r="D213" s="103"/>
      <c r="E213" s="96"/>
      <c r="F213" s="95"/>
      <c r="G213" s="95"/>
      <c r="H213" s="95"/>
      <c r="I213" s="95"/>
      <c r="J213" s="95"/>
      <c r="K213" s="95"/>
      <c r="L213" s="95"/>
      <c r="M213" s="95"/>
      <c r="N213" s="95"/>
      <c r="O213" s="95"/>
      <c r="P213" s="95"/>
      <c r="Q213" s="95"/>
      <c r="R213" s="95"/>
      <c r="S213" s="95"/>
      <c r="T213" s="95"/>
      <c r="U213" s="95"/>
      <c r="V213" s="95"/>
      <c r="W213" s="95"/>
      <c r="X213" s="95"/>
    </row>
    <row r="214" spans="1:24" ht="15.75" customHeight="1" x14ac:dyDescent="0.25">
      <c r="A214" s="95"/>
      <c r="B214" s="95"/>
      <c r="C214" s="102"/>
      <c r="D214" s="103"/>
      <c r="E214" s="96"/>
      <c r="F214" s="95"/>
      <c r="G214" s="95"/>
      <c r="H214" s="95"/>
      <c r="I214" s="95"/>
      <c r="J214" s="95"/>
      <c r="K214" s="95"/>
      <c r="L214" s="95"/>
      <c r="M214" s="95"/>
      <c r="N214" s="95"/>
      <c r="O214" s="95"/>
      <c r="P214" s="95"/>
      <c r="Q214" s="95"/>
      <c r="R214" s="95"/>
      <c r="S214" s="95"/>
      <c r="T214" s="95"/>
      <c r="U214" s="95"/>
      <c r="V214" s="95"/>
      <c r="W214" s="95"/>
      <c r="X214" s="95"/>
    </row>
    <row r="215" spans="1:24" ht="15.75" customHeight="1" x14ac:dyDescent="0.25">
      <c r="A215" s="95"/>
      <c r="B215" s="95"/>
      <c r="C215" s="102"/>
      <c r="D215" s="103"/>
      <c r="E215" s="96"/>
      <c r="F215" s="95"/>
      <c r="G215" s="95"/>
      <c r="H215" s="95"/>
      <c r="I215" s="95"/>
      <c r="J215" s="95"/>
      <c r="K215" s="95"/>
      <c r="L215" s="95"/>
      <c r="M215" s="95"/>
      <c r="N215" s="95"/>
      <c r="O215" s="95"/>
      <c r="P215" s="95"/>
      <c r="Q215" s="95"/>
      <c r="R215" s="95"/>
      <c r="S215" s="95"/>
      <c r="T215" s="95"/>
      <c r="U215" s="95"/>
      <c r="V215" s="95"/>
      <c r="W215" s="95"/>
      <c r="X215" s="95"/>
    </row>
    <row r="216" spans="1:24" ht="15.75" customHeight="1" x14ac:dyDescent="0.25">
      <c r="A216" s="95"/>
      <c r="B216" s="95"/>
      <c r="C216" s="102"/>
      <c r="D216" s="103"/>
      <c r="E216" s="96"/>
      <c r="F216" s="95"/>
      <c r="G216" s="95"/>
      <c r="H216" s="95"/>
      <c r="I216" s="95"/>
      <c r="J216" s="95"/>
      <c r="K216" s="95"/>
      <c r="L216" s="95"/>
      <c r="M216" s="95"/>
      <c r="N216" s="95"/>
      <c r="O216" s="95"/>
      <c r="P216" s="95"/>
      <c r="Q216" s="95"/>
      <c r="R216" s="95"/>
      <c r="S216" s="95"/>
      <c r="T216" s="95"/>
      <c r="U216" s="95"/>
      <c r="V216" s="95"/>
      <c r="W216" s="95"/>
      <c r="X216" s="95"/>
    </row>
    <row r="217" spans="1:24" ht="15.75" customHeight="1" x14ac:dyDescent="0.25">
      <c r="A217" s="95"/>
      <c r="B217" s="95"/>
      <c r="C217" s="102"/>
      <c r="D217" s="103"/>
      <c r="E217" s="96"/>
      <c r="F217" s="95"/>
      <c r="G217" s="95"/>
      <c r="H217" s="95"/>
      <c r="I217" s="95"/>
      <c r="J217" s="95"/>
      <c r="K217" s="95"/>
      <c r="L217" s="95"/>
      <c r="M217" s="95"/>
      <c r="N217" s="95"/>
      <c r="O217" s="95"/>
      <c r="P217" s="95"/>
      <c r="Q217" s="95"/>
      <c r="R217" s="95"/>
      <c r="S217" s="95"/>
      <c r="T217" s="95"/>
      <c r="U217" s="95"/>
      <c r="V217" s="95"/>
      <c r="W217" s="95"/>
      <c r="X217" s="95"/>
    </row>
    <row r="218" spans="1:24" ht="15.75" customHeight="1" x14ac:dyDescent="0.25">
      <c r="A218" s="95"/>
      <c r="B218" s="95"/>
      <c r="C218" s="102"/>
      <c r="D218" s="103"/>
      <c r="E218" s="96"/>
      <c r="F218" s="95"/>
      <c r="G218" s="95"/>
      <c r="H218" s="95"/>
      <c r="I218" s="95"/>
      <c r="J218" s="95"/>
      <c r="K218" s="95"/>
      <c r="L218" s="95"/>
      <c r="M218" s="95"/>
      <c r="N218" s="95"/>
      <c r="O218" s="95"/>
      <c r="P218" s="95"/>
      <c r="Q218" s="95"/>
      <c r="R218" s="95"/>
      <c r="S218" s="95"/>
      <c r="T218" s="95"/>
      <c r="U218" s="95"/>
      <c r="V218" s="95"/>
      <c r="W218" s="95"/>
      <c r="X218" s="95"/>
    </row>
    <row r="219" spans="1:24" ht="15.75" customHeight="1" x14ac:dyDescent="0.25">
      <c r="A219" s="95"/>
      <c r="B219" s="95"/>
      <c r="C219" s="102"/>
      <c r="D219" s="103"/>
      <c r="E219" s="96"/>
      <c r="F219" s="95"/>
      <c r="G219" s="95"/>
      <c r="H219" s="95"/>
      <c r="I219" s="95"/>
      <c r="J219" s="95"/>
      <c r="K219" s="95"/>
      <c r="L219" s="95"/>
      <c r="M219" s="95"/>
      <c r="N219" s="95"/>
      <c r="O219" s="95"/>
      <c r="P219" s="95"/>
      <c r="Q219" s="95"/>
      <c r="R219" s="95"/>
      <c r="S219" s="95"/>
      <c r="T219" s="95"/>
      <c r="U219" s="95"/>
      <c r="V219" s="95"/>
      <c r="W219" s="95"/>
      <c r="X219" s="95"/>
    </row>
    <row r="220" spans="1:24" ht="15.75" customHeight="1" x14ac:dyDescent="0.25">
      <c r="A220" s="95"/>
      <c r="B220" s="95"/>
      <c r="C220" s="102"/>
      <c r="D220" s="103"/>
      <c r="E220" s="96"/>
      <c r="F220" s="95"/>
      <c r="G220" s="95"/>
      <c r="H220" s="95"/>
      <c r="I220" s="95"/>
      <c r="J220" s="95"/>
      <c r="K220" s="95"/>
      <c r="L220" s="95"/>
      <c r="M220" s="95"/>
      <c r="N220" s="95"/>
      <c r="O220" s="95"/>
      <c r="P220" s="95"/>
      <c r="Q220" s="95"/>
      <c r="R220" s="95"/>
      <c r="S220" s="95"/>
      <c r="T220" s="95"/>
      <c r="U220" s="95"/>
      <c r="V220" s="95"/>
      <c r="W220" s="95"/>
      <c r="X220" s="95"/>
    </row>
    <row r="221" spans="1:24" ht="15.75" customHeight="1" x14ac:dyDescent="0.25">
      <c r="A221" s="95"/>
      <c r="B221" s="95"/>
      <c r="C221" s="102"/>
      <c r="D221" s="103"/>
      <c r="E221" s="96"/>
      <c r="F221" s="95"/>
      <c r="G221" s="95"/>
      <c r="H221" s="95"/>
      <c r="I221" s="95"/>
      <c r="J221" s="95"/>
      <c r="K221" s="95"/>
      <c r="L221" s="95"/>
      <c r="M221" s="95"/>
      <c r="N221" s="95"/>
      <c r="O221" s="95"/>
      <c r="P221" s="95"/>
      <c r="Q221" s="95"/>
      <c r="R221" s="95"/>
      <c r="S221" s="95"/>
      <c r="T221" s="95"/>
      <c r="U221" s="95"/>
      <c r="V221" s="95"/>
      <c r="W221" s="95"/>
      <c r="X221" s="95"/>
    </row>
    <row r="222" spans="1:24" ht="15.75" customHeight="1" x14ac:dyDescent="0.25">
      <c r="A222" s="95"/>
      <c r="B222" s="95"/>
      <c r="C222" s="102"/>
      <c r="D222" s="103"/>
      <c r="E222" s="96"/>
      <c r="F222" s="95"/>
      <c r="G222" s="95"/>
      <c r="H222" s="95"/>
      <c r="I222" s="95"/>
      <c r="J222" s="95"/>
      <c r="K222" s="95"/>
      <c r="L222" s="95"/>
      <c r="M222" s="95"/>
      <c r="N222" s="95"/>
      <c r="O222" s="95"/>
      <c r="P222" s="95"/>
      <c r="Q222" s="95"/>
      <c r="R222" s="95"/>
      <c r="S222" s="95"/>
      <c r="T222" s="95"/>
      <c r="U222" s="95"/>
      <c r="V222" s="95"/>
      <c r="W222" s="95"/>
      <c r="X222" s="95"/>
    </row>
    <row r="223" spans="1:24" ht="15.75" customHeight="1" x14ac:dyDescent="0.25">
      <c r="A223" s="95"/>
      <c r="B223" s="95"/>
      <c r="C223" s="102"/>
      <c r="D223" s="103"/>
      <c r="E223" s="96"/>
      <c r="F223" s="95"/>
      <c r="G223" s="95"/>
      <c r="H223" s="95"/>
      <c r="I223" s="95"/>
      <c r="J223" s="95"/>
      <c r="K223" s="95"/>
      <c r="L223" s="95"/>
      <c r="M223" s="95"/>
      <c r="N223" s="95"/>
      <c r="O223" s="95"/>
      <c r="P223" s="95"/>
      <c r="Q223" s="95"/>
      <c r="R223" s="95"/>
      <c r="S223" s="95"/>
      <c r="T223" s="95"/>
      <c r="U223" s="95"/>
      <c r="V223" s="95"/>
      <c r="W223" s="95"/>
      <c r="X223" s="95"/>
    </row>
    <row r="224" spans="1:24" ht="15.75" customHeight="1" x14ac:dyDescent="0.25">
      <c r="A224" s="95"/>
      <c r="B224" s="95"/>
      <c r="C224" s="102"/>
      <c r="D224" s="103"/>
      <c r="E224" s="96"/>
      <c r="F224" s="95"/>
      <c r="G224" s="95"/>
      <c r="H224" s="95"/>
      <c r="I224" s="95"/>
      <c r="J224" s="95"/>
      <c r="K224" s="95"/>
      <c r="L224" s="95"/>
      <c r="M224" s="95"/>
      <c r="N224" s="95"/>
      <c r="O224" s="95"/>
      <c r="P224" s="95"/>
      <c r="Q224" s="95"/>
      <c r="R224" s="95"/>
      <c r="S224" s="95"/>
      <c r="T224" s="95"/>
      <c r="U224" s="95"/>
      <c r="V224" s="95"/>
      <c r="W224" s="95"/>
      <c r="X224" s="95"/>
    </row>
    <row r="225" spans="1:24" ht="15.75" customHeight="1" x14ac:dyDescent="0.25">
      <c r="A225" s="95"/>
      <c r="B225" s="95"/>
      <c r="C225" s="102"/>
      <c r="D225" s="103"/>
      <c r="E225" s="96"/>
      <c r="F225" s="95"/>
      <c r="G225" s="95"/>
      <c r="H225" s="95"/>
      <c r="I225" s="95"/>
      <c r="J225" s="95"/>
      <c r="K225" s="95"/>
      <c r="L225" s="95"/>
      <c r="M225" s="95"/>
      <c r="N225" s="95"/>
      <c r="O225" s="95"/>
      <c r="P225" s="95"/>
      <c r="Q225" s="95"/>
      <c r="R225" s="95"/>
      <c r="S225" s="95"/>
      <c r="T225" s="95"/>
      <c r="U225" s="95"/>
      <c r="V225" s="95"/>
      <c r="W225" s="95"/>
      <c r="X225" s="95"/>
    </row>
    <row r="226" spans="1:24" ht="15.75" customHeight="1" x14ac:dyDescent="0.25">
      <c r="A226" s="95"/>
      <c r="B226" s="95"/>
      <c r="C226" s="102"/>
      <c r="D226" s="103"/>
      <c r="E226" s="96"/>
      <c r="F226" s="95"/>
      <c r="G226" s="95"/>
      <c r="H226" s="95"/>
      <c r="I226" s="95"/>
      <c r="J226" s="95"/>
      <c r="K226" s="95"/>
      <c r="L226" s="95"/>
      <c r="M226" s="95"/>
      <c r="N226" s="95"/>
      <c r="O226" s="95"/>
      <c r="P226" s="95"/>
      <c r="Q226" s="95"/>
      <c r="R226" s="95"/>
      <c r="S226" s="95"/>
      <c r="T226" s="95"/>
      <c r="U226" s="95"/>
      <c r="V226" s="95"/>
      <c r="W226" s="95"/>
      <c r="X226" s="95"/>
    </row>
    <row r="227" spans="1:24" ht="15.75" customHeight="1" x14ac:dyDescent="0.25">
      <c r="A227" s="95"/>
      <c r="B227" s="95"/>
      <c r="C227" s="102"/>
      <c r="D227" s="103"/>
      <c r="E227" s="96"/>
      <c r="F227" s="95"/>
      <c r="G227" s="95"/>
      <c r="H227" s="95"/>
      <c r="I227" s="95"/>
      <c r="J227" s="95"/>
      <c r="K227" s="95"/>
      <c r="L227" s="95"/>
      <c r="M227" s="95"/>
      <c r="N227" s="95"/>
      <c r="O227" s="95"/>
      <c r="P227" s="95"/>
      <c r="Q227" s="95"/>
      <c r="R227" s="95"/>
      <c r="S227" s="95"/>
      <c r="T227" s="95"/>
      <c r="U227" s="95"/>
      <c r="V227" s="95"/>
      <c r="W227" s="95"/>
      <c r="X227" s="95"/>
    </row>
    <row r="228" spans="1:24" ht="15.75" customHeight="1" x14ac:dyDescent="0.25">
      <c r="A228" s="95"/>
      <c r="B228" s="95"/>
      <c r="C228" s="102"/>
      <c r="D228" s="103"/>
      <c r="E228" s="96"/>
      <c r="F228" s="95"/>
      <c r="G228" s="95"/>
      <c r="H228" s="95"/>
      <c r="I228" s="95"/>
      <c r="J228" s="95"/>
      <c r="K228" s="95"/>
      <c r="L228" s="95"/>
      <c r="M228" s="95"/>
      <c r="N228" s="95"/>
      <c r="O228" s="95"/>
      <c r="P228" s="95"/>
      <c r="Q228" s="95"/>
      <c r="R228" s="95"/>
      <c r="S228" s="95"/>
      <c r="T228" s="95"/>
      <c r="U228" s="95"/>
      <c r="V228" s="95"/>
      <c r="W228" s="95"/>
      <c r="X228" s="95"/>
    </row>
    <row r="229" spans="1:24" ht="15.75" customHeight="1" x14ac:dyDescent="0.25">
      <c r="A229" s="95"/>
      <c r="B229" s="95"/>
      <c r="C229" s="102"/>
      <c r="D229" s="103"/>
      <c r="E229" s="96"/>
      <c r="F229" s="95"/>
      <c r="G229" s="95"/>
      <c r="H229" s="95"/>
      <c r="I229" s="95"/>
      <c r="J229" s="95"/>
      <c r="K229" s="95"/>
      <c r="L229" s="95"/>
      <c r="M229" s="95"/>
      <c r="N229" s="95"/>
      <c r="O229" s="95"/>
      <c r="P229" s="95"/>
      <c r="Q229" s="95"/>
      <c r="R229" s="95"/>
      <c r="S229" s="95"/>
      <c r="T229" s="95"/>
      <c r="U229" s="95"/>
      <c r="V229" s="95"/>
      <c r="W229" s="95"/>
      <c r="X229" s="95"/>
    </row>
    <row r="230" spans="1:24" ht="15.75" customHeight="1" x14ac:dyDescent="0.25">
      <c r="A230" s="95"/>
      <c r="B230" s="95"/>
      <c r="C230" s="102"/>
      <c r="D230" s="103"/>
      <c r="E230" s="96"/>
      <c r="F230" s="95"/>
      <c r="G230" s="95"/>
      <c r="H230" s="95"/>
      <c r="I230" s="95"/>
      <c r="J230" s="95"/>
      <c r="K230" s="95"/>
      <c r="L230" s="95"/>
      <c r="M230" s="95"/>
      <c r="N230" s="95"/>
      <c r="O230" s="95"/>
      <c r="P230" s="95"/>
      <c r="Q230" s="95"/>
      <c r="R230" s="95"/>
      <c r="S230" s="95"/>
      <c r="T230" s="95"/>
      <c r="U230" s="95"/>
      <c r="V230" s="95"/>
      <c r="W230" s="95"/>
      <c r="X230" s="95"/>
    </row>
    <row r="231" spans="1:24" ht="15.75" customHeight="1" x14ac:dyDescent="0.25">
      <c r="A231" s="95"/>
      <c r="B231" s="95"/>
      <c r="C231" s="102"/>
      <c r="D231" s="103"/>
      <c r="E231" s="96"/>
      <c r="F231" s="95"/>
      <c r="G231" s="95"/>
      <c r="H231" s="95"/>
      <c r="I231" s="95"/>
      <c r="J231" s="95"/>
      <c r="K231" s="95"/>
      <c r="L231" s="95"/>
      <c r="M231" s="95"/>
      <c r="N231" s="95"/>
      <c r="O231" s="95"/>
      <c r="P231" s="95"/>
      <c r="Q231" s="95"/>
      <c r="R231" s="95"/>
      <c r="S231" s="95"/>
      <c r="T231" s="95"/>
      <c r="U231" s="95"/>
      <c r="V231" s="95"/>
      <c r="W231" s="95"/>
      <c r="X231" s="95"/>
    </row>
    <row r="232" spans="1:24" ht="15.75" customHeight="1" x14ac:dyDescent="0.25">
      <c r="A232" s="95"/>
      <c r="B232" s="95"/>
      <c r="C232" s="102"/>
      <c r="D232" s="103"/>
      <c r="E232" s="96"/>
      <c r="F232" s="95"/>
      <c r="G232" s="95"/>
      <c r="H232" s="95"/>
      <c r="I232" s="95"/>
      <c r="J232" s="95"/>
      <c r="K232" s="95"/>
      <c r="L232" s="95"/>
      <c r="M232" s="95"/>
      <c r="N232" s="95"/>
      <c r="O232" s="95"/>
      <c r="P232" s="95"/>
      <c r="Q232" s="95"/>
      <c r="R232" s="95"/>
      <c r="S232" s="95"/>
      <c r="T232" s="95"/>
      <c r="U232" s="95"/>
      <c r="V232" s="95"/>
      <c r="W232" s="95"/>
      <c r="X232" s="95"/>
    </row>
    <row r="233" spans="1:24" ht="15.75" customHeight="1" x14ac:dyDescent="0.25">
      <c r="A233" s="95"/>
      <c r="B233" s="95"/>
      <c r="C233" s="102"/>
      <c r="D233" s="103"/>
      <c r="E233" s="96"/>
      <c r="F233" s="95"/>
      <c r="G233" s="95"/>
      <c r="H233" s="95"/>
      <c r="I233" s="95"/>
      <c r="J233" s="95"/>
      <c r="K233" s="95"/>
      <c r="L233" s="95"/>
      <c r="M233" s="95"/>
      <c r="N233" s="95"/>
      <c r="O233" s="95"/>
      <c r="P233" s="95"/>
      <c r="Q233" s="95"/>
      <c r="R233" s="95"/>
      <c r="S233" s="95"/>
      <c r="T233" s="95"/>
      <c r="U233" s="95"/>
      <c r="V233" s="95"/>
      <c r="W233" s="95"/>
      <c r="X233" s="95"/>
    </row>
    <row r="234" spans="1:24" ht="15.75" customHeight="1" x14ac:dyDescent="0.25">
      <c r="A234" s="95"/>
      <c r="B234" s="95"/>
      <c r="C234" s="102"/>
      <c r="D234" s="103"/>
      <c r="E234" s="96"/>
      <c r="F234" s="95"/>
      <c r="G234" s="95"/>
      <c r="H234" s="95"/>
      <c r="I234" s="95"/>
      <c r="J234" s="95"/>
      <c r="K234" s="95"/>
      <c r="L234" s="95"/>
      <c r="M234" s="95"/>
      <c r="N234" s="95"/>
      <c r="O234" s="95"/>
      <c r="P234" s="95"/>
      <c r="Q234" s="95"/>
      <c r="R234" s="95"/>
      <c r="S234" s="95"/>
      <c r="T234" s="95"/>
      <c r="U234" s="95"/>
      <c r="V234" s="95"/>
      <c r="W234" s="95"/>
      <c r="X234" s="95"/>
    </row>
    <row r="235" spans="1:24" ht="15.75" customHeight="1" x14ac:dyDescent="0.25">
      <c r="A235" s="95"/>
      <c r="B235" s="95"/>
      <c r="C235" s="102"/>
      <c r="D235" s="103"/>
      <c r="E235" s="96"/>
      <c r="F235" s="95"/>
      <c r="G235" s="95"/>
      <c r="H235" s="95"/>
      <c r="I235" s="95"/>
      <c r="J235" s="95"/>
      <c r="K235" s="95"/>
      <c r="L235" s="95"/>
      <c r="M235" s="95"/>
      <c r="N235" s="95"/>
      <c r="O235" s="95"/>
      <c r="P235" s="95"/>
      <c r="Q235" s="95"/>
      <c r="R235" s="95"/>
      <c r="S235" s="95"/>
      <c r="T235" s="95"/>
      <c r="U235" s="95"/>
      <c r="V235" s="95"/>
      <c r="W235" s="95"/>
      <c r="X235" s="95"/>
    </row>
    <row r="236" spans="1:24" ht="15.75" customHeight="1" x14ac:dyDescent="0.25">
      <c r="A236" s="95"/>
      <c r="B236" s="95"/>
      <c r="C236" s="102"/>
      <c r="D236" s="103"/>
      <c r="E236" s="96"/>
      <c r="F236" s="95"/>
      <c r="G236" s="95"/>
      <c r="H236" s="95"/>
      <c r="I236" s="95"/>
      <c r="J236" s="95"/>
      <c r="K236" s="95"/>
      <c r="L236" s="95"/>
      <c r="M236" s="95"/>
      <c r="N236" s="95"/>
      <c r="O236" s="95"/>
      <c r="P236" s="95"/>
      <c r="Q236" s="95"/>
      <c r="R236" s="95"/>
      <c r="S236" s="95"/>
      <c r="T236" s="95"/>
      <c r="U236" s="95"/>
      <c r="V236" s="95"/>
      <c r="W236" s="95"/>
      <c r="X236" s="95"/>
    </row>
    <row r="237" spans="1:24" ht="15.75" customHeight="1" x14ac:dyDescent="0.25">
      <c r="A237" s="95"/>
      <c r="B237" s="95"/>
      <c r="C237" s="102"/>
      <c r="D237" s="103"/>
      <c r="E237" s="96"/>
      <c r="F237" s="95"/>
      <c r="G237" s="95"/>
      <c r="H237" s="95"/>
      <c r="I237" s="95"/>
      <c r="J237" s="95"/>
      <c r="K237" s="95"/>
      <c r="L237" s="95"/>
      <c r="M237" s="95"/>
      <c r="N237" s="95"/>
      <c r="O237" s="95"/>
      <c r="P237" s="95"/>
      <c r="Q237" s="95"/>
      <c r="R237" s="95"/>
      <c r="S237" s="95"/>
      <c r="T237" s="95"/>
      <c r="U237" s="95"/>
      <c r="V237" s="95"/>
      <c r="W237" s="95"/>
      <c r="X237" s="95"/>
    </row>
    <row r="238" spans="1:24" ht="15.75" customHeight="1" x14ac:dyDescent="0.25">
      <c r="A238" s="95"/>
      <c r="B238" s="95"/>
      <c r="C238" s="102"/>
      <c r="D238" s="103"/>
      <c r="E238" s="96"/>
      <c r="F238" s="95"/>
      <c r="G238" s="95"/>
      <c r="H238" s="95"/>
      <c r="I238" s="95"/>
      <c r="J238" s="95"/>
      <c r="K238" s="95"/>
      <c r="L238" s="95"/>
      <c r="M238" s="95"/>
      <c r="N238" s="95"/>
      <c r="O238" s="95"/>
      <c r="P238" s="95"/>
      <c r="Q238" s="95"/>
      <c r="R238" s="95"/>
      <c r="S238" s="95"/>
      <c r="T238" s="95"/>
      <c r="U238" s="95"/>
      <c r="V238" s="95"/>
      <c r="W238" s="95"/>
      <c r="X238" s="95"/>
    </row>
    <row r="239" spans="1:24" ht="15.75" customHeight="1" x14ac:dyDescent="0.25">
      <c r="A239" s="95"/>
      <c r="B239" s="95"/>
      <c r="C239" s="102"/>
      <c r="D239" s="103"/>
      <c r="E239" s="96"/>
      <c r="F239" s="95"/>
      <c r="G239" s="95"/>
      <c r="H239" s="95"/>
      <c r="I239" s="95"/>
      <c r="J239" s="95"/>
      <c r="K239" s="95"/>
      <c r="L239" s="95"/>
      <c r="M239" s="95"/>
      <c r="N239" s="95"/>
      <c r="O239" s="95"/>
      <c r="P239" s="95"/>
      <c r="Q239" s="95"/>
      <c r="R239" s="95"/>
      <c r="S239" s="95"/>
      <c r="T239" s="95"/>
      <c r="U239" s="95"/>
      <c r="V239" s="95"/>
      <c r="W239" s="95"/>
      <c r="X239" s="95"/>
    </row>
    <row r="240" spans="1:24" ht="15.75" customHeight="1" x14ac:dyDescent="0.25">
      <c r="A240" s="95"/>
      <c r="B240" s="95"/>
      <c r="C240" s="92"/>
      <c r="D240" s="93"/>
      <c r="E240" s="94"/>
      <c r="F240" s="91"/>
      <c r="G240" s="91"/>
      <c r="H240" s="91"/>
      <c r="I240" s="91"/>
      <c r="J240" s="91"/>
      <c r="K240" s="91"/>
      <c r="L240" s="91"/>
      <c r="M240" s="91"/>
      <c r="N240" s="91"/>
      <c r="O240" s="91"/>
      <c r="P240" s="91"/>
      <c r="Q240" s="91"/>
      <c r="R240" s="91"/>
      <c r="S240" s="91"/>
      <c r="T240" s="91"/>
      <c r="U240" s="91"/>
      <c r="V240" s="91"/>
      <c r="W240" s="91"/>
      <c r="X240" s="91"/>
    </row>
    <row r="241" spans="1:24" ht="15.75" customHeight="1" x14ac:dyDescent="0.25">
      <c r="A241" s="95"/>
      <c r="B241" s="95"/>
      <c r="C241" s="92"/>
      <c r="D241" s="93"/>
      <c r="E241" s="94"/>
      <c r="F241" s="91"/>
      <c r="G241" s="91"/>
      <c r="H241" s="91"/>
      <c r="I241" s="91"/>
      <c r="J241" s="91"/>
      <c r="K241" s="91"/>
      <c r="L241" s="91"/>
      <c r="M241" s="91"/>
      <c r="N241" s="91"/>
      <c r="O241" s="91"/>
      <c r="P241" s="91"/>
      <c r="Q241" s="91"/>
      <c r="R241" s="91"/>
      <c r="S241" s="91"/>
      <c r="T241" s="91"/>
      <c r="U241" s="91"/>
      <c r="V241" s="91"/>
      <c r="W241" s="91"/>
      <c r="X241" s="91"/>
    </row>
    <row r="242" spans="1:24" ht="15.75" customHeight="1" x14ac:dyDescent="0.25">
      <c r="A242" s="95"/>
      <c r="B242" s="95"/>
      <c r="C242" s="92"/>
      <c r="D242" s="93"/>
      <c r="E242" s="94"/>
      <c r="F242" s="91"/>
      <c r="G242" s="91"/>
      <c r="H242" s="91"/>
      <c r="I242" s="91"/>
      <c r="J242" s="91"/>
      <c r="K242" s="91"/>
      <c r="L242" s="91"/>
      <c r="M242" s="91"/>
      <c r="N242" s="91"/>
      <c r="O242" s="91"/>
      <c r="P242" s="91"/>
      <c r="Q242" s="91"/>
      <c r="R242" s="91"/>
      <c r="S242" s="91"/>
      <c r="T242" s="91"/>
      <c r="U242" s="91"/>
      <c r="V242" s="91"/>
      <c r="W242" s="91"/>
      <c r="X242" s="91"/>
    </row>
    <row r="243" spans="1:24" ht="15.75" customHeight="1" x14ac:dyDescent="0.25">
      <c r="A243" s="95"/>
      <c r="B243" s="95"/>
      <c r="C243" s="92"/>
      <c r="D243" s="93"/>
      <c r="E243" s="94"/>
      <c r="F243" s="91"/>
      <c r="G243" s="91"/>
      <c r="H243" s="91"/>
      <c r="I243" s="91"/>
      <c r="J243" s="91"/>
      <c r="K243" s="91"/>
      <c r="L243" s="91"/>
      <c r="M243" s="91"/>
      <c r="N243" s="91"/>
      <c r="O243" s="91"/>
      <c r="P243" s="91"/>
      <c r="Q243" s="91"/>
      <c r="R243" s="91"/>
      <c r="S243" s="91"/>
      <c r="T243" s="91"/>
      <c r="U243" s="91"/>
      <c r="V243" s="91"/>
      <c r="W243" s="91"/>
      <c r="X243" s="91"/>
    </row>
    <row r="244" spans="1:24" ht="15.75" customHeight="1" x14ac:dyDescent="0.25">
      <c r="A244" s="95"/>
      <c r="B244" s="95"/>
      <c r="C244" s="92"/>
      <c r="D244" s="93"/>
      <c r="E244" s="94"/>
      <c r="F244" s="91"/>
      <c r="G244" s="91"/>
      <c r="H244" s="91"/>
      <c r="I244" s="91"/>
      <c r="J244" s="91"/>
      <c r="K244" s="91"/>
      <c r="L244" s="91"/>
      <c r="M244" s="91"/>
      <c r="N244" s="91"/>
      <c r="O244" s="91"/>
      <c r="P244" s="91"/>
      <c r="Q244" s="91"/>
      <c r="R244" s="91"/>
      <c r="S244" s="91"/>
      <c r="T244" s="91"/>
      <c r="U244" s="91"/>
      <c r="V244" s="91"/>
      <c r="W244" s="91"/>
      <c r="X244" s="91"/>
    </row>
    <row r="245" spans="1:24" ht="15.75" customHeight="1" x14ac:dyDescent="0.25">
      <c r="A245" s="95"/>
      <c r="B245" s="95"/>
      <c r="C245" s="92"/>
      <c r="D245" s="93"/>
      <c r="E245" s="94"/>
      <c r="F245" s="91"/>
      <c r="G245" s="91"/>
      <c r="H245" s="91"/>
      <c r="I245" s="91"/>
      <c r="J245" s="91"/>
      <c r="K245" s="91"/>
      <c r="L245" s="91"/>
      <c r="M245" s="91"/>
      <c r="N245" s="91"/>
      <c r="O245" s="91"/>
      <c r="P245" s="91"/>
      <c r="Q245" s="91"/>
      <c r="R245" s="91"/>
      <c r="S245" s="91"/>
      <c r="T245" s="91"/>
      <c r="U245" s="91"/>
      <c r="V245" s="91"/>
      <c r="W245" s="91"/>
      <c r="X245" s="91"/>
    </row>
    <row r="246" spans="1:24" ht="15.75" customHeight="1" x14ac:dyDescent="0.25">
      <c r="A246" s="95"/>
      <c r="B246" s="95"/>
      <c r="C246" s="92"/>
      <c r="D246" s="93"/>
      <c r="E246" s="94"/>
      <c r="F246" s="91"/>
      <c r="G246" s="91"/>
      <c r="H246" s="91"/>
      <c r="I246" s="91"/>
      <c r="J246" s="91"/>
      <c r="K246" s="91"/>
      <c r="L246" s="91"/>
      <c r="M246" s="91"/>
      <c r="N246" s="91"/>
      <c r="O246" s="91"/>
      <c r="P246" s="91"/>
      <c r="Q246" s="91"/>
      <c r="R246" s="91"/>
      <c r="S246" s="91"/>
      <c r="T246" s="91"/>
      <c r="U246" s="91"/>
      <c r="V246" s="91"/>
      <c r="W246" s="91"/>
      <c r="X246" s="91"/>
    </row>
    <row r="247" spans="1:24" ht="15.75" customHeight="1" x14ac:dyDescent="0.25">
      <c r="A247" s="95"/>
      <c r="B247" s="95"/>
      <c r="C247" s="92"/>
      <c r="D247" s="93"/>
      <c r="E247" s="94"/>
      <c r="F247" s="91"/>
      <c r="G247" s="91"/>
      <c r="H247" s="91"/>
      <c r="I247" s="91"/>
      <c r="J247" s="91"/>
      <c r="K247" s="91"/>
      <c r="L247" s="91"/>
      <c r="M247" s="91"/>
      <c r="N247" s="91"/>
      <c r="O247" s="91"/>
      <c r="P247" s="91"/>
      <c r="Q247" s="91"/>
      <c r="R247" s="91"/>
      <c r="S247" s="91"/>
      <c r="T247" s="91"/>
      <c r="U247" s="91"/>
      <c r="V247" s="91"/>
      <c r="W247" s="91"/>
      <c r="X247" s="91"/>
    </row>
    <row r="248" spans="1:24" ht="15.75" customHeight="1" x14ac:dyDescent="0.25">
      <c r="A248" s="95"/>
      <c r="B248" s="95"/>
      <c r="C248" s="92"/>
      <c r="D248" s="93"/>
      <c r="E248" s="94"/>
      <c r="F248" s="91"/>
      <c r="G248" s="91"/>
      <c r="H248" s="91"/>
      <c r="I248" s="91"/>
      <c r="J248" s="91"/>
      <c r="K248" s="91"/>
      <c r="L248" s="91"/>
      <c r="M248" s="91"/>
      <c r="N248" s="91"/>
      <c r="O248" s="91"/>
      <c r="P248" s="91"/>
      <c r="Q248" s="91"/>
      <c r="R248" s="91"/>
      <c r="S248" s="91"/>
      <c r="T248" s="91"/>
      <c r="U248" s="91"/>
      <c r="V248" s="91"/>
      <c r="W248" s="91"/>
      <c r="X248" s="91"/>
    </row>
    <row r="249" spans="1:24" ht="15.75" customHeight="1" x14ac:dyDescent="0.25">
      <c r="A249" s="95"/>
      <c r="B249" s="95"/>
      <c r="C249" s="92"/>
      <c r="D249" s="93"/>
      <c r="E249" s="94"/>
      <c r="F249" s="91"/>
      <c r="G249" s="91"/>
      <c r="H249" s="91"/>
      <c r="I249" s="91"/>
      <c r="J249" s="91"/>
      <c r="K249" s="91"/>
      <c r="L249" s="91"/>
      <c r="M249" s="91"/>
      <c r="N249" s="91"/>
      <c r="O249" s="91"/>
      <c r="P249" s="91"/>
      <c r="Q249" s="91"/>
      <c r="R249" s="91"/>
      <c r="S249" s="91"/>
      <c r="T249" s="91"/>
      <c r="U249" s="91"/>
      <c r="V249" s="91"/>
      <c r="W249" s="91"/>
      <c r="X249" s="91"/>
    </row>
    <row r="250" spans="1:24" ht="15.75" customHeight="1" x14ac:dyDescent="0.25">
      <c r="A250" s="95"/>
      <c r="B250" s="95"/>
      <c r="C250" s="92"/>
      <c r="D250" s="93"/>
      <c r="E250" s="94"/>
      <c r="F250" s="91"/>
      <c r="G250" s="91"/>
      <c r="H250" s="91"/>
      <c r="I250" s="91"/>
      <c r="J250" s="91"/>
      <c r="K250" s="91"/>
      <c r="L250" s="91"/>
      <c r="M250" s="91"/>
      <c r="N250" s="91"/>
      <c r="O250" s="91"/>
      <c r="P250" s="91"/>
      <c r="Q250" s="91"/>
      <c r="R250" s="91"/>
      <c r="S250" s="91"/>
      <c r="T250" s="91"/>
      <c r="U250" s="91"/>
      <c r="V250" s="91"/>
      <c r="W250" s="91"/>
      <c r="X250" s="91"/>
    </row>
    <row r="251" spans="1:24" ht="15.75" customHeight="1" x14ac:dyDescent="0.25">
      <c r="A251" s="95"/>
      <c r="B251" s="95"/>
      <c r="C251" s="92"/>
      <c r="D251" s="93"/>
      <c r="E251" s="94"/>
      <c r="F251" s="91"/>
      <c r="G251" s="91"/>
      <c r="H251" s="91"/>
      <c r="I251" s="91"/>
      <c r="J251" s="91"/>
      <c r="K251" s="91"/>
      <c r="L251" s="91"/>
      <c r="M251" s="91"/>
      <c r="N251" s="91"/>
      <c r="O251" s="91"/>
      <c r="P251" s="91"/>
      <c r="Q251" s="91"/>
      <c r="R251" s="91"/>
      <c r="S251" s="91"/>
      <c r="T251" s="91"/>
      <c r="U251" s="91"/>
      <c r="V251" s="91"/>
      <c r="W251" s="91"/>
      <c r="X251" s="91"/>
    </row>
    <row r="252" spans="1:24" ht="15.75" customHeight="1" x14ac:dyDescent="0.25">
      <c r="A252" s="95"/>
      <c r="B252" s="95"/>
      <c r="C252" s="92"/>
      <c r="D252" s="93"/>
      <c r="E252" s="94"/>
      <c r="F252" s="91"/>
      <c r="G252" s="91"/>
      <c r="H252" s="91"/>
      <c r="I252" s="91"/>
      <c r="J252" s="91"/>
      <c r="K252" s="91"/>
      <c r="L252" s="91"/>
      <c r="M252" s="91"/>
      <c r="N252" s="91"/>
      <c r="O252" s="91"/>
      <c r="P252" s="91"/>
      <c r="Q252" s="91"/>
      <c r="R252" s="91"/>
      <c r="S252" s="91"/>
      <c r="T252" s="91"/>
      <c r="U252" s="91"/>
      <c r="V252" s="91"/>
      <c r="W252" s="91"/>
      <c r="X252" s="91"/>
    </row>
    <row r="253" spans="1:24" ht="15.75" customHeight="1" x14ac:dyDescent="0.25">
      <c r="A253" s="95"/>
      <c r="B253" s="95"/>
      <c r="C253" s="92"/>
      <c r="D253" s="93"/>
      <c r="E253" s="94"/>
      <c r="F253" s="91"/>
      <c r="G253" s="91"/>
      <c r="H253" s="91"/>
      <c r="I253" s="91"/>
      <c r="J253" s="91"/>
      <c r="K253" s="91"/>
      <c r="L253" s="91"/>
      <c r="M253" s="91"/>
      <c r="N253" s="91"/>
      <c r="O253" s="91"/>
      <c r="P253" s="91"/>
      <c r="Q253" s="91"/>
      <c r="R253" s="91"/>
      <c r="S253" s="91"/>
      <c r="T253" s="91"/>
      <c r="U253" s="91"/>
      <c r="V253" s="91"/>
      <c r="W253" s="91"/>
      <c r="X253" s="91"/>
    </row>
    <row r="254" spans="1:24" ht="15.75" customHeight="1" x14ac:dyDescent="0.25">
      <c r="A254" s="95"/>
      <c r="B254" s="95"/>
      <c r="C254" s="92"/>
      <c r="D254" s="93"/>
      <c r="E254" s="94"/>
      <c r="F254" s="91"/>
      <c r="G254" s="91"/>
      <c r="H254" s="91"/>
      <c r="I254" s="91"/>
      <c r="J254" s="91"/>
      <c r="K254" s="91"/>
      <c r="L254" s="91"/>
      <c r="M254" s="91"/>
      <c r="N254" s="91"/>
      <c r="O254" s="91"/>
      <c r="P254" s="91"/>
      <c r="Q254" s="91"/>
      <c r="R254" s="91"/>
      <c r="S254" s="91"/>
      <c r="T254" s="91"/>
      <c r="U254" s="91"/>
      <c r="V254" s="91"/>
      <c r="W254" s="91"/>
      <c r="X254" s="91"/>
    </row>
    <row r="255" spans="1:24" ht="15.75" customHeight="1" x14ac:dyDescent="0.25">
      <c r="A255" s="95"/>
      <c r="B255" s="95"/>
      <c r="C255" s="92"/>
      <c r="D255" s="93"/>
      <c r="E255" s="94"/>
      <c r="F255" s="91"/>
      <c r="G255" s="91"/>
      <c r="H255" s="91"/>
      <c r="I255" s="91"/>
      <c r="J255" s="91"/>
      <c r="K255" s="91"/>
      <c r="L255" s="91"/>
      <c r="M255" s="91"/>
      <c r="N255" s="91"/>
      <c r="O255" s="91"/>
      <c r="P255" s="91"/>
      <c r="Q255" s="91"/>
      <c r="R255" s="91"/>
      <c r="S255" s="91"/>
      <c r="T255" s="91"/>
      <c r="U255" s="91"/>
      <c r="V255" s="91"/>
      <c r="W255" s="91"/>
      <c r="X255" s="91"/>
    </row>
    <row r="256" spans="1:24" ht="15.75" customHeight="1" x14ac:dyDescent="0.25">
      <c r="A256" s="95"/>
      <c r="B256" s="95"/>
      <c r="C256" s="92"/>
      <c r="D256" s="93"/>
      <c r="E256" s="94"/>
      <c r="F256" s="91"/>
      <c r="G256" s="91"/>
      <c r="H256" s="91"/>
      <c r="I256" s="91"/>
      <c r="J256" s="91"/>
      <c r="K256" s="91"/>
      <c r="L256" s="91"/>
      <c r="M256" s="91"/>
      <c r="N256" s="91"/>
      <c r="O256" s="91"/>
      <c r="P256" s="91"/>
      <c r="Q256" s="91"/>
      <c r="R256" s="91"/>
      <c r="S256" s="91"/>
      <c r="T256" s="91"/>
      <c r="U256" s="91"/>
      <c r="V256" s="91"/>
      <c r="W256" s="91"/>
      <c r="X256" s="91"/>
    </row>
    <row r="257" spans="1:24" ht="15.75" customHeight="1" x14ac:dyDescent="0.25">
      <c r="A257" s="95"/>
      <c r="B257" s="95"/>
      <c r="C257" s="92"/>
      <c r="D257" s="93"/>
      <c r="E257" s="94"/>
      <c r="F257" s="91"/>
      <c r="G257" s="91"/>
      <c r="H257" s="91"/>
      <c r="I257" s="91"/>
      <c r="J257" s="91"/>
      <c r="K257" s="91"/>
      <c r="L257" s="91"/>
      <c r="M257" s="91"/>
      <c r="N257" s="91"/>
      <c r="O257" s="91"/>
      <c r="P257" s="91"/>
      <c r="Q257" s="91"/>
      <c r="R257" s="91"/>
      <c r="S257" s="91"/>
      <c r="T257" s="91"/>
      <c r="U257" s="91"/>
      <c r="V257" s="91"/>
      <c r="W257" s="91"/>
      <c r="X257" s="91"/>
    </row>
    <row r="258" spans="1:24" ht="15.75" customHeight="1" x14ac:dyDescent="0.25">
      <c r="A258" s="95"/>
      <c r="B258" s="95"/>
      <c r="C258" s="92"/>
      <c r="D258" s="93"/>
      <c r="E258" s="94"/>
      <c r="F258" s="91"/>
      <c r="G258" s="91"/>
      <c r="H258" s="91"/>
      <c r="I258" s="91"/>
      <c r="J258" s="91"/>
      <c r="K258" s="91"/>
      <c r="L258" s="91"/>
      <c r="M258" s="91"/>
      <c r="N258" s="91"/>
      <c r="O258" s="91"/>
      <c r="P258" s="91"/>
      <c r="Q258" s="91"/>
      <c r="R258" s="91"/>
      <c r="S258" s="91"/>
      <c r="T258" s="91"/>
      <c r="U258" s="91"/>
      <c r="V258" s="91"/>
      <c r="W258" s="91"/>
      <c r="X258" s="91"/>
    </row>
    <row r="259" spans="1:24" ht="15.75" customHeight="1" x14ac:dyDescent="0.25">
      <c r="A259" s="95"/>
      <c r="B259" s="95"/>
      <c r="C259" s="92"/>
      <c r="D259" s="93"/>
      <c r="E259" s="94"/>
      <c r="F259" s="91"/>
      <c r="G259" s="91"/>
      <c r="H259" s="91"/>
      <c r="I259" s="91"/>
      <c r="J259" s="91"/>
      <c r="K259" s="91"/>
      <c r="L259" s="91"/>
      <c r="M259" s="91"/>
      <c r="N259" s="91"/>
      <c r="O259" s="91"/>
      <c r="P259" s="91"/>
      <c r="Q259" s="91"/>
      <c r="R259" s="91"/>
      <c r="S259" s="91"/>
      <c r="T259" s="91"/>
      <c r="U259" s="91"/>
      <c r="V259" s="91"/>
      <c r="W259" s="91"/>
      <c r="X259" s="91"/>
    </row>
    <row r="260" spans="1:24" ht="15.75" customHeight="1" x14ac:dyDescent="0.25">
      <c r="A260" s="95"/>
      <c r="B260" s="95"/>
      <c r="C260" s="92"/>
      <c r="D260" s="93"/>
      <c r="E260" s="94"/>
      <c r="F260" s="91"/>
      <c r="G260" s="91"/>
      <c r="H260" s="91"/>
      <c r="I260" s="91"/>
      <c r="J260" s="91"/>
      <c r="K260" s="91"/>
      <c r="L260" s="91"/>
      <c r="M260" s="91"/>
      <c r="N260" s="91"/>
      <c r="O260" s="91"/>
      <c r="P260" s="91"/>
      <c r="Q260" s="91"/>
      <c r="R260" s="91"/>
      <c r="S260" s="91"/>
      <c r="T260" s="91"/>
      <c r="U260" s="91"/>
      <c r="V260" s="91"/>
      <c r="W260" s="91"/>
      <c r="X260" s="91"/>
    </row>
    <row r="261" spans="1:24" ht="15.75" customHeight="1" x14ac:dyDescent="0.25">
      <c r="A261" s="95"/>
      <c r="B261" s="95"/>
      <c r="C261" s="92"/>
      <c r="D261" s="93"/>
      <c r="E261" s="94"/>
      <c r="F261" s="91"/>
      <c r="G261" s="91"/>
      <c r="H261" s="91"/>
      <c r="I261" s="91"/>
      <c r="J261" s="91"/>
      <c r="K261" s="91"/>
      <c r="L261" s="91"/>
      <c r="M261" s="91"/>
      <c r="N261" s="91"/>
      <c r="O261" s="91"/>
      <c r="P261" s="91"/>
      <c r="Q261" s="91"/>
      <c r="R261" s="91"/>
      <c r="S261" s="91"/>
      <c r="T261" s="91"/>
      <c r="U261" s="91"/>
      <c r="V261" s="91"/>
      <c r="W261" s="91"/>
      <c r="X261" s="91"/>
    </row>
    <row r="262" spans="1:24" ht="15.75" customHeight="1" x14ac:dyDescent="0.25">
      <c r="A262" s="95"/>
      <c r="B262" s="95"/>
      <c r="C262" s="92"/>
      <c r="D262" s="93"/>
      <c r="E262" s="94"/>
      <c r="F262" s="91"/>
      <c r="G262" s="91"/>
      <c r="H262" s="91"/>
      <c r="I262" s="91"/>
      <c r="J262" s="91"/>
      <c r="K262" s="91"/>
      <c r="L262" s="91"/>
      <c r="M262" s="91"/>
      <c r="N262" s="91"/>
      <c r="O262" s="91"/>
      <c r="P262" s="91"/>
      <c r="Q262" s="91"/>
      <c r="R262" s="91"/>
      <c r="S262" s="91"/>
      <c r="T262" s="91"/>
      <c r="U262" s="91"/>
      <c r="V262" s="91"/>
      <c r="W262" s="91"/>
      <c r="X262" s="91"/>
    </row>
    <row r="263" spans="1:24" ht="15.75" customHeight="1" x14ac:dyDescent="0.25">
      <c r="A263" s="95"/>
      <c r="B263" s="95"/>
      <c r="C263" s="92"/>
      <c r="D263" s="93"/>
      <c r="E263" s="94"/>
      <c r="F263" s="91"/>
      <c r="G263" s="91"/>
      <c r="H263" s="91"/>
      <c r="I263" s="91"/>
      <c r="J263" s="91"/>
      <c r="K263" s="91"/>
      <c r="L263" s="91"/>
      <c r="M263" s="91"/>
      <c r="N263" s="91"/>
      <c r="O263" s="91"/>
      <c r="P263" s="91"/>
      <c r="Q263" s="91"/>
      <c r="R263" s="91"/>
      <c r="S263" s="91"/>
      <c r="T263" s="91"/>
      <c r="U263" s="91"/>
      <c r="V263" s="91"/>
      <c r="W263" s="91"/>
      <c r="X263" s="91"/>
    </row>
    <row r="264" spans="1:24" ht="15.75" customHeight="1" x14ac:dyDescent="0.25">
      <c r="A264" s="95"/>
      <c r="B264" s="95"/>
      <c r="C264" s="92"/>
      <c r="D264" s="93"/>
      <c r="E264" s="94"/>
      <c r="F264" s="91"/>
      <c r="G264" s="91"/>
      <c r="H264" s="91"/>
      <c r="I264" s="91"/>
      <c r="J264" s="91"/>
      <c r="K264" s="91"/>
      <c r="L264" s="91"/>
      <c r="M264" s="91"/>
      <c r="N264" s="91"/>
      <c r="O264" s="91"/>
      <c r="P264" s="91"/>
      <c r="Q264" s="91"/>
      <c r="R264" s="91"/>
      <c r="S264" s="91"/>
      <c r="T264" s="91"/>
      <c r="U264" s="91"/>
      <c r="V264" s="91"/>
      <c r="W264" s="91"/>
      <c r="X264" s="91"/>
    </row>
    <row r="265" spans="1:24" ht="15.75" customHeight="1" x14ac:dyDescent="0.25">
      <c r="A265" s="95"/>
      <c r="B265" s="95"/>
      <c r="C265" s="92"/>
      <c r="D265" s="93"/>
      <c r="E265" s="94"/>
      <c r="F265" s="91"/>
      <c r="G265" s="91"/>
      <c r="H265" s="91"/>
      <c r="I265" s="91"/>
      <c r="J265" s="91"/>
      <c r="K265" s="91"/>
      <c r="L265" s="91"/>
      <c r="M265" s="91"/>
      <c r="N265" s="91"/>
      <c r="O265" s="91"/>
      <c r="P265" s="91"/>
      <c r="Q265" s="91"/>
      <c r="R265" s="91"/>
      <c r="S265" s="91"/>
      <c r="T265" s="91"/>
      <c r="U265" s="91"/>
      <c r="V265" s="91"/>
      <c r="W265" s="91"/>
      <c r="X265" s="91"/>
    </row>
    <row r="266" spans="1:24" ht="15.75" customHeight="1" x14ac:dyDescent="0.25">
      <c r="A266" s="95"/>
      <c r="B266" s="95"/>
      <c r="C266" s="92"/>
      <c r="D266" s="93"/>
      <c r="E266" s="94"/>
      <c r="F266" s="91"/>
      <c r="G266" s="91"/>
      <c r="H266" s="91"/>
      <c r="I266" s="91"/>
      <c r="J266" s="91"/>
      <c r="K266" s="91"/>
      <c r="L266" s="91"/>
      <c r="M266" s="91"/>
      <c r="N266" s="91"/>
      <c r="O266" s="91"/>
      <c r="P266" s="91"/>
      <c r="Q266" s="91"/>
      <c r="R266" s="91"/>
      <c r="S266" s="91"/>
      <c r="T266" s="91"/>
      <c r="U266" s="91"/>
      <c r="V266" s="91"/>
      <c r="W266" s="91"/>
      <c r="X266" s="91"/>
    </row>
    <row r="267" spans="1:24" ht="15.75" customHeight="1" x14ac:dyDescent="0.25">
      <c r="A267" s="95"/>
      <c r="B267" s="95"/>
      <c r="C267" s="92"/>
      <c r="D267" s="93"/>
      <c r="E267" s="94"/>
      <c r="F267" s="91"/>
      <c r="G267" s="91"/>
      <c r="H267" s="91"/>
      <c r="I267" s="91"/>
      <c r="J267" s="91"/>
      <c r="K267" s="91"/>
      <c r="L267" s="91"/>
      <c r="M267" s="91"/>
      <c r="N267" s="91"/>
      <c r="O267" s="91"/>
      <c r="P267" s="91"/>
      <c r="Q267" s="91"/>
      <c r="R267" s="91"/>
      <c r="S267" s="91"/>
      <c r="T267" s="91"/>
      <c r="U267" s="91"/>
      <c r="V267" s="91"/>
      <c r="W267" s="91"/>
      <c r="X267" s="91"/>
    </row>
    <row r="268" spans="1:24" ht="15.75" customHeight="1" x14ac:dyDescent="0.25">
      <c r="A268" s="95"/>
      <c r="B268" s="95"/>
      <c r="C268" s="92"/>
      <c r="D268" s="93"/>
      <c r="E268" s="94"/>
      <c r="F268" s="91"/>
      <c r="G268" s="91"/>
      <c r="H268" s="91"/>
      <c r="I268" s="91"/>
      <c r="J268" s="91"/>
      <c r="K268" s="91"/>
      <c r="L268" s="91"/>
      <c r="M268" s="91"/>
      <c r="N268" s="91"/>
      <c r="O268" s="91"/>
      <c r="P268" s="91"/>
      <c r="Q268" s="91"/>
      <c r="R268" s="91"/>
      <c r="S268" s="91"/>
      <c r="T268" s="91"/>
      <c r="U268" s="91"/>
      <c r="V268" s="91"/>
      <c r="W268" s="91"/>
      <c r="X268" s="91"/>
    </row>
    <row r="269" spans="1:24" ht="15.75" customHeight="1" x14ac:dyDescent="0.25">
      <c r="A269" s="95"/>
      <c r="B269" s="95"/>
      <c r="C269" s="92"/>
      <c r="D269" s="93"/>
      <c r="E269" s="94"/>
      <c r="F269" s="91"/>
      <c r="G269" s="91"/>
      <c r="H269" s="91"/>
      <c r="I269" s="91"/>
      <c r="J269" s="91"/>
      <c r="K269" s="91"/>
      <c r="L269" s="91"/>
      <c r="M269" s="91"/>
      <c r="N269" s="91"/>
      <c r="O269" s="91"/>
      <c r="P269" s="91"/>
      <c r="Q269" s="91"/>
      <c r="R269" s="91"/>
      <c r="S269" s="91"/>
      <c r="T269" s="91"/>
      <c r="U269" s="91"/>
      <c r="V269" s="91"/>
      <c r="W269" s="91"/>
      <c r="X269" s="91"/>
    </row>
    <row r="270" spans="1:24" ht="15.75" customHeight="1" x14ac:dyDescent="0.25">
      <c r="A270" s="95"/>
      <c r="B270" s="95"/>
      <c r="C270" s="92"/>
      <c r="D270" s="93"/>
      <c r="E270" s="94"/>
      <c r="F270" s="91"/>
      <c r="G270" s="91"/>
      <c r="H270" s="91"/>
      <c r="I270" s="91"/>
      <c r="J270" s="91"/>
      <c r="K270" s="91"/>
      <c r="L270" s="91"/>
      <c r="M270" s="91"/>
      <c r="N270" s="91"/>
      <c r="O270" s="91"/>
      <c r="P270" s="91"/>
      <c r="Q270" s="91"/>
      <c r="R270" s="91"/>
      <c r="S270" s="91"/>
      <c r="T270" s="91"/>
      <c r="U270" s="91"/>
      <c r="V270" s="91"/>
      <c r="W270" s="91"/>
      <c r="X270" s="91"/>
    </row>
    <row r="271" spans="1:24" ht="15.75" customHeight="1" x14ac:dyDescent="0.25">
      <c r="A271" s="95"/>
      <c r="B271" s="95"/>
      <c r="C271" s="92"/>
      <c r="D271" s="93"/>
      <c r="E271" s="94"/>
      <c r="F271" s="91"/>
      <c r="G271" s="91"/>
      <c r="H271" s="91"/>
      <c r="I271" s="91"/>
      <c r="J271" s="91"/>
      <c r="K271" s="91"/>
      <c r="L271" s="91"/>
      <c r="M271" s="91"/>
      <c r="N271" s="91"/>
      <c r="O271" s="91"/>
      <c r="P271" s="91"/>
      <c r="Q271" s="91"/>
      <c r="R271" s="91"/>
      <c r="S271" s="91"/>
      <c r="T271" s="91"/>
      <c r="U271" s="91"/>
      <c r="V271" s="91"/>
      <c r="W271" s="91"/>
      <c r="X271" s="91"/>
    </row>
    <row r="272" spans="1:24" ht="15.75" customHeight="1" x14ac:dyDescent="0.25">
      <c r="A272" s="95"/>
      <c r="B272" s="95"/>
      <c r="C272" s="92"/>
      <c r="D272" s="93"/>
      <c r="E272" s="94"/>
      <c r="F272" s="91"/>
      <c r="G272" s="91"/>
      <c r="H272" s="91"/>
      <c r="I272" s="91"/>
      <c r="J272" s="91"/>
      <c r="K272" s="91"/>
      <c r="L272" s="91"/>
      <c r="M272" s="91"/>
      <c r="N272" s="91"/>
      <c r="O272" s="91"/>
      <c r="P272" s="91"/>
      <c r="Q272" s="91"/>
      <c r="R272" s="91"/>
      <c r="S272" s="91"/>
      <c r="T272" s="91"/>
      <c r="U272" s="91"/>
      <c r="V272" s="91"/>
      <c r="W272" s="91"/>
      <c r="X272" s="91"/>
    </row>
    <row r="273" spans="1:24" ht="15.75" customHeight="1" x14ac:dyDescent="0.25">
      <c r="A273" s="95"/>
      <c r="B273" s="95"/>
      <c r="C273" s="92"/>
      <c r="D273" s="93"/>
      <c r="E273" s="94"/>
      <c r="F273" s="91"/>
      <c r="G273" s="91"/>
      <c r="H273" s="91"/>
      <c r="I273" s="91"/>
      <c r="J273" s="91"/>
      <c r="K273" s="91"/>
      <c r="L273" s="91"/>
      <c r="M273" s="91"/>
      <c r="N273" s="91"/>
      <c r="O273" s="91"/>
      <c r="P273" s="91"/>
      <c r="Q273" s="91"/>
      <c r="R273" s="91"/>
      <c r="S273" s="91"/>
      <c r="T273" s="91"/>
      <c r="U273" s="91"/>
      <c r="V273" s="91"/>
      <c r="W273" s="91"/>
      <c r="X273" s="91"/>
    </row>
    <row r="274" spans="1:24" ht="15.75" customHeight="1" x14ac:dyDescent="0.25">
      <c r="A274" s="95"/>
      <c r="B274" s="95"/>
      <c r="C274" s="92"/>
      <c r="D274" s="93"/>
      <c r="E274" s="94"/>
      <c r="F274" s="91"/>
      <c r="G274" s="91"/>
      <c r="H274" s="91"/>
      <c r="I274" s="91"/>
      <c r="J274" s="91"/>
      <c r="K274" s="91"/>
      <c r="L274" s="91"/>
      <c r="M274" s="91"/>
      <c r="N274" s="91"/>
      <c r="O274" s="91"/>
      <c r="P274" s="91"/>
      <c r="Q274" s="91"/>
      <c r="R274" s="91"/>
      <c r="S274" s="91"/>
      <c r="T274" s="91"/>
      <c r="U274" s="91"/>
      <c r="V274" s="91"/>
      <c r="W274" s="91"/>
      <c r="X274" s="91"/>
    </row>
    <row r="275" spans="1:24" ht="15.75" customHeight="1" x14ac:dyDescent="0.25">
      <c r="A275" s="95"/>
      <c r="B275" s="95"/>
      <c r="C275" s="92"/>
      <c r="D275" s="93"/>
      <c r="E275" s="94"/>
      <c r="F275" s="91"/>
      <c r="G275" s="91"/>
      <c r="H275" s="91"/>
      <c r="I275" s="91"/>
      <c r="J275" s="91"/>
      <c r="K275" s="91"/>
      <c r="L275" s="91"/>
      <c r="M275" s="91"/>
      <c r="N275" s="91"/>
      <c r="O275" s="91"/>
      <c r="P275" s="91"/>
      <c r="Q275" s="91"/>
      <c r="R275" s="91"/>
      <c r="S275" s="91"/>
      <c r="T275" s="91"/>
      <c r="U275" s="91"/>
      <c r="V275" s="91"/>
      <c r="W275" s="91"/>
      <c r="X275" s="91"/>
    </row>
    <row r="276" spans="1:24" ht="15.75" customHeight="1" x14ac:dyDescent="0.25">
      <c r="A276" s="95"/>
      <c r="B276" s="95"/>
      <c r="C276" s="92"/>
      <c r="D276" s="93"/>
      <c r="E276" s="94"/>
      <c r="F276" s="91"/>
      <c r="G276" s="91"/>
      <c r="H276" s="91"/>
      <c r="I276" s="91"/>
      <c r="J276" s="91"/>
      <c r="K276" s="91"/>
      <c r="L276" s="91"/>
      <c r="M276" s="91"/>
      <c r="N276" s="91"/>
      <c r="O276" s="91"/>
      <c r="P276" s="91"/>
      <c r="Q276" s="91"/>
      <c r="R276" s="91"/>
      <c r="S276" s="91"/>
      <c r="T276" s="91"/>
      <c r="U276" s="91"/>
      <c r="V276" s="91"/>
      <c r="W276" s="91"/>
      <c r="X276" s="91"/>
    </row>
    <row r="277" spans="1:24" ht="15.75" customHeight="1" x14ac:dyDescent="0.25">
      <c r="A277" s="95"/>
      <c r="B277" s="95"/>
      <c r="C277" s="92"/>
      <c r="D277" s="93"/>
      <c r="E277" s="94"/>
      <c r="F277" s="91"/>
      <c r="G277" s="91"/>
      <c r="H277" s="91"/>
      <c r="I277" s="91"/>
      <c r="J277" s="91"/>
      <c r="K277" s="91"/>
      <c r="L277" s="91"/>
      <c r="M277" s="91"/>
      <c r="N277" s="91"/>
      <c r="O277" s="91"/>
      <c r="P277" s="91"/>
      <c r="Q277" s="91"/>
      <c r="R277" s="91"/>
      <c r="S277" s="91"/>
      <c r="T277" s="91"/>
      <c r="U277" s="91"/>
      <c r="V277" s="91"/>
      <c r="W277" s="91"/>
      <c r="X277" s="91"/>
    </row>
    <row r="278" spans="1:24" ht="15.75" customHeight="1" x14ac:dyDescent="0.25">
      <c r="A278" s="95"/>
      <c r="B278" s="95"/>
      <c r="C278" s="92"/>
      <c r="D278" s="93"/>
      <c r="E278" s="94"/>
      <c r="F278" s="91"/>
      <c r="G278" s="91"/>
      <c r="H278" s="91"/>
      <c r="I278" s="91"/>
      <c r="J278" s="91"/>
      <c r="K278" s="91"/>
      <c r="L278" s="91"/>
      <c r="M278" s="91"/>
      <c r="N278" s="91"/>
      <c r="O278" s="91"/>
      <c r="P278" s="91"/>
      <c r="Q278" s="91"/>
      <c r="R278" s="91"/>
      <c r="S278" s="91"/>
      <c r="T278" s="91"/>
      <c r="U278" s="91"/>
      <c r="V278" s="91"/>
      <c r="W278" s="91"/>
      <c r="X278" s="91"/>
    </row>
    <row r="279" spans="1:24" ht="15.75" customHeight="1" x14ac:dyDescent="0.25">
      <c r="A279" s="95"/>
      <c r="B279" s="95"/>
      <c r="C279" s="92"/>
      <c r="D279" s="93"/>
      <c r="E279" s="94"/>
      <c r="F279" s="91"/>
      <c r="G279" s="91"/>
      <c r="H279" s="91"/>
      <c r="I279" s="91"/>
      <c r="J279" s="91"/>
      <c r="K279" s="91"/>
      <c r="L279" s="91"/>
      <c r="M279" s="91"/>
      <c r="N279" s="91"/>
      <c r="O279" s="91"/>
      <c r="P279" s="91"/>
      <c r="Q279" s="91"/>
      <c r="R279" s="91"/>
      <c r="S279" s="91"/>
      <c r="T279" s="91"/>
      <c r="U279" s="91"/>
      <c r="V279" s="91"/>
      <c r="W279" s="91"/>
      <c r="X279" s="91"/>
    </row>
    <row r="280" spans="1:24" ht="15.75" customHeight="1" x14ac:dyDescent="0.25">
      <c r="A280" s="95"/>
      <c r="B280" s="95"/>
      <c r="C280" s="92"/>
      <c r="D280" s="93"/>
      <c r="E280" s="94"/>
      <c r="F280" s="91"/>
      <c r="G280" s="91"/>
      <c r="H280" s="91"/>
      <c r="I280" s="91"/>
      <c r="J280" s="91"/>
      <c r="K280" s="91"/>
      <c r="L280" s="91"/>
      <c r="M280" s="91"/>
      <c r="N280" s="91"/>
      <c r="O280" s="91"/>
      <c r="P280" s="91"/>
      <c r="Q280" s="91"/>
      <c r="R280" s="91"/>
      <c r="S280" s="91"/>
      <c r="T280" s="91"/>
      <c r="U280" s="91"/>
      <c r="V280" s="91"/>
      <c r="W280" s="91"/>
      <c r="X280" s="91"/>
    </row>
    <row r="281" spans="1:24" ht="15.75" customHeight="1" x14ac:dyDescent="0.25">
      <c r="A281" s="95"/>
      <c r="B281" s="95"/>
      <c r="C281" s="92"/>
      <c r="D281" s="93"/>
      <c r="E281" s="94"/>
      <c r="F281" s="91"/>
      <c r="G281" s="91"/>
      <c r="H281" s="91"/>
      <c r="I281" s="91"/>
      <c r="J281" s="91"/>
      <c r="K281" s="91"/>
      <c r="L281" s="91"/>
      <c r="M281" s="91"/>
      <c r="N281" s="91"/>
      <c r="O281" s="91"/>
      <c r="P281" s="91"/>
      <c r="Q281" s="91"/>
      <c r="R281" s="91"/>
      <c r="S281" s="91"/>
      <c r="T281" s="91"/>
      <c r="U281" s="91"/>
      <c r="V281" s="91"/>
      <c r="W281" s="91"/>
      <c r="X281" s="91"/>
    </row>
    <row r="282" spans="1:24" ht="15.75" customHeight="1" x14ac:dyDescent="0.25">
      <c r="A282" s="95"/>
      <c r="B282" s="95"/>
      <c r="C282" s="92"/>
      <c r="D282" s="93"/>
      <c r="E282" s="94"/>
      <c r="F282" s="91"/>
      <c r="G282" s="91"/>
      <c r="H282" s="91"/>
      <c r="I282" s="91"/>
      <c r="J282" s="91"/>
      <c r="K282" s="91"/>
      <c r="L282" s="91"/>
      <c r="M282" s="91"/>
      <c r="N282" s="91"/>
      <c r="O282" s="91"/>
      <c r="P282" s="91"/>
      <c r="Q282" s="91"/>
      <c r="R282" s="91"/>
      <c r="S282" s="91"/>
      <c r="T282" s="91"/>
      <c r="U282" s="91"/>
      <c r="V282" s="91"/>
      <c r="W282" s="91"/>
      <c r="X282" s="91"/>
    </row>
    <row r="283" spans="1:24" ht="15.75" customHeight="1" x14ac:dyDescent="0.25">
      <c r="A283" s="95"/>
      <c r="B283" s="95"/>
      <c r="C283" s="92"/>
      <c r="D283" s="93"/>
      <c r="E283" s="94"/>
      <c r="F283" s="91"/>
      <c r="G283" s="91"/>
      <c r="H283" s="91"/>
      <c r="I283" s="91"/>
      <c r="J283" s="91"/>
      <c r="K283" s="91"/>
      <c r="L283" s="91"/>
      <c r="M283" s="91"/>
      <c r="N283" s="91"/>
      <c r="O283" s="91"/>
      <c r="P283" s="91"/>
      <c r="Q283" s="91"/>
      <c r="R283" s="91"/>
      <c r="S283" s="91"/>
      <c r="T283" s="91"/>
      <c r="U283" s="91"/>
      <c r="V283" s="91"/>
      <c r="W283" s="91"/>
      <c r="X283" s="91"/>
    </row>
    <row r="284" spans="1:24" ht="15.75" customHeight="1" x14ac:dyDescent="0.25">
      <c r="A284" s="95"/>
      <c r="B284" s="95"/>
      <c r="C284" s="92"/>
      <c r="D284" s="93"/>
      <c r="E284" s="94"/>
      <c r="F284" s="91"/>
      <c r="G284" s="91"/>
      <c r="H284" s="91"/>
      <c r="I284" s="91"/>
      <c r="J284" s="91"/>
      <c r="K284" s="91"/>
      <c r="L284" s="91"/>
      <c r="M284" s="91"/>
      <c r="N284" s="91"/>
      <c r="O284" s="91"/>
      <c r="P284" s="91"/>
      <c r="Q284" s="91"/>
      <c r="R284" s="91"/>
      <c r="S284" s="91"/>
      <c r="T284" s="91"/>
      <c r="U284" s="91"/>
      <c r="V284" s="91"/>
      <c r="W284" s="91"/>
      <c r="X284" s="91"/>
    </row>
    <row r="285" spans="1:24" ht="15.75" customHeight="1" x14ac:dyDescent="0.25">
      <c r="A285" s="95"/>
      <c r="B285" s="95"/>
      <c r="C285" s="92"/>
      <c r="D285" s="93"/>
      <c r="E285" s="94"/>
      <c r="F285" s="91"/>
      <c r="G285" s="91"/>
      <c r="H285" s="91"/>
      <c r="I285" s="91"/>
      <c r="J285" s="91"/>
      <c r="K285" s="91"/>
      <c r="L285" s="91"/>
      <c r="M285" s="91"/>
      <c r="N285" s="91"/>
      <c r="O285" s="91"/>
      <c r="P285" s="91"/>
      <c r="Q285" s="91"/>
      <c r="R285" s="91"/>
      <c r="S285" s="91"/>
      <c r="T285" s="91"/>
      <c r="U285" s="91"/>
      <c r="V285" s="91"/>
      <c r="W285" s="91"/>
      <c r="X285" s="91"/>
    </row>
    <row r="286" spans="1:24" ht="15.75" customHeight="1" x14ac:dyDescent="0.25">
      <c r="A286" s="95"/>
      <c r="B286" s="95"/>
      <c r="C286" s="92"/>
      <c r="D286" s="93"/>
      <c r="E286" s="94"/>
      <c r="F286" s="91"/>
      <c r="G286" s="91"/>
      <c r="H286" s="91"/>
      <c r="I286" s="91"/>
      <c r="J286" s="91"/>
      <c r="K286" s="91"/>
      <c r="L286" s="91"/>
      <c r="M286" s="91"/>
      <c r="N286" s="91"/>
      <c r="O286" s="91"/>
      <c r="P286" s="91"/>
      <c r="Q286" s="91"/>
      <c r="R286" s="91"/>
      <c r="S286" s="91"/>
      <c r="T286" s="91"/>
      <c r="U286" s="91"/>
      <c r="V286" s="91"/>
      <c r="W286" s="91"/>
      <c r="X286" s="91"/>
    </row>
    <row r="287" spans="1:24" ht="15.75" customHeight="1" x14ac:dyDescent="0.25">
      <c r="A287" s="95"/>
      <c r="B287" s="95"/>
      <c r="C287" s="92"/>
      <c r="D287" s="93"/>
      <c r="E287" s="94"/>
      <c r="F287" s="91"/>
      <c r="G287" s="91"/>
      <c r="H287" s="91"/>
      <c r="I287" s="91"/>
      <c r="J287" s="91"/>
      <c r="K287" s="91"/>
      <c r="L287" s="91"/>
      <c r="M287" s="91"/>
      <c r="N287" s="91"/>
      <c r="O287" s="91"/>
      <c r="P287" s="91"/>
      <c r="Q287" s="91"/>
      <c r="R287" s="91"/>
      <c r="S287" s="91"/>
      <c r="T287" s="91"/>
      <c r="U287" s="91"/>
      <c r="V287" s="91"/>
      <c r="W287" s="91"/>
      <c r="X287" s="91"/>
    </row>
    <row r="288" spans="1:24" ht="15.75" customHeight="1" x14ac:dyDescent="0.25">
      <c r="A288" s="95"/>
      <c r="B288" s="95"/>
      <c r="C288" s="92"/>
      <c r="D288" s="93"/>
      <c r="E288" s="94"/>
      <c r="F288" s="91"/>
      <c r="G288" s="91"/>
      <c r="H288" s="91"/>
      <c r="I288" s="91"/>
      <c r="J288" s="91"/>
      <c r="K288" s="91"/>
      <c r="L288" s="91"/>
      <c r="M288" s="91"/>
      <c r="N288" s="91"/>
      <c r="O288" s="91"/>
      <c r="P288" s="91"/>
      <c r="Q288" s="91"/>
      <c r="R288" s="91"/>
      <c r="S288" s="91"/>
      <c r="T288" s="91"/>
      <c r="U288" s="91"/>
      <c r="V288" s="91"/>
      <c r="W288" s="91"/>
      <c r="X288" s="91"/>
    </row>
    <row r="289" spans="1:24" ht="15.75" customHeight="1" x14ac:dyDescent="0.25">
      <c r="A289" s="95"/>
      <c r="B289" s="95"/>
      <c r="C289" s="92"/>
      <c r="D289" s="93"/>
      <c r="E289" s="94"/>
      <c r="F289" s="91"/>
      <c r="G289" s="91"/>
      <c r="H289" s="91"/>
      <c r="I289" s="91"/>
      <c r="J289" s="91"/>
      <c r="K289" s="91"/>
      <c r="L289" s="91"/>
      <c r="M289" s="91"/>
      <c r="N289" s="91"/>
      <c r="O289" s="91"/>
      <c r="P289" s="91"/>
      <c r="Q289" s="91"/>
      <c r="R289" s="91"/>
      <c r="S289" s="91"/>
      <c r="T289" s="91"/>
      <c r="U289" s="91"/>
      <c r="V289" s="91"/>
      <c r="W289" s="91"/>
      <c r="X289" s="91"/>
    </row>
    <row r="290" spans="1:24" ht="15.75" customHeight="1" x14ac:dyDescent="0.25">
      <c r="A290" s="95"/>
      <c r="B290" s="95"/>
      <c r="C290" s="92"/>
      <c r="D290" s="93"/>
      <c r="E290" s="94"/>
      <c r="F290" s="91"/>
      <c r="G290" s="91"/>
      <c r="H290" s="91"/>
      <c r="I290" s="91"/>
      <c r="J290" s="91"/>
      <c r="K290" s="91"/>
      <c r="L290" s="91"/>
      <c r="M290" s="91"/>
      <c r="N290" s="91"/>
      <c r="O290" s="91"/>
      <c r="P290" s="91"/>
      <c r="Q290" s="91"/>
      <c r="R290" s="91"/>
      <c r="S290" s="91"/>
      <c r="T290" s="91"/>
      <c r="U290" s="91"/>
      <c r="V290" s="91"/>
      <c r="W290" s="91"/>
      <c r="X290" s="91"/>
    </row>
    <row r="291" spans="1:24" ht="15.75" customHeight="1" x14ac:dyDescent="0.25">
      <c r="A291" s="95"/>
      <c r="B291" s="95"/>
      <c r="C291" s="92"/>
      <c r="D291" s="93"/>
      <c r="E291" s="94"/>
      <c r="F291" s="91"/>
      <c r="G291" s="91"/>
      <c r="H291" s="91"/>
      <c r="I291" s="91"/>
      <c r="J291" s="91"/>
      <c r="K291" s="91"/>
      <c r="L291" s="91"/>
      <c r="M291" s="91"/>
      <c r="N291" s="91"/>
      <c r="O291" s="91"/>
      <c r="P291" s="91"/>
      <c r="Q291" s="91"/>
      <c r="R291" s="91"/>
      <c r="S291" s="91"/>
      <c r="T291" s="91"/>
      <c r="U291" s="91"/>
      <c r="V291" s="91"/>
      <c r="W291" s="91"/>
      <c r="X291" s="91"/>
    </row>
    <row r="292" spans="1:24" ht="15.75" customHeight="1" x14ac:dyDescent="0.25">
      <c r="A292" s="95"/>
      <c r="B292" s="95"/>
      <c r="C292" s="92"/>
      <c r="D292" s="93"/>
      <c r="E292" s="94"/>
      <c r="F292" s="91"/>
      <c r="G292" s="91"/>
      <c r="H292" s="91"/>
      <c r="I292" s="91"/>
      <c r="J292" s="91"/>
      <c r="K292" s="91"/>
      <c r="L292" s="91"/>
      <c r="M292" s="91"/>
      <c r="N292" s="91"/>
      <c r="O292" s="91"/>
      <c r="P292" s="91"/>
      <c r="Q292" s="91"/>
      <c r="R292" s="91"/>
      <c r="S292" s="91"/>
      <c r="T292" s="91"/>
      <c r="U292" s="91"/>
      <c r="V292" s="91"/>
      <c r="W292" s="91"/>
      <c r="X292" s="91"/>
    </row>
    <row r="293" spans="1:24" ht="15.75" customHeight="1" x14ac:dyDescent="0.25">
      <c r="A293" s="95"/>
      <c r="B293" s="95"/>
      <c r="C293" s="92"/>
      <c r="D293" s="93"/>
      <c r="E293" s="94"/>
      <c r="F293" s="91"/>
      <c r="G293" s="91"/>
      <c r="H293" s="91"/>
      <c r="I293" s="91"/>
      <c r="J293" s="91"/>
      <c r="K293" s="91"/>
      <c r="L293" s="91"/>
      <c r="M293" s="91"/>
      <c r="N293" s="91"/>
      <c r="O293" s="91"/>
      <c r="P293" s="91"/>
      <c r="Q293" s="91"/>
      <c r="R293" s="91"/>
      <c r="S293" s="91"/>
      <c r="T293" s="91"/>
      <c r="U293" s="91"/>
      <c r="V293" s="91"/>
      <c r="W293" s="91"/>
      <c r="X293" s="91"/>
    </row>
    <row r="294" spans="1:24" ht="15.75" customHeight="1" x14ac:dyDescent="0.25">
      <c r="A294" s="95"/>
      <c r="B294" s="95"/>
      <c r="C294" s="92"/>
      <c r="D294" s="93"/>
      <c r="E294" s="94"/>
      <c r="F294" s="91"/>
      <c r="G294" s="91"/>
      <c r="H294" s="91"/>
      <c r="I294" s="91"/>
      <c r="J294" s="91"/>
      <c r="K294" s="91"/>
      <c r="L294" s="91"/>
      <c r="M294" s="91"/>
      <c r="N294" s="91"/>
      <c r="O294" s="91"/>
      <c r="P294" s="91"/>
      <c r="Q294" s="91"/>
      <c r="R294" s="91"/>
      <c r="S294" s="91"/>
      <c r="T294" s="91"/>
      <c r="U294" s="91"/>
      <c r="V294" s="91"/>
      <c r="W294" s="91"/>
      <c r="X294" s="91"/>
    </row>
    <row r="295" spans="1:24" ht="15.75" customHeight="1" x14ac:dyDescent="0.25">
      <c r="A295" s="95"/>
      <c r="B295" s="95"/>
      <c r="C295" s="92"/>
      <c r="D295" s="93"/>
      <c r="E295" s="94"/>
      <c r="F295" s="91"/>
      <c r="G295" s="91"/>
      <c r="H295" s="91"/>
      <c r="I295" s="91"/>
      <c r="J295" s="91"/>
      <c r="K295" s="91"/>
      <c r="L295" s="91"/>
      <c r="M295" s="91"/>
      <c r="N295" s="91"/>
      <c r="O295" s="91"/>
      <c r="P295" s="91"/>
      <c r="Q295" s="91"/>
      <c r="R295" s="91"/>
      <c r="S295" s="91"/>
      <c r="T295" s="91"/>
      <c r="U295" s="91"/>
      <c r="V295" s="91"/>
      <c r="W295" s="91"/>
      <c r="X295" s="91"/>
    </row>
    <row r="296" spans="1:24" ht="15.75" customHeight="1" x14ac:dyDescent="0.25">
      <c r="A296" s="95"/>
      <c r="B296" s="95"/>
      <c r="C296" s="92"/>
      <c r="D296" s="93"/>
      <c r="E296" s="94"/>
      <c r="F296" s="91"/>
      <c r="G296" s="91"/>
      <c r="H296" s="91"/>
      <c r="I296" s="91"/>
      <c r="J296" s="91"/>
      <c r="K296" s="91"/>
      <c r="L296" s="91"/>
      <c r="M296" s="91"/>
      <c r="N296" s="91"/>
      <c r="O296" s="91"/>
      <c r="P296" s="91"/>
      <c r="Q296" s="91"/>
      <c r="R296" s="91"/>
      <c r="S296" s="91"/>
      <c r="T296" s="91"/>
      <c r="U296" s="91"/>
      <c r="V296" s="91"/>
      <c r="W296" s="91"/>
      <c r="X296" s="91"/>
    </row>
    <row r="297" spans="1:24" ht="15.75" customHeight="1" x14ac:dyDescent="0.25">
      <c r="A297" s="95"/>
      <c r="B297" s="95"/>
      <c r="C297" s="92"/>
      <c r="D297" s="93"/>
      <c r="E297" s="94"/>
      <c r="F297" s="91"/>
      <c r="G297" s="91"/>
      <c r="H297" s="91"/>
      <c r="I297" s="91"/>
      <c r="J297" s="91"/>
      <c r="K297" s="91"/>
      <c r="L297" s="91"/>
      <c r="M297" s="91"/>
      <c r="N297" s="91"/>
      <c r="O297" s="91"/>
      <c r="P297" s="91"/>
      <c r="Q297" s="91"/>
      <c r="R297" s="91"/>
      <c r="S297" s="91"/>
      <c r="T297" s="91"/>
      <c r="U297" s="91"/>
      <c r="V297" s="91"/>
      <c r="W297" s="91"/>
      <c r="X297" s="91"/>
    </row>
    <row r="298" spans="1:24" ht="15.75" customHeight="1" x14ac:dyDescent="0.25">
      <c r="A298" s="95"/>
      <c r="B298" s="95"/>
      <c r="C298" s="92"/>
      <c r="D298" s="93"/>
      <c r="E298" s="94"/>
      <c r="F298" s="91"/>
      <c r="G298" s="91"/>
      <c r="H298" s="91"/>
      <c r="I298" s="91"/>
      <c r="J298" s="91"/>
      <c r="K298" s="91"/>
      <c r="L298" s="91"/>
      <c r="M298" s="91"/>
      <c r="N298" s="91"/>
      <c r="O298" s="91"/>
      <c r="P298" s="91"/>
      <c r="Q298" s="91"/>
      <c r="R298" s="91"/>
      <c r="S298" s="91"/>
      <c r="T298" s="91"/>
      <c r="U298" s="91"/>
      <c r="V298" s="91"/>
      <c r="W298" s="91"/>
      <c r="X298" s="91"/>
    </row>
    <row r="299" spans="1:24" ht="15.75" customHeight="1" x14ac:dyDescent="0.25">
      <c r="A299" s="95"/>
      <c r="B299" s="95"/>
      <c r="C299" s="92"/>
      <c r="D299" s="93"/>
      <c r="E299" s="94"/>
      <c r="F299" s="91"/>
      <c r="G299" s="91"/>
      <c r="H299" s="91"/>
      <c r="I299" s="91"/>
      <c r="J299" s="91"/>
      <c r="K299" s="91"/>
      <c r="L299" s="91"/>
      <c r="M299" s="91"/>
      <c r="N299" s="91"/>
      <c r="O299" s="91"/>
      <c r="P299" s="91"/>
      <c r="Q299" s="91"/>
      <c r="R299" s="91"/>
      <c r="S299" s="91"/>
      <c r="T299" s="91"/>
      <c r="U299" s="91"/>
      <c r="V299" s="91"/>
      <c r="W299" s="91"/>
      <c r="X299" s="91"/>
    </row>
    <row r="300" spans="1:24" ht="15.75" customHeight="1" x14ac:dyDescent="0.25">
      <c r="A300" s="95"/>
      <c r="B300" s="95"/>
      <c r="C300" s="92"/>
      <c r="D300" s="93"/>
      <c r="E300" s="94"/>
      <c r="F300" s="91"/>
      <c r="G300" s="91"/>
      <c r="H300" s="91"/>
      <c r="I300" s="91"/>
      <c r="J300" s="91"/>
      <c r="K300" s="91"/>
      <c r="L300" s="91"/>
      <c r="M300" s="91"/>
      <c r="N300" s="91"/>
      <c r="O300" s="91"/>
      <c r="P300" s="91"/>
      <c r="Q300" s="91"/>
      <c r="R300" s="91"/>
      <c r="S300" s="91"/>
      <c r="T300" s="91"/>
      <c r="U300" s="91"/>
      <c r="V300" s="91"/>
      <c r="W300" s="91"/>
      <c r="X300" s="91"/>
    </row>
    <row r="301" spans="1:24" ht="15.75" customHeight="1" x14ac:dyDescent="0.25">
      <c r="A301" s="95"/>
      <c r="B301" s="95"/>
      <c r="C301" s="92"/>
      <c r="D301" s="93"/>
      <c r="E301" s="94"/>
      <c r="F301" s="91"/>
      <c r="G301" s="91"/>
      <c r="H301" s="91"/>
      <c r="I301" s="91"/>
      <c r="J301" s="91"/>
      <c r="K301" s="91"/>
      <c r="L301" s="91"/>
      <c r="M301" s="91"/>
      <c r="N301" s="91"/>
      <c r="O301" s="91"/>
      <c r="P301" s="91"/>
      <c r="Q301" s="91"/>
      <c r="R301" s="91"/>
      <c r="S301" s="91"/>
      <c r="T301" s="91"/>
      <c r="U301" s="91"/>
      <c r="V301" s="91"/>
      <c r="W301" s="91"/>
      <c r="X301" s="91"/>
    </row>
    <row r="302" spans="1:24" ht="15.75" customHeight="1" x14ac:dyDescent="0.25">
      <c r="A302" s="95"/>
      <c r="B302" s="95"/>
      <c r="C302" s="92"/>
      <c r="D302" s="93"/>
      <c r="E302" s="94"/>
      <c r="F302" s="91"/>
      <c r="G302" s="91"/>
      <c r="H302" s="91"/>
      <c r="I302" s="91"/>
      <c r="J302" s="91"/>
      <c r="K302" s="91"/>
      <c r="L302" s="91"/>
      <c r="M302" s="91"/>
      <c r="N302" s="91"/>
      <c r="O302" s="91"/>
      <c r="P302" s="91"/>
      <c r="Q302" s="91"/>
      <c r="R302" s="91"/>
      <c r="S302" s="91"/>
      <c r="T302" s="91"/>
      <c r="U302" s="91"/>
      <c r="V302" s="91"/>
      <c r="W302" s="91"/>
      <c r="X302" s="91"/>
    </row>
    <row r="303" spans="1:24" ht="15.75" customHeight="1" x14ac:dyDescent="0.25">
      <c r="A303" s="95"/>
      <c r="B303" s="95"/>
      <c r="C303" s="92"/>
      <c r="D303" s="93"/>
      <c r="E303" s="94"/>
      <c r="F303" s="91"/>
      <c r="G303" s="91"/>
      <c r="H303" s="91"/>
      <c r="I303" s="91"/>
      <c r="J303" s="91"/>
      <c r="K303" s="91"/>
      <c r="L303" s="91"/>
      <c r="M303" s="91"/>
      <c r="N303" s="91"/>
      <c r="O303" s="91"/>
      <c r="P303" s="91"/>
      <c r="Q303" s="91"/>
      <c r="R303" s="91"/>
      <c r="S303" s="91"/>
      <c r="T303" s="91"/>
      <c r="U303" s="91"/>
      <c r="V303" s="91"/>
      <c r="W303" s="91"/>
      <c r="X303" s="91"/>
    </row>
    <row r="304" spans="1:24" ht="15.75" customHeight="1" x14ac:dyDescent="0.25">
      <c r="A304" s="95"/>
      <c r="B304" s="95"/>
      <c r="C304" s="92"/>
      <c r="D304" s="93"/>
      <c r="E304" s="94"/>
      <c r="F304" s="91"/>
      <c r="G304" s="91"/>
      <c r="H304" s="91"/>
      <c r="I304" s="91"/>
      <c r="J304" s="91"/>
      <c r="K304" s="91"/>
      <c r="L304" s="91"/>
      <c r="M304" s="91"/>
      <c r="N304" s="91"/>
      <c r="O304" s="91"/>
      <c r="P304" s="91"/>
      <c r="Q304" s="91"/>
      <c r="R304" s="91"/>
      <c r="S304" s="91"/>
      <c r="T304" s="91"/>
      <c r="U304" s="91"/>
      <c r="V304" s="91"/>
      <c r="W304" s="91"/>
      <c r="X304" s="91"/>
    </row>
    <row r="305" spans="1:24" ht="15.75" customHeight="1" x14ac:dyDescent="0.25">
      <c r="A305" s="95"/>
      <c r="B305" s="95"/>
      <c r="C305" s="92"/>
      <c r="D305" s="93"/>
      <c r="E305" s="94"/>
      <c r="F305" s="91"/>
      <c r="G305" s="91"/>
      <c r="H305" s="91"/>
      <c r="I305" s="91"/>
      <c r="J305" s="91"/>
      <c r="K305" s="91"/>
      <c r="L305" s="91"/>
      <c r="M305" s="91"/>
      <c r="N305" s="91"/>
      <c r="O305" s="91"/>
      <c r="P305" s="91"/>
      <c r="Q305" s="91"/>
      <c r="R305" s="91"/>
      <c r="S305" s="91"/>
      <c r="T305" s="91"/>
      <c r="U305" s="91"/>
      <c r="V305" s="91"/>
      <c r="W305" s="91"/>
      <c r="X305" s="91"/>
    </row>
    <row r="306" spans="1:24" ht="15.75" customHeight="1" x14ac:dyDescent="0.25">
      <c r="A306" s="95"/>
      <c r="B306" s="95"/>
      <c r="C306" s="92"/>
      <c r="D306" s="93"/>
      <c r="E306" s="94"/>
      <c r="F306" s="91"/>
      <c r="G306" s="91"/>
      <c r="H306" s="91"/>
      <c r="I306" s="91"/>
      <c r="J306" s="91"/>
      <c r="K306" s="91"/>
      <c r="L306" s="91"/>
      <c r="M306" s="91"/>
      <c r="N306" s="91"/>
      <c r="O306" s="91"/>
      <c r="P306" s="91"/>
      <c r="Q306" s="91"/>
      <c r="R306" s="91"/>
      <c r="S306" s="91"/>
      <c r="T306" s="91"/>
      <c r="U306" s="91"/>
      <c r="V306" s="91"/>
      <c r="W306" s="91"/>
      <c r="X306" s="91"/>
    </row>
    <row r="307" spans="1:24" ht="15.75" customHeight="1" x14ac:dyDescent="0.25">
      <c r="A307" s="95"/>
      <c r="B307" s="95"/>
      <c r="C307" s="92"/>
      <c r="D307" s="93"/>
      <c r="E307" s="94"/>
      <c r="F307" s="91"/>
      <c r="G307" s="91"/>
      <c r="H307" s="91"/>
      <c r="I307" s="91"/>
      <c r="J307" s="91"/>
      <c r="K307" s="91"/>
      <c r="L307" s="91"/>
      <c r="M307" s="91"/>
      <c r="N307" s="91"/>
      <c r="O307" s="91"/>
      <c r="P307" s="91"/>
      <c r="Q307" s="91"/>
      <c r="R307" s="91"/>
      <c r="S307" s="91"/>
      <c r="T307" s="91"/>
      <c r="U307" s="91"/>
      <c r="V307" s="91"/>
      <c r="W307" s="91"/>
      <c r="X307" s="91"/>
    </row>
    <row r="308" spans="1:24" ht="15.75" customHeight="1" x14ac:dyDescent="0.25">
      <c r="A308" s="95"/>
      <c r="B308" s="95"/>
      <c r="C308" s="92"/>
      <c r="D308" s="93"/>
      <c r="E308" s="94"/>
      <c r="F308" s="91"/>
      <c r="G308" s="91"/>
      <c r="H308" s="91"/>
      <c r="I308" s="91"/>
      <c r="J308" s="91"/>
      <c r="K308" s="91"/>
      <c r="L308" s="91"/>
      <c r="M308" s="91"/>
      <c r="N308" s="91"/>
      <c r="O308" s="91"/>
      <c r="P308" s="91"/>
      <c r="Q308" s="91"/>
      <c r="R308" s="91"/>
      <c r="S308" s="91"/>
      <c r="T308" s="91"/>
      <c r="U308" s="91"/>
      <c r="V308" s="91"/>
      <c r="W308" s="91"/>
      <c r="X308" s="91"/>
    </row>
    <row r="309" spans="1:24" ht="15.75" customHeight="1" x14ac:dyDescent="0.25">
      <c r="A309" s="95"/>
      <c r="B309" s="95"/>
      <c r="C309" s="92"/>
      <c r="D309" s="93"/>
      <c r="E309" s="94"/>
      <c r="F309" s="91"/>
      <c r="G309" s="91"/>
      <c r="H309" s="91"/>
      <c r="I309" s="91"/>
      <c r="J309" s="91"/>
      <c r="K309" s="91"/>
      <c r="L309" s="91"/>
      <c r="M309" s="91"/>
      <c r="N309" s="91"/>
      <c r="O309" s="91"/>
      <c r="P309" s="91"/>
      <c r="Q309" s="91"/>
      <c r="R309" s="91"/>
      <c r="S309" s="91"/>
      <c r="T309" s="91"/>
      <c r="U309" s="91"/>
      <c r="V309" s="91"/>
      <c r="W309" s="91"/>
      <c r="X309" s="91"/>
    </row>
    <row r="310" spans="1:24" ht="15.75" customHeight="1" x14ac:dyDescent="0.25">
      <c r="A310" s="95"/>
      <c r="B310" s="95"/>
      <c r="C310" s="92"/>
      <c r="D310" s="93"/>
      <c r="E310" s="94"/>
      <c r="F310" s="91"/>
      <c r="G310" s="91"/>
      <c r="H310" s="91"/>
      <c r="I310" s="91"/>
      <c r="J310" s="91"/>
      <c r="K310" s="91"/>
      <c r="L310" s="91"/>
      <c r="M310" s="91"/>
      <c r="N310" s="91"/>
      <c r="O310" s="91"/>
      <c r="P310" s="91"/>
      <c r="Q310" s="91"/>
      <c r="R310" s="91"/>
      <c r="S310" s="91"/>
      <c r="T310" s="91"/>
      <c r="U310" s="91"/>
      <c r="V310" s="91"/>
      <c r="W310" s="91"/>
      <c r="X310" s="91"/>
    </row>
    <row r="311" spans="1:24" ht="15.75" customHeight="1" x14ac:dyDescent="0.25">
      <c r="A311" s="95"/>
      <c r="B311" s="95"/>
      <c r="C311" s="92"/>
      <c r="D311" s="93"/>
      <c r="E311" s="94"/>
      <c r="F311" s="91"/>
      <c r="G311" s="91"/>
      <c r="H311" s="91"/>
      <c r="I311" s="91"/>
      <c r="J311" s="91"/>
      <c r="K311" s="91"/>
      <c r="L311" s="91"/>
      <c r="M311" s="91"/>
      <c r="N311" s="91"/>
      <c r="O311" s="91"/>
      <c r="P311" s="91"/>
      <c r="Q311" s="91"/>
      <c r="R311" s="91"/>
      <c r="S311" s="91"/>
      <c r="T311" s="91"/>
      <c r="U311" s="91"/>
      <c r="V311" s="91"/>
      <c r="W311" s="91"/>
      <c r="X311" s="91"/>
    </row>
    <row r="312" spans="1:24" ht="15.75" customHeight="1" x14ac:dyDescent="0.25">
      <c r="A312" s="95"/>
      <c r="B312" s="95"/>
      <c r="C312" s="92"/>
      <c r="D312" s="93"/>
      <c r="E312" s="94"/>
      <c r="F312" s="91"/>
      <c r="G312" s="91"/>
      <c r="H312" s="91"/>
      <c r="I312" s="91"/>
      <c r="J312" s="91"/>
      <c r="K312" s="91"/>
      <c r="L312" s="91"/>
      <c r="M312" s="91"/>
      <c r="N312" s="91"/>
      <c r="O312" s="91"/>
      <c r="P312" s="91"/>
      <c r="Q312" s="91"/>
      <c r="R312" s="91"/>
      <c r="S312" s="91"/>
      <c r="T312" s="91"/>
      <c r="U312" s="91"/>
      <c r="V312" s="91"/>
      <c r="W312" s="91"/>
      <c r="X312" s="91"/>
    </row>
    <row r="313" spans="1:24" ht="15.75" customHeight="1" x14ac:dyDescent="0.25">
      <c r="A313" s="95"/>
      <c r="B313" s="95"/>
      <c r="C313" s="92"/>
      <c r="D313" s="93"/>
      <c r="E313" s="94"/>
      <c r="F313" s="91"/>
      <c r="G313" s="91"/>
      <c r="H313" s="91"/>
      <c r="I313" s="91"/>
      <c r="J313" s="91"/>
      <c r="K313" s="91"/>
      <c r="L313" s="91"/>
      <c r="M313" s="91"/>
      <c r="N313" s="91"/>
      <c r="O313" s="91"/>
      <c r="P313" s="91"/>
      <c r="Q313" s="91"/>
      <c r="R313" s="91"/>
      <c r="S313" s="91"/>
      <c r="T313" s="91"/>
      <c r="U313" s="91"/>
      <c r="V313" s="91"/>
      <c r="W313" s="91"/>
      <c r="X313" s="91"/>
    </row>
    <row r="314" spans="1:24" ht="15.75" customHeight="1" x14ac:dyDescent="0.25">
      <c r="A314" s="95"/>
      <c r="B314" s="95"/>
      <c r="C314" s="92"/>
      <c r="D314" s="93"/>
      <c r="E314" s="94"/>
      <c r="F314" s="91"/>
      <c r="G314" s="91"/>
      <c r="H314" s="91"/>
      <c r="I314" s="91"/>
      <c r="J314" s="91"/>
      <c r="K314" s="91"/>
      <c r="L314" s="91"/>
      <c r="M314" s="91"/>
      <c r="N314" s="91"/>
      <c r="O314" s="91"/>
      <c r="P314" s="91"/>
      <c r="Q314" s="91"/>
      <c r="R314" s="91"/>
      <c r="S314" s="91"/>
      <c r="T314" s="91"/>
      <c r="U314" s="91"/>
      <c r="V314" s="91"/>
      <c r="W314" s="91"/>
      <c r="X314" s="91"/>
    </row>
    <row r="315" spans="1:24" ht="15.75" customHeight="1" x14ac:dyDescent="0.25">
      <c r="A315" s="95"/>
      <c r="B315" s="95"/>
      <c r="C315" s="92"/>
      <c r="D315" s="93"/>
      <c r="E315" s="94"/>
      <c r="F315" s="91"/>
      <c r="G315" s="91"/>
      <c r="H315" s="91"/>
      <c r="I315" s="91"/>
      <c r="J315" s="91"/>
      <c r="K315" s="91"/>
      <c r="L315" s="91"/>
      <c r="M315" s="91"/>
      <c r="N315" s="91"/>
      <c r="O315" s="91"/>
      <c r="P315" s="91"/>
      <c r="Q315" s="91"/>
      <c r="R315" s="91"/>
      <c r="S315" s="91"/>
      <c r="T315" s="91"/>
      <c r="U315" s="91"/>
      <c r="V315" s="91"/>
      <c r="W315" s="91"/>
      <c r="X315" s="91"/>
    </row>
    <row r="316" spans="1:24" ht="15.75" customHeight="1" x14ac:dyDescent="0.25">
      <c r="A316" s="95"/>
      <c r="B316" s="95"/>
      <c r="C316" s="92"/>
      <c r="D316" s="93"/>
      <c r="E316" s="94"/>
      <c r="F316" s="91"/>
      <c r="G316" s="91"/>
      <c r="H316" s="91"/>
      <c r="I316" s="91"/>
      <c r="J316" s="91"/>
      <c r="K316" s="91"/>
      <c r="L316" s="91"/>
      <c r="M316" s="91"/>
      <c r="N316" s="91"/>
      <c r="O316" s="91"/>
      <c r="P316" s="91"/>
      <c r="Q316" s="91"/>
      <c r="R316" s="91"/>
      <c r="S316" s="91"/>
      <c r="T316" s="91"/>
      <c r="U316" s="91"/>
      <c r="V316" s="91"/>
      <c r="W316" s="91"/>
      <c r="X316" s="91"/>
    </row>
    <row r="317" spans="1:24" ht="15.75" customHeight="1" x14ac:dyDescent="0.25">
      <c r="A317" s="95"/>
      <c r="B317" s="95"/>
      <c r="C317" s="92"/>
      <c r="D317" s="93"/>
      <c r="E317" s="94"/>
      <c r="F317" s="91"/>
      <c r="G317" s="91"/>
      <c r="H317" s="91"/>
      <c r="I317" s="91"/>
      <c r="J317" s="91"/>
      <c r="K317" s="91"/>
      <c r="L317" s="91"/>
      <c r="M317" s="91"/>
      <c r="N317" s="91"/>
      <c r="O317" s="91"/>
      <c r="P317" s="91"/>
      <c r="Q317" s="91"/>
      <c r="R317" s="91"/>
      <c r="S317" s="91"/>
      <c r="T317" s="91"/>
      <c r="U317" s="91"/>
      <c r="V317" s="91"/>
      <c r="W317" s="91"/>
      <c r="X317" s="91"/>
    </row>
    <row r="318" spans="1:24" ht="15.75" customHeight="1" x14ac:dyDescent="0.25">
      <c r="A318" s="95"/>
      <c r="B318" s="95"/>
      <c r="C318" s="92"/>
      <c r="D318" s="93"/>
      <c r="E318" s="94"/>
      <c r="F318" s="91"/>
      <c r="G318" s="91"/>
      <c r="H318" s="91"/>
      <c r="I318" s="91"/>
      <c r="J318" s="91"/>
      <c r="K318" s="91"/>
      <c r="L318" s="91"/>
      <c r="M318" s="91"/>
      <c r="N318" s="91"/>
      <c r="O318" s="91"/>
      <c r="P318" s="91"/>
      <c r="Q318" s="91"/>
      <c r="R318" s="91"/>
      <c r="S318" s="91"/>
      <c r="T318" s="91"/>
      <c r="U318" s="91"/>
      <c r="V318" s="91"/>
      <c r="W318" s="91"/>
      <c r="X318" s="91"/>
    </row>
    <row r="319" spans="1:24" ht="15.75" customHeight="1" x14ac:dyDescent="0.25">
      <c r="A319" s="95"/>
      <c r="B319" s="95"/>
      <c r="C319" s="92"/>
      <c r="D319" s="93"/>
      <c r="E319" s="94"/>
      <c r="F319" s="91"/>
      <c r="G319" s="91"/>
      <c r="H319" s="91"/>
      <c r="I319" s="91"/>
      <c r="J319" s="91"/>
      <c r="K319" s="91"/>
      <c r="L319" s="91"/>
      <c r="M319" s="91"/>
      <c r="N319" s="91"/>
      <c r="O319" s="91"/>
      <c r="P319" s="91"/>
      <c r="Q319" s="91"/>
      <c r="R319" s="91"/>
      <c r="S319" s="91"/>
      <c r="T319" s="91"/>
      <c r="U319" s="91"/>
      <c r="V319" s="91"/>
      <c r="W319" s="91"/>
      <c r="X319" s="91"/>
    </row>
    <row r="320" spans="1:24" ht="15.75" customHeight="1" x14ac:dyDescent="0.25">
      <c r="A320" s="95"/>
      <c r="B320" s="95"/>
      <c r="C320" s="92"/>
      <c r="D320" s="93"/>
      <c r="E320" s="94"/>
      <c r="F320" s="91"/>
      <c r="G320" s="91"/>
      <c r="H320" s="91"/>
      <c r="I320" s="91"/>
      <c r="J320" s="91"/>
      <c r="K320" s="91"/>
      <c r="L320" s="91"/>
      <c r="M320" s="91"/>
      <c r="N320" s="91"/>
      <c r="O320" s="91"/>
      <c r="P320" s="91"/>
      <c r="Q320" s="91"/>
      <c r="R320" s="91"/>
      <c r="S320" s="91"/>
      <c r="T320" s="91"/>
      <c r="U320" s="91"/>
      <c r="V320" s="91"/>
      <c r="W320" s="91"/>
      <c r="X320" s="91"/>
    </row>
    <row r="321" spans="1:24" ht="15.75" customHeight="1" x14ac:dyDescent="0.25">
      <c r="A321" s="95"/>
      <c r="B321" s="95"/>
      <c r="C321" s="92"/>
      <c r="D321" s="93"/>
      <c r="E321" s="94"/>
      <c r="F321" s="91"/>
      <c r="G321" s="91"/>
      <c r="H321" s="91"/>
      <c r="I321" s="91"/>
      <c r="J321" s="91"/>
      <c r="K321" s="91"/>
      <c r="L321" s="91"/>
      <c r="M321" s="91"/>
      <c r="N321" s="91"/>
      <c r="O321" s="91"/>
      <c r="P321" s="91"/>
      <c r="Q321" s="91"/>
      <c r="R321" s="91"/>
      <c r="S321" s="91"/>
      <c r="T321" s="91"/>
      <c r="U321" s="91"/>
      <c r="V321" s="91"/>
      <c r="W321" s="91"/>
      <c r="X321" s="91"/>
    </row>
    <row r="322" spans="1:24" ht="15.75" customHeight="1" x14ac:dyDescent="0.25">
      <c r="A322" s="95"/>
      <c r="B322" s="95"/>
      <c r="C322" s="92"/>
      <c r="D322" s="93"/>
      <c r="E322" s="94"/>
      <c r="F322" s="91"/>
      <c r="G322" s="91"/>
      <c r="H322" s="91"/>
      <c r="I322" s="91"/>
      <c r="J322" s="91"/>
      <c r="K322" s="91"/>
      <c r="L322" s="91"/>
      <c r="M322" s="91"/>
      <c r="N322" s="91"/>
      <c r="O322" s="91"/>
      <c r="P322" s="91"/>
      <c r="Q322" s="91"/>
      <c r="R322" s="91"/>
      <c r="S322" s="91"/>
      <c r="T322" s="91"/>
      <c r="U322" s="91"/>
      <c r="V322" s="91"/>
      <c r="W322" s="91"/>
      <c r="X322" s="91"/>
    </row>
    <row r="323" spans="1:24" ht="15.75" customHeight="1" x14ac:dyDescent="0.25">
      <c r="A323" s="95"/>
      <c r="B323" s="95"/>
      <c r="C323" s="92"/>
      <c r="D323" s="93"/>
      <c r="E323" s="94"/>
      <c r="F323" s="91"/>
      <c r="G323" s="91"/>
      <c r="H323" s="91"/>
      <c r="I323" s="91"/>
      <c r="J323" s="91"/>
      <c r="K323" s="91"/>
      <c r="L323" s="91"/>
      <c r="M323" s="91"/>
      <c r="N323" s="91"/>
      <c r="O323" s="91"/>
      <c r="P323" s="91"/>
      <c r="Q323" s="91"/>
      <c r="R323" s="91"/>
      <c r="S323" s="91"/>
      <c r="T323" s="91"/>
      <c r="U323" s="91"/>
      <c r="V323" s="91"/>
      <c r="W323" s="91"/>
      <c r="X323" s="91"/>
    </row>
    <row r="324" spans="1:24" ht="15.75" customHeight="1" x14ac:dyDescent="0.25">
      <c r="A324" s="95"/>
      <c r="B324" s="95"/>
      <c r="C324" s="92"/>
      <c r="D324" s="93"/>
      <c r="E324" s="94"/>
      <c r="F324" s="91"/>
      <c r="G324" s="91"/>
      <c r="H324" s="91"/>
      <c r="I324" s="91"/>
      <c r="J324" s="91"/>
      <c r="K324" s="91"/>
      <c r="L324" s="91"/>
      <c r="M324" s="91"/>
      <c r="N324" s="91"/>
      <c r="O324" s="91"/>
      <c r="P324" s="91"/>
      <c r="Q324" s="91"/>
      <c r="R324" s="91"/>
      <c r="S324" s="91"/>
      <c r="T324" s="91"/>
      <c r="U324" s="91"/>
      <c r="V324" s="91"/>
      <c r="W324" s="91"/>
      <c r="X324" s="91"/>
    </row>
    <row r="325" spans="1:24" ht="15.75" customHeight="1" x14ac:dyDescent="0.25">
      <c r="A325" s="95"/>
      <c r="B325" s="95"/>
      <c r="C325" s="92"/>
      <c r="D325" s="93"/>
      <c r="E325" s="94"/>
      <c r="F325" s="91"/>
      <c r="G325" s="91"/>
      <c r="H325" s="91"/>
      <c r="I325" s="91"/>
      <c r="J325" s="91"/>
      <c r="K325" s="91"/>
      <c r="L325" s="91"/>
      <c r="M325" s="91"/>
      <c r="N325" s="91"/>
      <c r="O325" s="91"/>
      <c r="P325" s="91"/>
      <c r="Q325" s="91"/>
      <c r="R325" s="91"/>
      <c r="S325" s="91"/>
      <c r="T325" s="91"/>
      <c r="U325" s="91"/>
      <c r="V325" s="91"/>
      <c r="W325" s="91"/>
      <c r="X325" s="91"/>
    </row>
    <row r="326" spans="1:24" ht="15.75" customHeight="1" x14ac:dyDescent="0.25">
      <c r="A326" s="95"/>
      <c r="B326" s="95"/>
      <c r="C326" s="92"/>
      <c r="D326" s="93"/>
      <c r="E326" s="94"/>
      <c r="F326" s="91"/>
      <c r="G326" s="91"/>
      <c r="H326" s="91"/>
      <c r="I326" s="91"/>
      <c r="J326" s="91"/>
      <c r="K326" s="91"/>
      <c r="L326" s="91"/>
      <c r="M326" s="91"/>
      <c r="N326" s="91"/>
      <c r="O326" s="91"/>
      <c r="P326" s="91"/>
      <c r="Q326" s="91"/>
      <c r="R326" s="91"/>
      <c r="S326" s="91"/>
      <c r="T326" s="91"/>
      <c r="U326" s="91"/>
      <c r="V326" s="91"/>
      <c r="W326" s="91"/>
      <c r="X326" s="91"/>
    </row>
    <row r="327" spans="1:24" ht="15.75" customHeight="1" x14ac:dyDescent="0.25">
      <c r="A327" s="95"/>
      <c r="B327" s="95"/>
      <c r="C327" s="92"/>
      <c r="D327" s="93"/>
      <c r="E327" s="94"/>
      <c r="F327" s="91"/>
      <c r="G327" s="91"/>
      <c r="H327" s="91"/>
      <c r="I327" s="91"/>
      <c r="J327" s="91"/>
      <c r="K327" s="91"/>
      <c r="L327" s="91"/>
      <c r="M327" s="91"/>
      <c r="N327" s="91"/>
      <c r="O327" s="91"/>
      <c r="P327" s="91"/>
      <c r="Q327" s="91"/>
      <c r="R327" s="91"/>
      <c r="S327" s="91"/>
      <c r="T327" s="91"/>
      <c r="U327" s="91"/>
      <c r="V327" s="91"/>
      <c r="W327" s="91"/>
      <c r="X327" s="91"/>
    </row>
    <row r="328" spans="1:24" ht="15.75" customHeight="1" x14ac:dyDescent="0.25">
      <c r="A328" s="95"/>
      <c r="B328" s="95"/>
      <c r="C328" s="92"/>
      <c r="D328" s="93"/>
      <c r="E328" s="94"/>
      <c r="F328" s="91"/>
      <c r="G328" s="91"/>
      <c r="H328" s="91"/>
      <c r="I328" s="91"/>
      <c r="J328" s="91"/>
      <c r="K328" s="91"/>
      <c r="L328" s="91"/>
      <c r="M328" s="91"/>
      <c r="N328" s="91"/>
      <c r="O328" s="91"/>
      <c r="P328" s="91"/>
      <c r="Q328" s="91"/>
      <c r="R328" s="91"/>
      <c r="S328" s="91"/>
      <c r="T328" s="91"/>
      <c r="U328" s="91"/>
      <c r="V328" s="91"/>
      <c r="W328" s="91"/>
      <c r="X328" s="91"/>
    </row>
    <row r="329" spans="1:24" ht="15.75" customHeight="1" x14ac:dyDescent="0.25">
      <c r="A329" s="95"/>
      <c r="B329" s="95"/>
      <c r="C329" s="92"/>
      <c r="D329" s="93"/>
      <c r="E329" s="94"/>
      <c r="F329" s="91"/>
      <c r="G329" s="91"/>
      <c r="H329" s="91"/>
      <c r="I329" s="91"/>
      <c r="J329" s="91"/>
      <c r="K329" s="91"/>
      <c r="L329" s="91"/>
      <c r="M329" s="91"/>
      <c r="N329" s="91"/>
      <c r="O329" s="91"/>
      <c r="P329" s="91"/>
      <c r="Q329" s="91"/>
      <c r="R329" s="91"/>
      <c r="S329" s="91"/>
      <c r="T329" s="91"/>
      <c r="U329" s="91"/>
      <c r="V329" s="91"/>
      <c r="W329" s="91"/>
      <c r="X329" s="91"/>
    </row>
    <row r="330" spans="1:24" ht="15.75" customHeight="1" x14ac:dyDescent="0.25">
      <c r="A330" s="95"/>
      <c r="B330" s="95"/>
      <c r="C330" s="92"/>
      <c r="D330" s="93"/>
      <c r="E330" s="94"/>
      <c r="F330" s="91"/>
      <c r="G330" s="91"/>
      <c r="H330" s="91"/>
      <c r="I330" s="91"/>
      <c r="J330" s="91"/>
      <c r="K330" s="91"/>
      <c r="L330" s="91"/>
      <c r="M330" s="91"/>
      <c r="N330" s="91"/>
      <c r="O330" s="91"/>
      <c r="P330" s="91"/>
      <c r="Q330" s="91"/>
      <c r="R330" s="91"/>
      <c r="S330" s="91"/>
      <c r="T330" s="91"/>
      <c r="U330" s="91"/>
      <c r="V330" s="91"/>
      <c r="W330" s="91"/>
      <c r="X330" s="91"/>
    </row>
    <row r="331" spans="1:24" ht="15.75" customHeight="1" x14ac:dyDescent="0.25">
      <c r="A331" s="95"/>
      <c r="B331" s="95"/>
      <c r="C331" s="92"/>
      <c r="D331" s="93"/>
      <c r="E331" s="94"/>
      <c r="F331" s="91"/>
      <c r="G331" s="91"/>
      <c r="H331" s="91"/>
      <c r="I331" s="91"/>
      <c r="J331" s="91"/>
      <c r="K331" s="91"/>
      <c r="L331" s="91"/>
      <c r="M331" s="91"/>
      <c r="N331" s="91"/>
      <c r="O331" s="91"/>
      <c r="P331" s="91"/>
      <c r="Q331" s="91"/>
      <c r="R331" s="91"/>
      <c r="S331" s="91"/>
      <c r="T331" s="91"/>
      <c r="U331" s="91"/>
      <c r="V331" s="91"/>
      <c r="W331" s="91"/>
      <c r="X331" s="91"/>
    </row>
    <row r="332" spans="1:24" ht="15.75" customHeight="1" x14ac:dyDescent="0.25">
      <c r="A332" s="95"/>
      <c r="B332" s="95"/>
      <c r="C332" s="92"/>
      <c r="D332" s="93"/>
      <c r="E332" s="94"/>
      <c r="F332" s="91"/>
      <c r="G332" s="91"/>
      <c r="H332" s="91"/>
      <c r="I332" s="91"/>
      <c r="J332" s="91"/>
      <c r="K332" s="91"/>
      <c r="L332" s="91"/>
      <c r="M332" s="91"/>
      <c r="N332" s="91"/>
      <c r="O332" s="91"/>
      <c r="P332" s="91"/>
      <c r="Q332" s="91"/>
      <c r="R332" s="91"/>
      <c r="S332" s="91"/>
      <c r="T332" s="91"/>
      <c r="U332" s="91"/>
      <c r="V332" s="91"/>
      <c r="W332" s="91"/>
      <c r="X332" s="91"/>
    </row>
    <row r="333" spans="1:24" ht="15.75" customHeight="1" x14ac:dyDescent="0.25">
      <c r="A333" s="95"/>
      <c r="B333" s="95"/>
      <c r="C333" s="92"/>
      <c r="D333" s="93"/>
      <c r="E333" s="94"/>
      <c r="F333" s="91"/>
      <c r="G333" s="91"/>
      <c r="H333" s="91"/>
      <c r="I333" s="91"/>
      <c r="J333" s="91"/>
      <c r="K333" s="91"/>
      <c r="L333" s="91"/>
      <c r="M333" s="91"/>
      <c r="N333" s="91"/>
      <c r="O333" s="91"/>
      <c r="P333" s="91"/>
      <c r="Q333" s="91"/>
      <c r="R333" s="91"/>
      <c r="S333" s="91"/>
      <c r="T333" s="91"/>
      <c r="U333" s="91"/>
      <c r="V333" s="91"/>
      <c r="W333" s="91"/>
      <c r="X333" s="91"/>
    </row>
    <row r="334" spans="1:24" ht="15.75" customHeight="1" x14ac:dyDescent="0.25">
      <c r="A334" s="95"/>
      <c r="B334" s="95"/>
      <c r="C334" s="92"/>
      <c r="D334" s="93"/>
      <c r="E334" s="94"/>
      <c r="F334" s="91"/>
      <c r="G334" s="91"/>
      <c r="H334" s="91"/>
      <c r="I334" s="91"/>
      <c r="J334" s="91"/>
      <c r="K334" s="91"/>
      <c r="L334" s="91"/>
      <c r="M334" s="91"/>
      <c r="N334" s="91"/>
      <c r="O334" s="91"/>
      <c r="P334" s="91"/>
      <c r="Q334" s="91"/>
      <c r="R334" s="91"/>
      <c r="S334" s="91"/>
      <c r="T334" s="91"/>
      <c r="U334" s="91"/>
      <c r="V334" s="91"/>
      <c r="W334" s="91"/>
      <c r="X334" s="91"/>
    </row>
    <row r="335" spans="1:24" ht="15.75" customHeight="1" x14ac:dyDescent="0.25">
      <c r="A335" s="95"/>
      <c r="B335" s="95"/>
      <c r="C335" s="92"/>
      <c r="D335" s="93"/>
      <c r="E335" s="94"/>
      <c r="F335" s="91"/>
      <c r="G335" s="91"/>
      <c r="H335" s="91"/>
      <c r="I335" s="91"/>
      <c r="J335" s="91"/>
      <c r="K335" s="91"/>
      <c r="L335" s="91"/>
      <c r="M335" s="91"/>
      <c r="N335" s="91"/>
      <c r="O335" s="91"/>
      <c r="P335" s="91"/>
      <c r="Q335" s="91"/>
      <c r="R335" s="91"/>
      <c r="S335" s="91"/>
      <c r="T335" s="91"/>
      <c r="U335" s="91"/>
      <c r="V335" s="91"/>
      <c r="W335" s="91"/>
      <c r="X335" s="91"/>
    </row>
    <row r="336" spans="1:24" ht="15.75" customHeight="1" x14ac:dyDescent="0.25">
      <c r="A336" s="95"/>
      <c r="B336" s="95"/>
      <c r="C336" s="92"/>
      <c r="D336" s="93"/>
      <c r="E336" s="94"/>
      <c r="F336" s="91"/>
      <c r="G336" s="91"/>
      <c r="H336" s="91"/>
      <c r="I336" s="91"/>
      <c r="J336" s="91"/>
      <c r="K336" s="91"/>
      <c r="L336" s="91"/>
      <c r="M336" s="91"/>
      <c r="N336" s="91"/>
      <c r="O336" s="91"/>
      <c r="P336" s="91"/>
      <c r="Q336" s="91"/>
      <c r="R336" s="91"/>
      <c r="S336" s="91"/>
      <c r="T336" s="91"/>
      <c r="U336" s="91"/>
      <c r="V336" s="91"/>
      <c r="W336" s="91"/>
      <c r="X336" s="91"/>
    </row>
    <row r="337" spans="1:24" ht="15.75" customHeight="1" x14ac:dyDescent="0.25">
      <c r="A337" s="95"/>
      <c r="B337" s="95"/>
      <c r="C337" s="92"/>
      <c r="D337" s="93"/>
      <c r="E337" s="94"/>
      <c r="F337" s="91"/>
      <c r="G337" s="91"/>
      <c r="H337" s="91"/>
      <c r="I337" s="91"/>
      <c r="J337" s="91"/>
      <c r="K337" s="91"/>
      <c r="L337" s="91"/>
      <c r="M337" s="91"/>
      <c r="N337" s="91"/>
      <c r="O337" s="91"/>
      <c r="P337" s="91"/>
      <c r="Q337" s="91"/>
      <c r="R337" s="91"/>
      <c r="S337" s="91"/>
      <c r="T337" s="91"/>
      <c r="U337" s="91"/>
      <c r="V337" s="91"/>
      <c r="W337" s="91"/>
      <c r="X337" s="91"/>
    </row>
    <row r="338" spans="1:24" ht="15.75" customHeight="1" x14ac:dyDescent="0.25">
      <c r="A338" s="95"/>
      <c r="B338" s="95"/>
      <c r="C338" s="92"/>
      <c r="D338" s="93"/>
      <c r="E338" s="94"/>
      <c r="F338" s="91"/>
      <c r="G338" s="91"/>
      <c r="H338" s="91"/>
      <c r="I338" s="91"/>
      <c r="J338" s="91"/>
      <c r="K338" s="91"/>
      <c r="L338" s="91"/>
      <c r="M338" s="91"/>
      <c r="N338" s="91"/>
      <c r="O338" s="91"/>
      <c r="P338" s="91"/>
      <c r="Q338" s="91"/>
      <c r="R338" s="91"/>
      <c r="S338" s="91"/>
      <c r="T338" s="91"/>
      <c r="U338" s="91"/>
      <c r="V338" s="91"/>
      <c r="W338" s="91"/>
      <c r="X338" s="91"/>
    </row>
    <row r="339" spans="1:24" ht="15.75" customHeight="1" x14ac:dyDescent="0.25">
      <c r="A339" s="95"/>
      <c r="B339" s="95"/>
      <c r="C339" s="92"/>
      <c r="D339" s="93"/>
      <c r="E339" s="94"/>
      <c r="F339" s="91"/>
      <c r="G339" s="91"/>
      <c r="H339" s="91"/>
      <c r="I339" s="91"/>
      <c r="J339" s="91"/>
      <c r="K339" s="91"/>
      <c r="L339" s="91"/>
      <c r="M339" s="91"/>
      <c r="N339" s="91"/>
      <c r="O339" s="91"/>
      <c r="P339" s="91"/>
      <c r="Q339" s="91"/>
      <c r="R339" s="91"/>
      <c r="S339" s="91"/>
      <c r="T339" s="91"/>
      <c r="U339" s="91"/>
      <c r="V339" s="91"/>
      <c r="W339" s="91"/>
      <c r="X339" s="91"/>
    </row>
    <row r="340" spans="1:24" ht="15.75" customHeight="1" x14ac:dyDescent="0.25">
      <c r="A340" s="95"/>
      <c r="B340" s="95"/>
      <c r="C340" s="92"/>
      <c r="D340" s="93"/>
      <c r="E340" s="94"/>
      <c r="F340" s="91"/>
      <c r="G340" s="91"/>
      <c r="H340" s="91"/>
      <c r="I340" s="91"/>
      <c r="J340" s="91"/>
      <c r="K340" s="91"/>
      <c r="L340" s="91"/>
      <c r="M340" s="91"/>
      <c r="N340" s="91"/>
      <c r="O340" s="91"/>
      <c r="P340" s="91"/>
      <c r="Q340" s="91"/>
      <c r="R340" s="91"/>
      <c r="S340" s="91"/>
      <c r="T340" s="91"/>
      <c r="U340" s="91"/>
      <c r="V340" s="91"/>
      <c r="W340" s="91"/>
      <c r="X340" s="91"/>
    </row>
    <row r="341" spans="1:24" ht="15.75" customHeight="1" x14ac:dyDescent="0.25">
      <c r="A341" s="95"/>
      <c r="B341" s="95"/>
      <c r="C341" s="92"/>
      <c r="D341" s="93"/>
      <c r="E341" s="94"/>
      <c r="F341" s="91"/>
      <c r="G341" s="91"/>
      <c r="H341" s="91"/>
      <c r="I341" s="91"/>
      <c r="J341" s="91"/>
      <c r="K341" s="91"/>
      <c r="L341" s="91"/>
      <c r="M341" s="91"/>
      <c r="N341" s="91"/>
      <c r="O341" s="91"/>
      <c r="P341" s="91"/>
      <c r="Q341" s="91"/>
      <c r="R341" s="91"/>
      <c r="S341" s="91"/>
      <c r="T341" s="91"/>
      <c r="U341" s="91"/>
      <c r="V341" s="91"/>
      <c r="W341" s="91"/>
      <c r="X341" s="91"/>
    </row>
    <row r="342" spans="1:24" ht="15.75" customHeight="1" x14ac:dyDescent="0.25">
      <c r="A342" s="95"/>
      <c r="B342" s="95"/>
      <c r="C342" s="92"/>
      <c r="D342" s="93"/>
      <c r="E342" s="94"/>
      <c r="F342" s="91"/>
      <c r="G342" s="91"/>
      <c r="H342" s="91"/>
      <c r="I342" s="91"/>
      <c r="J342" s="91"/>
      <c r="K342" s="91"/>
      <c r="L342" s="91"/>
      <c r="M342" s="91"/>
      <c r="N342" s="91"/>
      <c r="O342" s="91"/>
      <c r="P342" s="91"/>
      <c r="Q342" s="91"/>
      <c r="R342" s="91"/>
      <c r="S342" s="91"/>
      <c r="T342" s="91"/>
      <c r="U342" s="91"/>
      <c r="V342" s="91"/>
      <c r="W342" s="91"/>
      <c r="X342" s="91"/>
    </row>
    <row r="343" spans="1:24" ht="15.75" customHeight="1" x14ac:dyDescent="0.25">
      <c r="A343" s="95"/>
      <c r="B343" s="95"/>
      <c r="C343" s="92"/>
      <c r="D343" s="93"/>
      <c r="E343" s="94"/>
      <c r="F343" s="91"/>
      <c r="G343" s="91"/>
      <c r="H343" s="91"/>
      <c r="I343" s="91"/>
      <c r="J343" s="91"/>
      <c r="K343" s="91"/>
      <c r="L343" s="91"/>
      <c r="M343" s="91"/>
      <c r="N343" s="91"/>
      <c r="O343" s="91"/>
      <c r="P343" s="91"/>
      <c r="Q343" s="91"/>
      <c r="R343" s="91"/>
      <c r="S343" s="91"/>
      <c r="T343" s="91"/>
      <c r="U343" s="91"/>
      <c r="V343" s="91"/>
      <c r="W343" s="91"/>
      <c r="X343" s="91"/>
    </row>
    <row r="344" spans="1:24" ht="15.75" customHeight="1" x14ac:dyDescent="0.25">
      <c r="A344" s="95"/>
      <c r="B344" s="95"/>
      <c r="C344" s="92"/>
      <c r="D344" s="93"/>
      <c r="E344" s="94"/>
      <c r="F344" s="91"/>
      <c r="G344" s="91"/>
      <c r="H344" s="91"/>
      <c r="I344" s="91"/>
      <c r="J344" s="91"/>
      <c r="K344" s="91"/>
      <c r="L344" s="91"/>
      <c r="M344" s="91"/>
      <c r="N344" s="91"/>
      <c r="O344" s="91"/>
      <c r="P344" s="91"/>
      <c r="Q344" s="91"/>
      <c r="R344" s="91"/>
      <c r="S344" s="91"/>
      <c r="T344" s="91"/>
      <c r="U344" s="91"/>
      <c r="V344" s="91"/>
      <c r="W344" s="91"/>
      <c r="X344" s="91"/>
    </row>
    <row r="345" spans="1:24" ht="15.75" customHeight="1" x14ac:dyDescent="0.25">
      <c r="A345" s="95"/>
      <c r="B345" s="95"/>
      <c r="C345" s="92"/>
      <c r="D345" s="93"/>
      <c r="E345" s="94"/>
      <c r="F345" s="91"/>
      <c r="G345" s="91"/>
      <c r="H345" s="91"/>
      <c r="I345" s="91"/>
      <c r="J345" s="91"/>
      <c r="K345" s="91"/>
      <c r="L345" s="91"/>
      <c r="M345" s="91"/>
      <c r="N345" s="91"/>
      <c r="O345" s="91"/>
      <c r="P345" s="91"/>
      <c r="Q345" s="91"/>
      <c r="R345" s="91"/>
      <c r="S345" s="91"/>
      <c r="T345" s="91"/>
      <c r="U345" s="91"/>
      <c r="V345" s="91"/>
      <c r="W345" s="91"/>
      <c r="X345" s="91"/>
    </row>
    <row r="346" spans="1:24" ht="15.75" customHeight="1" x14ac:dyDescent="0.25">
      <c r="A346" s="95"/>
      <c r="B346" s="95"/>
      <c r="C346" s="92"/>
      <c r="D346" s="93"/>
      <c r="E346" s="94"/>
      <c r="F346" s="91"/>
      <c r="G346" s="91"/>
      <c r="H346" s="91"/>
      <c r="I346" s="91"/>
      <c r="J346" s="91"/>
      <c r="K346" s="91"/>
      <c r="L346" s="91"/>
      <c r="M346" s="91"/>
      <c r="N346" s="91"/>
      <c r="O346" s="91"/>
      <c r="P346" s="91"/>
      <c r="Q346" s="91"/>
      <c r="R346" s="91"/>
      <c r="S346" s="91"/>
      <c r="T346" s="91"/>
      <c r="U346" s="91"/>
      <c r="V346" s="91"/>
      <c r="W346" s="91"/>
      <c r="X346" s="91"/>
    </row>
    <row r="347" spans="1:24" ht="15.75" customHeight="1" x14ac:dyDescent="0.25">
      <c r="A347" s="95"/>
      <c r="B347" s="95"/>
      <c r="C347" s="92"/>
      <c r="D347" s="93"/>
      <c r="E347" s="94"/>
      <c r="F347" s="91"/>
      <c r="G347" s="91"/>
      <c r="H347" s="91"/>
      <c r="I347" s="91"/>
      <c r="J347" s="91"/>
      <c r="K347" s="91"/>
      <c r="L347" s="91"/>
      <c r="M347" s="91"/>
      <c r="N347" s="91"/>
      <c r="O347" s="91"/>
      <c r="P347" s="91"/>
      <c r="Q347" s="91"/>
      <c r="R347" s="91"/>
      <c r="S347" s="91"/>
      <c r="T347" s="91"/>
      <c r="U347" s="91"/>
      <c r="V347" s="91"/>
      <c r="W347" s="91"/>
      <c r="X347" s="91"/>
    </row>
    <row r="348" spans="1:24" ht="15.75" customHeight="1" x14ac:dyDescent="0.25">
      <c r="A348" s="95"/>
      <c r="B348" s="95"/>
      <c r="C348" s="92"/>
      <c r="D348" s="93"/>
      <c r="E348" s="94"/>
      <c r="F348" s="91"/>
      <c r="G348" s="91"/>
      <c r="H348" s="91"/>
      <c r="I348" s="91"/>
      <c r="J348" s="91"/>
      <c r="K348" s="91"/>
      <c r="L348" s="91"/>
      <c r="M348" s="91"/>
      <c r="N348" s="91"/>
      <c r="O348" s="91"/>
      <c r="P348" s="91"/>
      <c r="Q348" s="91"/>
      <c r="R348" s="91"/>
      <c r="S348" s="91"/>
      <c r="T348" s="91"/>
      <c r="U348" s="91"/>
      <c r="V348" s="91"/>
      <c r="W348" s="91"/>
      <c r="X348" s="91"/>
    </row>
    <row r="349" spans="1:24" ht="15.75" customHeight="1" x14ac:dyDescent="0.25">
      <c r="A349" s="95"/>
      <c r="B349" s="95"/>
      <c r="C349" s="92"/>
      <c r="D349" s="93"/>
      <c r="E349" s="94"/>
      <c r="F349" s="91"/>
      <c r="G349" s="91"/>
      <c r="H349" s="91"/>
      <c r="I349" s="91"/>
      <c r="J349" s="91"/>
      <c r="K349" s="91"/>
      <c r="L349" s="91"/>
      <c r="M349" s="91"/>
      <c r="N349" s="91"/>
      <c r="O349" s="91"/>
      <c r="P349" s="91"/>
      <c r="Q349" s="91"/>
      <c r="R349" s="91"/>
      <c r="S349" s="91"/>
      <c r="T349" s="91"/>
      <c r="U349" s="91"/>
      <c r="V349" s="91"/>
      <c r="W349" s="91"/>
      <c r="X349" s="91"/>
    </row>
    <row r="350" spans="1:24" ht="15.75" customHeight="1" x14ac:dyDescent="0.25">
      <c r="A350" s="95"/>
      <c r="B350" s="95"/>
      <c r="C350" s="92"/>
      <c r="D350" s="93"/>
      <c r="E350" s="94"/>
      <c r="F350" s="91"/>
      <c r="G350" s="91"/>
      <c r="H350" s="91"/>
      <c r="I350" s="91"/>
      <c r="J350" s="91"/>
      <c r="K350" s="91"/>
      <c r="L350" s="91"/>
      <c r="M350" s="91"/>
      <c r="N350" s="91"/>
      <c r="O350" s="91"/>
      <c r="P350" s="91"/>
      <c r="Q350" s="91"/>
      <c r="R350" s="91"/>
      <c r="S350" s="91"/>
      <c r="T350" s="91"/>
      <c r="U350" s="91"/>
      <c r="V350" s="91"/>
      <c r="W350" s="91"/>
      <c r="X350" s="91"/>
    </row>
    <row r="351" spans="1:24" ht="15.75" customHeight="1" x14ac:dyDescent="0.25">
      <c r="A351" s="95"/>
      <c r="B351" s="95"/>
      <c r="C351" s="92"/>
      <c r="D351" s="93"/>
      <c r="E351" s="94"/>
      <c r="F351" s="91"/>
      <c r="G351" s="91"/>
      <c r="H351" s="91"/>
      <c r="I351" s="91"/>
      <c r="J351" s="91"/>
      <c r="K351" s="91"/>
      <c r="L351" s="91"/>
      <c r="M351" s="91"/>
      <c r="N351" s="91"/>
      <c r="O351" s="91"/>
      <c r="P351" s="91"/>
      <c r="Q351" s="91"/>
      <c r="R351" s="91"/>
      <c r="S351" s="91"/>
      <c r="T351" s="91"/>
      <c r="U351" s="91"/>
      <c r="V351" s="91"/>
      <c r="W351" s="91"/>
      <c r="X351" s="91"/>
    </row>
    <row r="352" spans="1:24" ht="15.75" customHeight="1" x14ac:dyDescent="0.25">
      <c r="A352" s="95"/>
      <c r="B352" s="95"/>
      <c r="C352" s="92"/>
      <c r="D352" s="93"/>
      <c r="E352" s="94"/>
      <c r="F352" s="91"/>
      <c r="G352" s="91"/>
      <c r="H352" s="91"/>
      <c r="I352" s="91"/>
      <c r="J352" s="91"/>
      <c r="K352" s="91"/>
      <c r="L352" s="91"/>
      <c r="M352" s="91"/>
      <c r="N352" s="91"/>
      <c r="O352" s="91"/>
      <c r="P352" s="91"/>
      <c r="Q352" s="91"/>
      <c r="R352" s="91"/>
      <c r="S352" s="91"/>
      <c r="T352" s="91"/>
      <c r="U352" s="91"/>
      <c r="V352" s="91"/>
      <c r="W352" s="91"/>
      <c r="X352" s="91"/>
    </row>
    <row r="353" spans="1:24" ht="15.75" customHeight="1" x14ac:dyDescent="0.25">
      <c r="A353" s="95"/>
      <c r="B353" s="95"/>
      <c r="C353" s="92"/>
      <c r="D353" s="93"/>
      <c r="E353" s="94"/>
      <c r="F353" s="91"/>
      <c r="G353" s="91"/>
      <c r="H353" s="91"/>
      <c r="I353" s="91"/>
      <c r="J353" s="91"/>
      <c r="K353" s="91"/>
      <c r="L353" s="91"/>
      <c r="M353" s="91"/>
      <c r="N353" s="91"/>
      <c r="O353" s="91"/>
      <c r="P353" s="91"/>
      <c r="Q353" s="91"/>
      <c r="R353" s="91"/>
      <c r="S353" s="91"/>
      <c r="T353" s="91"/>
      <c r="U353" s="91"/>
      <c r="V353" s="91"/>
      <c r="W353" s="91"/>
      <c r="X353" s="91"/>
    </row>
    <row r="354" spans="1:24" ht="15.75" customHeight="1" x14ac:dyDescent="0.25">
      <c r="A354" s="95"/>
      <c r="B354" s="95"/>
      <c r="C354" s="92"/>
      <c r="D354" s="93"/>
      <c r="E354" s="94"/>
      <c r="F354" s="91"/>
      <c r="G354" s="91"/>
      <c r="H354" s="91"/>
      <c r="I354" s="91"/>
      <c r="J354" s="91"/>
      <c r="K354" s="91"/>
      <c r="L354" s="91"/>
      <c r="M354" s="91"/>
      <c r="N354" s="91"/>
      <c r="O354" s="91"/>
      <c r="P354" s="91"/>
      <c r="Q354" s="91"/>
      <c r="R354" s="91"/>
      <c r="S354" s="91"/>
      <c r="T354" s="91"/>
      <c r="U354" s="91"/>
      <c r="V354" s="91"/>
      <c r="W354" s="91"/>
      <c r="X354" s="91"/>
    </row>
    <row r="355" spans="1:24" ht="15.75" customHeight="1" x14ac:dyDescent="0.25">
      <c r="A355" s="95"/>
      <c r="B355" s="95"/>
      <c r="C355" s="92"/>
      <c r="D355" s="93"/>
      <c r="E355" s="94"/>
      <c r="F355" s="91"/>
      <c r="G355" s="91"/>
      <c r="H355" s="91"/>
      <c r="I355" s="91"/>
      <c r="J355" s="91"/>
      <c r="K355" s="91"/>
      <c r="L355" s="91"/>
      <c r="M355" s="91"/>
      <c r="N355" s="91"/>
      <c r="O355" s="91"/>
      <c r="P355" s="91"/>
      <c r="Q355" s="91"/>
      <c r="R355" s="91"/>
      <c r="S355" s="91"/>
      <c r="T355" s="91"/>
      <c r="U355" s="91"/>
      <c r="V355" s="91"/>
      <c r="W355" s="91"/>
      <c r="X355" s="91"/>
    </row>
    <row r="356" spans="1:24" ht="15.75" customHeight="1" x14ac:dyDescent="0.25">
      <c r="A356" s="95"/>
      <c r="B356" s="95"/>
      <c r="C356" s="92"/>
      <c r="D356" s="93"/>
      <c r="E356" s="94"/>
      <c r="F356" s="91"/>
      <c r="G356" s="91"/>
      <c r="H356" s="91"/>
      <c r="I356" s="91"/>
      <c r="J356" s="91"/>
      <c r="K356" s="91"/>
      <c r="L356" s="91"/>
      <c r="M356" s="91"/>
      <c r="N356" s="91"/>
      <c r="O356" s="91"/>
      <c r="P356" s="91"/>
      <c r="Q356" s="91"/>
      <c r="R356" s="91"/>
      <c r="S356" s="91"/>
      <c r="T356" s="91"/>
      <c r="U356" s="91"/>
      <c r="V356" s="91"/>
      <c r="W356" s="91"/>
      <c r="X356" s="91"/>
    </row>
    <row r="357" spans="1:24" ht="15.75" customHeight="1" x14ac:dyDescent="0.25">
      <c r="A357" s="95"/>
      <c r="B357" s="95"/>
      <c r="C357" s="92"/>
      <c r="D357" s="93"/>
      <c r="E357" s="94"/>
      <c r="F357" s="91"/>
      <c r="G357" s="91"/>
      <c r="H357" s="91"/>
      <c r="I357" s="91"/>
      <c r="J357" s="91"/>
      <c r="K357" s="91"/>
      <c r="L357" s="91"/>
      <c r="M357" s="91"/>
      <c r="N357" s="91"/>
      <c r="O357" s="91"/>
      <c r="P357" s="91"/>
      <c r="Q357" s="91"/>
      <c r="R357" s="91"/>
      <c r="S357" s="91"/>
      <c r="T357" s="91"/>
      <c r="U357" s="91"/>
      <c r="V357" s="91"/>
      <c r="W357" s="91"/>
      <c r="X357" s="91"/>
    </row>
    <row r="358" spans="1:24" ht="15.75" customHeight="1" x14ac:dyDescent="0.25">
      <c r="A358" s="95"/>
      <c r="B358" s="95"/>
      <c r="C358" s="92"/>
      <c r="D358" s="93"/>
      <c r="E358" s="94"/>
      <c r="F358" s="91"/>
      <c r="G358" s="91"/>
      <c r="H358" s="91"/>
      <c r="I358" s="91"/>
      <c r="J358" s="91"/>
      <c r="K358" s="91"/>
      <c r="L358" s="91"/>
      <c r="M358" s="91"/>
      <c r="N358" s="91"/>
      <c r="O358" s="91"/>
      <c r="P358" s="91"/>
      <c r="Q358" s="91"/>
      <c r="R358" s="91"/>
      <c r="S358" s="91"/>
      <c r="T358" s="91"/>
      <c r="U358" s="91"/>
      <c r="V358" s="91"/>
      <c r="W358" s="91"/>
      <c r="X358" s="91"/>
    </row>
    <row r="359" spans="1:24" ht="15.75" customHeight="1" x14ac:dyDescent="0.25">
      <c r="A359" s="95"/>
      <c r="B359" s="95"/>
      <c r="C359" s="92"/>
      <c r="D359" s="93"/>
      <c r="E359" s="94"/>
      <c r="F359" s="91"/>
      <c r="G359" s="91"/>
      <c r="H359" s="91"/>
      <c r="I359" s="91"/>
      <c r="J359" s="91"/>
      <c r="K359" s="91"/>
      <c r="L359" s="91"/>
      <c r="M359" s="91"/>
      <c r="N359" s="91"/>
      <c r="O359" s="91"/>
      <c r="P359" s="91"/>
      <c r="Q359" s="91"/>
      <c r="R359" s="91"/>
      <c r="S359" s="91"/>
      <c r="T359" s="91"/>
      <c r="U359" s="91"/>
      <c r="V359" s="91"/>
      <c r="W359" s="91"/>
      <c r="X359" s="91"/>
    </row>
    <row r="360" spans="1:24" ht="15.75" customHeight="1" x14ac:dyDescent="0.25">
      <c r="A360" s="95"/>
      <c r="B360" s="95"/>
      <c r="C360" s="92"/>
      <c r="D360" s="93"/>
      <c r="E360" s="94"/>
      <c r="F360" s="91"/>
      <c r="G360" s="91"/>
      <c r="H360" s="91"/>
      <c r="I360" s="91"/>
      <c r="J360" s="91"/>
      <c r="K360" s="91"/>
      <c r="L360" s="91"/>
      <c r="M360" s="91"/>
      <c r="N360" s="91"/>
      <c r="O360" s="91"/>
      <c r="P360" s="91"/>
      <c r="Q360" s="91"/>
      <c r="R360" s="91"/>
      <c r="S360" s="91"/>
      <c r="T360" s="91"/>
      <c r="U360" s="91"/>
      <c r="V360" s="91"/>
      <c r="W360" s="91"/>
      <c r="X360" s="91"/>
    </row>
    <row r="361" spans="1:24" ht="15.75" customHeight="1" x14ac:dyDescent="0.25">
      <c r="A361" s="95"/>
      <c r="B361" s="95"/>
      <c r="C361" s="92"/>
      <c r="D361" s="93"/>
      <c r="E361" s="94"/>
      <c r="F361" s="91"/>
      <c r="G361" s="91"/>
      <c r="H361" s="91"/>
      <c r="I361" s="91"/>
      <c r="J361" s="91"/>
      <c r="K361" s="91"/>
      <c r="L361" s="91"/>
      <c r="M361" s="91"/>
      <c r="N361" s="91"/>
      <c r="O361" s="91"/>
      <c r="P361" s="91"/>
      <c r="Q361" s="91"/>
      <c r="R361" s="91"/>
      <c r="S361" s="91"/>
      <c r="T361" s="91"/>
      <c r="U361" s="91"/>
      <c r="V361" s="91"/>
      <c r="W361" s="91"/>
      <c r="X361" s="91"/>
    </row>
    <row r="362" spans="1:24" ht="15.75" customHeight="1" x14ac:dyDescent="0.25">
      <c r="A362" s="95"/>
      <c r="B362" s="95"/>
      <c r="C362" s="92"/>
      <c r="D362" s="93"/>
      <c r="E362" s="94"/>
      <c r="F362" s="91"/>
      <c r="G362" s="91"/>
      <c r="H362" s="91"/>
      <c r="I362" s="91"/>
      <c r="J362" s="91"/>
      <c r="K362" s="91"/>
      <c r="L362" s="91"/>
      <c r="M362" s="91"/>
      <c r="N362" s="91"/>
      <c r="O362" s="91"/>
      <c r="P362" s="91"/>
      <c r="Q362" s="91"/>
      <c r="R362" s="91"/>
      <c r="S362" s="91"/>
      <c r="T362" s="91"/>
      <c r="U362" s="91"/>
      <c r="V362" s="91"/>
      <c r="W362" s="91"/>
      <c r="X362" s="91"/>
    </row>
    <row r="363" spans="1:24" ht="15.75" customHeight="1" x14ac:dyDescent="0.25">
      <c r="A363" s="95"/>
      <c r="B363" s="95"/>
      <c r="C363" s="92"/>
      <c r="D363" s="93"/>
      <c r="E363" s="94"/>
      <c r="F363" s="91"/>
      <c r="G363" s="91"/>
      <c r="H363" s="91"/>
      <c r="I363" s="91"/>
      <c r="J363" s="91"/>
      <c r="K363" s="91"/>
      <c r="L363" s="91"/>
      <c r="M363" s="91"/>
      <c r="N363" s="91"/>
      <c r="O363" s="91"/>
      <c r="P363" s="91"/>
      <c r="Q363" s="91"/>
      <c r="R363" s="91"/>
      <c r="S363" s="91"/>
      <c r="T363" s="91"/>
      <c r="U363" s="91"/>
      <c r="V363" s="91"/>
      <c r="W363" s="91"/>
      <c r="X363" s="91"/>
    </row>
    <row r="364" spans="1:24" ht="15.75" customHeight="1" x14ac:dyDescent="0.25">
      <c r="A364" s="95"/>
      <c r="B364" s="95"/>
      <c r="C364" s="92"/>
      <c r="D364" s="93"/>
      <c r="E364" s="94"/>
      <c r="F364" s="91"/>
      <c r="G364" s="91"/>
      <c r="H364" s="91"/>
      <c r="I364" s="91"/>
      <c r="J364" s="91"/>
      <c r="K364" s="91"/>
      <c r="L364" s="91"/>
      <c r="M364" s="91"/>
      <c r="N364" s="91"/>
      <c r="O364" s="91"/>
      <c r="P364" s="91"/>
      <c r="Q364" s="91"/>
      <c r="R364" s="91"/>
      <c r="S364" s="91"/>
      <c r="T364" s="91"/>
      <c r="U364" s="91"/>
      <c r="V364" s="91"/>
      <c r="W364" s="91"/>
      <c r="X364" s="91"/>
    </row>
    <row r="365" spans="1:24" ht="15.75" customHeight="1" x14ac:dyDescent="0.25">
      <c r="A365" s="95"/>
      <c r="B365" s="95"/>
      <c r="C365" s="92"/>
      <c r="D365" s="93"/>
      <c r="E365" s="94"/>
      <c r="F365" s="91"/>
      <c r="G365" s="91"/>
      <c r="H365" s="91"/>
      <c r="I365" s="91"/>
      <c r="J365" s="91"/>
      <c r="K365" s="91"/>
      <c r="L365" s="91"/>
      <c r="M365" s="91"/>
      <c r="N365" s="91"/>
      <c r="O365" s="91"/>
      <c r="P365" s="91"/>
      <c r="Q365" s="91"/>
      <c r="R365" s="91"/>
      <c r="S365" s="91"/>
      <c r="T365" s="91"/>
      <c r="U365" s="91"/>
      <c r="V365" s="91"/>
      <c r="W365" s="91"/>
      <c r="X365" s="91"/>
    </row>
    <row r="366" spans="1:24" ht="15.75" customHeight="1" x14ac:dyDescent="0.25">
      <c r="A366" s="95"/>
      <c r="B366" s="95"/>
      <c r="C366" s="92"/>
      <c r="D366" s="93"/>
      <c r="E366" s="94"/>
      <c r="F366" s="91"/>
      <c r="G366" s="91"/>
      <c r="H366" s="91"/>
      <c r="I366" s="91"/>
      <c r="J366" s="91"/>
      <c r="K366" s="91"/>
      <c r="L366" s="91"/>
      <c r="M366" s="91"/>
      <c r="N366" s="91"/>
      <c r="O366" s="91"/>
      <c r="P366" s="91"/>
      <c r="Q366" s="91"/>
      <c r="R366" s="91"/>
      <c r="S366" s="91"/>
      <c r="T366" s="91"/>
      <c r="U366" s="91"/>
      <c r="V366" s="91"/>
      <c r="W366" s="91"/>
      <c r="X366" s="91"/>
    </row>
    <row r="367" spans="1:24" ht="15.75" customHeight="1" x14ac:dyDescent="0.25">
      <c r="A367" s="95"/>
      <c r="B367" s="95"/>
      <c r="C367" s="92"/>
      <c r="D367" s="93"/>
      <c r="E367" s="94"/>
      <c r="F367" s="91"/>
      <c r="G367" s="91"/>
      <c r="H367" s="91"/>
      <c r="I367" s="91"/>
      <c r="J367" s="91"/>
      <c r="K367" s="91"/>
      <c r="L367" s="91"/>
      <c r="M367" s="91"/>
      <c r="N367" s="91"/>
      <c r="O367" s="91"/>
      <c r="P367" s="91"/>
      <c r="Q367" s="91"/>
      <c r="R367" s="91"/>
      <c r="S367" s="91"/>
      <c r="T367" s="91"/>
      <c r="U367" s="91"/>
      <c r="V367" s="91"/>
      <c r="W367" s="91"/>
      <c r="X367" s="91"/>
    </row>
    <row r="368" spans="1:24" ht="15.75" customHeight="1" x14ac:dyDescent="0.25">
      <c r="A368" s="95"/>
      <c r="B368" s="95"/>
      <c r="C368" s="92"/>
      <c r="D368" s="93"/>
      <c r="E368" s="94"/>
      <c r="F368" s="91"/>
      <c r="G368" s="91"/>
      <c r="H368" s="91"/>
      <c r="I368" s="91"/>
      <c r="J368" s="91"/>
      <c r="K368" s="91"/>
      <c r="L368" s="91"/>
      <c r="M368" s="91"/>
      <c r="N368" s="91"/>
      <c r="O368" s="91"/>
      <c r="P368" s="91"/>
      <c r="Q368" s="91"/>
      <c r="R368" s="91"/>
      <c r="S368" s="91"/>
      <c r="T368" s="91"/>
      <c r="U368" s="91"/>
      <c r="V368" s="91"/>
      <c r="W368" s="91"/>
      <c r="X368" s="91"/>
    </row>
    <row r="369" spans="1:24" ht="15.75" customHeight="1" x14ac:dyDescent="0.25">
      <c r="A369" s="95"/>
      <c r="B369" s="95"/>
      <c r="C369" s="92"/>
      <c r="D369" s="93"/>
      <c r="E369" s="94"/>
      <c r="F369" s="91"/>
      <c r="G369" s="91"/>
      <c r="H369" s="91"/>
      <c r="I369" s="91"/>
      <c r="J369" s="91"/>
      <c r="K369" s="91"/>
      <c r="L369" s="91"/>
      <c r="M369" s="91"/>
      <c r="N369" s="91"/>
      <c r="O369" s="91"/>
      <c r="P369" s="91"/>
      <c r="Q369" s="91"/>
      <c r="R369" s="91"/>
      <c r="S369" s="91"/>
      <c r="T369" s="91"/>
      <c r="U369" s="91"/>
      <c r="V369" s="91"/>
      <c r="W369" s="91"/>
      <c r="X369" s="91"/>
    </row>
    <row r="370" spans="1:24" ht="15.75" customHeight="1" x14ac:dyDescent="0.25">
      <c r="A370" s="95"/>
      <c r="B370" s="95"/>
      <c r="C370" s="92"/>
      <c r="D370" s="93"/>
      <c r="E370" s="94"/>
      <c r="F370" s="91"/>
      <c r="G370" s="91"/>
      <c r="H370" s="91"/>
      <c r="I370" s="91"/>
      <c r="J370" s="91"/>
      <c r="K370" s="91"/>
      <c r="L370" s="91"/>
      <c r="M370" s="91"/>
      <c r="N370" s="91"/>
      <c r="O370" s="91"/>
      <c r="P370" s="91"/>
      <c r="Q370" s="91"/>
      <c r="R370" s="91"/>
      <c r="S370" s="91"/>
      <c r="T370" s="91"/>
      <c r="U370" s="91"/>
      <c r="V370" s="91"/>
      <c r="W370" s="91"/>
      <c r="X370" s="91"/>
    </row>
    <row r="371" spans="1:24" ht="15.75" customHeight="1" x14ac:dyDescent="0.25">
      <c r="A371" s="95"/>
      <c r="B371" s="95"/>
      <c r="C371" s="92"/>
      <c r="D371" s="93"/>
      <c r="E371" s="94"/>
      <c r="F371" s="91"/>
      <c r="G371" s="91"/>
      <c r="H371" s="91"/>
      <c r="I371" s="91"/>
      <c r="J371" s="91"/>
      <c r="K371" s="91"/>
      <c r="L371" s="91"/>
      <c r="M371" s="91"/>
      <c r="N371" s="91"/>
      <c r="O371" s="91"/>
      <c r="P371" s="91"/>
      <c r="Q371" s="91"/>
      <c r="R371" s="91"/>
      <c r="S371" s="91"/>
      <c r="T371" s="91"/>
      <c r="U371" s="91"/>
      <c r="V371" s="91"/>
      <c r="W371" s="91"/>
      <c r="X371" s="91"/>
    </row>
    <row r="372" spans="1:24" ht="15.75" customHeight="1" x14ac:dyDescent="0.25">
      <c r="A372" s="95"/>
      <c r="B372" s="95"/>
      <c r="C372" s="92"/>
      <c r="D372" s="93"/>
      <c r="E372" s="94"/>
      <c r="F372" s="91"/>
      <c r="G372" s="91"/>
      <c r="H372" s="91"/>
      <c r="I372" s="91"/>
      <c r="J372" s="91"/>
      <c r="K372" s="91"/>
      <c r="L372" s="91"/>
      <c r="M372" s="91"/>
      <c r="N372" s="91"/>
      <c r="O372" s="91"/>
      <c r="P372" s="91"/>
      <c r="Q372" s="91"/>
      <c r="R372" s="91"/>
      <c r="S372" s="91"/>
      <c r="T372" s="91"/>
      <c r="U372" s="91"/>
      <c r="V372" s="91"/>
      <c r="W372" s="91"/>
      <c r="X372" s="91"/>
    </row>
    <row r="373" spans="1:24" ht="15.75" customHeight="1" x14ac:dyDescent="0.25">
      <c r="A373" s="95"/>
      <c r="B373" s="95"/>
      <c r="C373" s="92"/>
      <c r="D373" s="93"/>
      <c r="E373" s="94"/>
      <c r="F373" s="91"/>
      <c r="G373" s="91"/>
      <c r="H373" s="91"/>
      <c r="I373" s="91"/>
      <c r="J373" s="91"/>
      <c r="K373" s="91"/>
      <c r="L373" s="91"/>
      <c r="M373" s="91"/>
      <c r="N373" s="91"/>
      <c r="O373" s="91"/>
      <c r="P373" s="91"/>
      <c r="Q373" s="91"/>
      <c r="R373" s="91"/>
      <c r="S373" s="91"/>
      <c r="T373" s="91"/>
      <c r="U373" s="91"/>
      <c r="V373" s="91"/>
      <c r="W373" s="91"/>
      <c r="X373" s="91"/>
    </row>
    <row r="374" spans="1:24" ht="15.75" customHeight="1" x14ac:dyDescent="0.25">
      <c r="A374" s="95"/>
      <c r="B374" s="95"/>
      <c r="C374" s="92"/>
      <c r="D374" s="93"/>
      <c r="E374" s="94"/>
      <c r="F374" s="91"/>
      <c r="G374" s="91"/>
      <c r="H374" s="91"/>
      <c r="I374" s="91"/>
      <c r="J374" s="91"/>
      <c r="K374" s="91"/>
      <c r="L374" s="91"/>
      <c r="M374" s="91"/>
      <c r="N374" s="91"/>
      <c r="O374" s="91"/>
      <c r="P374" s="91"/>
      <c r="Q374" s="91"/>
      <c r="R374" s="91"/>
      <c r="S374" s="91"/>
      <c r="T374" s="91"/>
      <c r="U374" s="91"/>
      <c r="V374" s="91"/>
      <c r="W374" s="91"/>
      <c r="X374" s="91"/>
    </row>
    <row r="375" spans="1:24" ht="15.75" customHeight="1" x14ac:dyDescent="0.25">
      <c r="A375" s="95"/>
      <c r="B375" s="95"/>
      <c r="C375" s="92"/>
      <c r="D375" s="93"/>
      <c r="E375" s="94"/>
      <c r="F375" s="91"/>
      <c r="G375" s="91"/>
      <c r="H375" s="91"/>
      <c r="I375" s="91"/>
      <c r="J375" s="91"/>
      <c r="K375" s="91"/>
      <c r="L375" s="91"/>
      <c r="M375" s="91"/>
      <c r="N375" s="91"/>
      <c r="O375" s="91"/>
      <c r="P375" s="91"/>
      <c r="Q375" s="91"/>
      <c r="R375" s="91"/>
      <c r="S375" s="91"/>
      <c r="T375" s="91"/>
      <c r="U375" s="91"/>
      <c r="V375" s="91"/>
      <c r="W375" s="91"/>
      <c r="X375" s="91"/>
    </row>
    <row r="376" spans="1:24" ht="15.75" customHeight="1" x14ac:dyDescent="0.25">
      <c r="A376" s="95"/>
      <c r="B376" s="95"/>
      <c r="C376" s="92"/>
      <c r="D376" s="93"/>
      <c r="E376" s="94"/>
      <c r="F376" s="91"/>
      <c r="G376" s="91"/>
      <c r="H376" s="91"/>
      <c r="I376" s="91"/>
      <c r="J376" s="91"/>
      <c r="K376" s="91"/>
      <c r="L376" s="91"/>
      <c r="M376" s="91"/>
      <c r="N376" s="91"/>
      <c r="O376" s="91"/>
      <c r="P376" s="91"/>
      <c r="Q376" s="91"/>
      <c r="R376" s="91"/>
      <c r="S376" s="91"/>
      <c r="T376" s="91"/>
      <c r="U376" s="91"/>
      <c r="V376" s="91"/>
      <c r="W376" s="91"/>
      <c r="X376" s="91"/>
    </row>
    <row r="377" spans="1:24" ht="15.75" customHeight="1" x14ac:dyDescent="0.25">
      <c r="A377" s="95"/>
      <c r="B377" s="95"/>
      <c r="C377" s="92"/>
      <c r="D377" s="93"/>
      <c r="E377" s="94"/>
      <c r="F377" s="91"/>
      <c r="G377" s="91"/>
      <c r="H377" s="91"/>
      <c r="I377" s="91"/>
      <c r="J377" s="91"/>
      <c r="K377" s="91"/>
      <c r="L377" s="91"/>
      <c r="M377" s="91"/>
      <c r="N377" s="91"/>
      <c r="O377" s="91"/>
      <c r="P377" s="91"/>
      <c r="Q377" s="91"/>
      <c r="R377" s="91"/>
      <c r="S377" s="91"/>
      <c r="T377" s="91"/>
      <c r="U377" s="91"/>
      <c r="V377" s="91"/>
      <c r="W377" s="91"/>
      <c r="X377" s="91"/>
    </row>
    <row r="378" spans="1:24" ht="15.75" customHeight="1" x14ac:dyDescent="0.25">
      <c r="A378" s="95"/>
      <c r="B378" s="95"/>
      <c r="C378" s="92"/>
      <c r="D378" s="93"/>
      <c r="E378" s="94"/>
      <c r="F378" s="91"/>
      <c r="G378" s="91"/>
      <c r="H378" s="91"/>
      <c r="I378" s="91"/>
      <c r="J378" s="91"/>
      <c r="K378" s="91"/>
      <c r="L378" s="91"/>
      <c r="M378" s="91"/>
      <c r="N378" s="91"/>
      <c r="O378" s="91"/>
      <c r="P378" s="91"/>
      <c r="Q378" s="91"/>
      <c r="R378" s="91"/>
      <c r="S378" s="91"/>
      <c r="T378" s="91"/>
      <c r="U378" s="91"/>
      <c r="V378" s="91"/>
      <c r="W378" s="91"/>
      <c r="X378" s="91"/>
    </row>
    <row r="379" spans="1:24" ht="15.75" customHeight="1" x14ac:dyDescent="0.25">
      <c r="A379" s="95"/>
      <c r="B379" s="95"/>
      <c r="C379" s="92"/>
      <c r="D379" s="93"/>
      <c r="E379" s="94"/>
      <c r="F379" s="91"/>
      <c r="G379" s="91"/>
      <c r="H379" s="91"/>
      <c r="I379" s="91"/>
      <c r="J379" s="91"/>
      <c r="K379" s="91"/>
      <c r="L379" s="91"/>
      <c r="M379" s="91"/>
      <c r="N379" s="91"/>
      <c r="O379" s="91"/>
      <c r="P379" s="91"/>
      <c r="Q379" s="91"/>
      <c r="R379" s="91"/>
      <c r="S379" s="91"/>
      <c r="T379" s="91"/>
      <c r="U379" s="91"/>
      <c r="V379" s="91"/>
      <c r="W379" s="91"/>
      <c r="X379" s="91"/>
    </row>
    <row r="380" spans="1:24" ht="15.75" customHeight="1" x14ac:dyDescent="0.25">
      <c r="A380" s="95"/>
      <c r="B380" s="95"/>
      <c r="C380" s="92"/>
      <c r="D380" s="93"/>
      <c r="E380" s="94"/>
      <c r="F380" s="91"/>
      <c r="G380" s="91"/>
      <c r="H380" s="91"/>
      <c r="I380" s="91"/>
      <c r="J380" s="91"/>
      <c r="K380" s="91"/>
      <c r="L380" s="91"/>
      <c r="M380" s="91"/>
      <c r="N380" s="91"/>
      <c r="O380" s="91"/>
      <c r="P380" s="91"/>
      <c r="Q380" s="91"/>
      <c r="R380" s="91"/>
      <c r="S380" s="91"/>
      <c r="T380" s="91"/>
      <c r="U380" s="91"/>
      <c r="V380" s="91"/>
      <c r="W380" s="91"/>
      <c r="X380" s="91"/>
    </row>
    <row r="381" spans="1:24" ht="15.75" customHeight="1" x14ac:dyDescent="0.25">
      <c r="A381" s="95"/>
      <c r="B381" s="95"/>
      <c r="C381" s="92"/>
      <c r="D381" s="93"/>
      <c r="E381" s="94"/>
      <c r="F381" s="91"/>
      <c r="G381" s="91"/>
      <c r="H381" s="91"/>
      <c r="I381" s="91"/>
      <c r="J381" s="91"/>
      <c r="K381" s="91"/>
      <c r="L381" s="91"/>
      <c r="M381" s="91"/>
      <c r="N381" s="91"/>
      <c r="O381" s="91"/>
      <c r="P381" s="91"/>
      <c r="Q381" s="91"/>
      <c r="R381" s="91"/>
      <c r="S381" s="91"/>
      <c r="T381" s="91"/>
      <c r="U381" s="91"/>
      <c r="V381" s="91"/>
      <c r="W381" s="91"/>
      <c r="X381" s="91"/>
    </row>
    <row r="382" spans="1:24" ht="15.75" customHeight="1" x14ac:dyDescent="0.25">
      <c r="A382" s="95"/>
      <c r="B382" s="95"/>
      <c r="C382" s="92"/>
      <c r="D382" s="93"/>
      <c r="E382" s="94"/>
      <c r="F382" s="91"/>
      <c r="G382" s="91"/>
      <c r="H382" s="91"/>
      <c r="I382" s="91"/>
      <c r="J382" s="91"/>
      <c r="K382" s="91"/>
      <c r="L382" s="91"/>
      <c r="M382" s="91"/>
      <c r="N382" s="91"/>
      <c r="O382" s="91"/>
      <c r="P382" s="91"/>
      <c r="Q382" s="91"/>
      <c r="R382" s="91"/>
      <c r="S382" s="91"/>
      <c r="T382" s="91"/>
      <c r="U382" s="91"/>
      <c r="V382" s="91"/>
      <c r="W382" s="91"/>
      <c r="X382" s="91"/>
    </row>
    <row r="383" spans="1:24" ht="15.75" customHeight="1" x14ac:dyDescent="0.25">
      <c r="A383" s="95"/>
      <c r="B383" s="95"/>
      <c r="C383" s="92"/>
      <c r="D383" s="93"/>
      <c r="E383" s="94"/>
      <c r="F383" s="91"/>
      <c r="G383" s="91"/>
      <c r="H383" s="91"/>
      <c r="I383" s="91"/>
      <c r="J383" s="91"/>
      <c r="K383" s="91"/>
      <c r="L383" s="91"/>
      <c r="M383" s="91"/>
      <c r="N383" s="91"/>
      <c r="O383" s="91"/>
      <c r="P383" s="91"/>
      <c r="Q383" s="91"/>
      <c r="R383" s="91"/>
      <c r="S383" s="91"/>
      <c r="T383" s="91"/>
      <c r="U383" s="91"/>
      <c r="V383" s="91"/>
      <c r="W383" s="91"/>
      <c r="X383" s="91"/>
    </row>
    <row r="384" spans="1:24" ht="15.75" customHeight="1" x14ac:dyDescent="0.25">
      <c r="A384" s="95"/>
      <c r="B384" s="95"/>
      <c r="C384" s="92"/>
      <c r="D384" s="93"/>
      <c r="E384" s="94"/>
      <c r="F384" s="91"/>
      <c r="G384" s="91"/>
      <c r="H384" s="91"/>
      <c r="I384" s="91"/>
      <c r="J384" s="91"/>
      <c r="K384" s="91"/>
      <c r="L384" s="91"/>
      <c r="M384" s="91"/>
      <c r="N384" s="91"/>
      <c r="O384" s="91"/>
      <c r="P384" s="91"/>
      <c r="Q384" s="91"/>
      <c r="R384" s="91"/>
      <c r="S384" s="91"/>
      <c r="T384" s="91"/>
      <c r="U384" s="91"/>
      <c r="V384" s="91"/>
      <c r="W384" s="91"/>
      <c r="X384" s="91"/>
    </row>
    <row r="385" spans="1:24" ht="15.75" customHeight="1" x14ac:dyDescent="0.25">
      <c r="A385" s="95"/>
      <c r="B385" s="95"/>
      <c r="C385" s="92"/>
      <c r="D385" s="93"/>
      <c r="E385" s="94"/>
      <c r="F385" s="91"/>
      <c r="G385" s="91"/>
      <c r="H385" s="91"/>
      <c r="I385" s="91"/>
      <c r="J385" s="91"/>
      <c r="K385" s="91"/>
      <c r="L385" s="91"/>
      <c r="M385" s="91"/>
      <c r="N385" s="91"/>
      <c r="O385" s="91"/>
      <c r="P385" s="91"/>
      <c r="Q385" s="91"/>
      <c r="R385" s="91"/>
      <c r="S385" s="91"/>
      <c r="T385" s="91"/>
      <c r="U385" s="91"/>
      <c r="V385" s="91"/>
      <c r="W385" s="91"/>
      <c r="X385" s="91"/>
    </row>
    <row r="386" spans="1:24" ht="15.75" customHeight="1" x14ac:dyDescent="0.25">
      <c r="A386" s="95"/>
      <c r="B386" s="95"/>
      <c r="C386" s="92"/>
      <c r="D386" s="93"/>
      <c r="E386" s="94"/>
      <c r="F386" s="91"/>
      <c r="G386" s="91"/>
      <c r="H386" s="91"/>
      <c r="I386" s="91"/>
      <c r="J386" s="91"/>
      <c r="K386" s="91"/>
      <c r="L386" s="91"/>
      <c r="M386" s="91"/>
      <c r="N386" s="91"/>
      <c r="O386" s="91"/>
      <c r="P386" s="91"/>
      <c r="Q386" s="91"/>
      <c r="R386" s="91"/>
      <c r="S386" s="91"/>
      <c r="T386" s="91"/>
      <c r="U386" s="91"/>
      <c r="V386" s="91"/>
      <c r="W386" s="91"/>
      <c r="X386" s="91"/>
    </row>
    <row r="387" spans="1:24" ht="15.75" customHeight="1" x14ac:dyDescent="0.25">
      <c r="A387" s="95"/>
      <c r="B387" s="95"/>
      <c r="C387" s="92"/>
      <c r="D387" s="93"/>
      <c r="E387" s="94"/>
      <c r="F387" s="91"/>
      <c r="G387" s="91"/>
      <c r="H387" s="91"/>
      <c r="I387" s="91"/>
      <c r="J387" s="91"/>
      <c r="K387" s="91"/>
      <c r="L387" s="91"/>
      <c r="M387" s="91"/>
      <c r="N387" s="91"/>
      <c r="O387" s="91"/>
      <c r="P387" s="91"/>
      <c r="Q387" s="91"/>
      <c r="R387" s="91"/>
      <c r="S387" s="91"/>
      <c r="T387" s="91"/>
      <c r="U387" s="91"/>
      <c r="V387" s="91"/>
      <c r="W387" s="91"/>
      <c r="X387" s="91"/>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104" t="s">
        <v>767</v>
      </c>
      <c r="B1" s="105"/>
      <c r="C1" s="104" t="s">
        <v>768</v>
      </c>
      <c r="D1" s="106"/>
      <c r="E1" s="107" t="s">
        <v>769</v>
      </c>
      <c r="F1" s="107" t="s">
        <v>770</v>
      </c>
      <c r="G1" s="105"/>
      <c r="H1" s="335" t="s">
        <v>771</v>
      </c>
      <c r="I1" s="336"/>
      <c r="J1" s="336"/>
      <c r="K1" s="337"/>
      <c r="L1" s="338" t="s">
        <v>772</v>
      </c>
      <c r="M1" s="336"/>
      <c r="N1" s="336"/>
      <c r="O1" s="337"/>
      <c r="P1" s="108"/>
      <c r="Q1" s="339" t="s">
        <v>773</v>
      </c>
      <c r="R1" s="336"/>
      <c r="S1" s="336"/>
      <c r="T1" s="337"/>
      <c r="U1" s="105"/>
      <c r="V1" s="105"/>
      <c r="W1" s="105"/>
      <c r="X1" s="105"/>
      <c r="Y1" s="105"/>
      <c r="Z1" s="105"/>
    </row>
    <row r="2" spans="1:26" ht="12" customHeight="1" x14ac:dyDescent="0.3">
      <c r="A2" s="109" t="s">
        <v>774</v>
      </c>
      <c r="B2" s="105"/>
      <c r="C2" s="110" t="s">
        <v>775</v>
      </c>
      <c r="D2" s="106"/>
      <c r="E2" s="111">
        <v>1</v>
      </c>
      <c r="F2" s="111" t="s">
        <v>776</v>
      </c>
      <c r="G2" s="105"/>
      <c r="H2" s="329" t="s">
        <v>777</v>
      </c>
      <c r="I2" s="330"/>
      <c r="J2" s="330"/>
      <c r="K2" s="331"/>
      <c r="L2" s="105"/>
      <c r="M2" s="107">
        <v>2012</v>
      </c>
      <c r="N2" s="107"/>
      <c r="O2" s="107"/>
      <c r="P2" s="105"/>
      <c r="Q2" s="107"/>
      <c r="R2" s="112" t="s">
        <v>778</v>
      </c>
      <c r="S2" s="112" t="s">
        <v>779</v>
      </c>
      <c r="T2" s="112" t="s">
        <v>780</v>
      </c>
      <c r="U2" s="105"/>
      <c r="V2" s="105"/>
      <c r="W2" s="105"/>
      <c r="X2" s="105"/>
      <c r="Y2" s="105"/>
      <c r="Z2" s="105"/>
    </row>
    <row r="3" spans="1:26" ht="12" customHeight="1" x14ac:dyDescent="0.3">
      <c r="A3" s="109" t="s">
        <v>781</v>
      </c>
      <c r="B3" s="105"/>
      <c r="C3" s="110" t="s">
        <v>782</v>
      </c>
      <c r="D3" s="106"/>
      <c r="E3" s="111"/>
      <c r="F3" s="111"/>
      <c r="G3" s="105"/>
      <c r="H3" s="113"/>
      <c r="I3" s="114"/>
      <c r="J3" s="114"/>
      <c r="K3" s="115"/>
      <c r="L3" s="105"/>
      <c r="M3" s="107"/>
      <c r="N3" s="107"/>
      <c r="O3" s="107"/>
      <c r="P3" s="105"/>
      <c r="Q3" s="107"/>
      <c r="R3" s="112"/>
      <c r="S3" s="112"/>
      <c r="T3" s="112"/>
      <c r="U3" s="105"/>
      <c r="V3" s="105"/>
      <c r="W3" s="105"/>
      <c r="X3" s="105"/>
      <c r="Y3" s="105"/>
      <c r="Z3" s="105"/>
    </row>
    <row r="4" spans="1:26" ht="12" customHeight="1" x14ac:dyDescent="0.3">
      <c r="A4" s="109" t="s">
        <v>783</v>
      </c>
      <c r="B4" s="105"/>
      <c r="C4" s="110" t="s">
        <v>784</v>
      </c>
      <c r="D4" s="106"/>
      <c r="E4" s="111"/>
      <c r="F4" s="111"/>
      <c r="G4" s="105"/>
      <c r="H4" s="113"/>
      <c r="I4" s="114"/>
      <c r="J4" s="114"/>
      <c r="K4" s="115"/>
      <c r="L4" s="105"/>
      <c r="M4" s="107"/>
      <c r="N4" s="107"/>
      <c r="O4" s="107"/>
      <c r="P4" s="105"/>
      <c r="Q4" s="107"/>
      <c r="R4" s="112"/>
      <c r="S4" s="112"/>
      <c r="T4" s="112"/>
      <c r="U4" s="105"/>
      <c r="V4" s="105"/>
      <c r="W4" s="105"/>
      <c r="X4" s="105"/>
      <c r="Y4" s="105"/>
      <c r="Z4" s="105"/>
    </row>
    <row r="5" spans="1:26" ht="12" customHeight="1" x14ac:dyDescent="0.3">
      <c r="A5" s="109" t="s">
        <v>785</v>
      </c>
      <c r="B5" s="105"/>
      <c r="C5" s="110" t="s">
        <v>786</v>
      </c>
      <c r="D5" s="106"/>
      <c r="E5" s="111">
        <v>2</v>
      </c>
      <c r="F5" s="111" t="s">
        <v>283</v>
      </c>
      <c r="G5" s="105"/>
      <c r="H5" s="340" t="s">
        <v>787</v>
      </c>
      <c r="I5" s="116">
        <v>2017</v>
      </c>
      <c r="J5" s="117"/>
      <c r="K5" s="118"/>
      <c r="L5" s="105"/>
      <c r="M5" s="119" t="s">
        <v>778</v>
      </c>
      <c r="N5" s="119" t="s">
        <v>779</v>
      </c>
      <c r="O5" s="119" t="s">
        <v>780</v>
      </c>
      <c r="P5" s="105"/>
      <c r="Q5" s="120" t="s">
        <v>788</v>
      </c>
      <c r="R5" s="121">
        <v>479830</v>
      </c>
      <c r="S5" s="121">
        <v>222331</v>
      </c>
      <c r="T5" s="121">
        <v>257499</v>
      </c>
      <c r="U5" s="105"/>
      <c r="V5" s="105"/>
      <c r="W5" s="105"/>
      <c r="X5" s="105"/>
      <c r="Y5" s="105"/>
      <c r="Z5" s="105"/>
    </row>
    <row r="6" spans="1:26" ht="12" customHeight="1" x14ac:dyDescent="0.3">
      <c r="A6" s="109" t="s">
        <v>789</v>
      </c>
      <c r="B6" s="105"/>
      <c r="C6" s="110" t="s">
        <v>790</v>
      </c>
      <c r="D6" s="106"/>
      <c r="E6" s="111">
        <v>3</v>
      </c>
      <c r="F6" s="111" t="s">
        <v>791</v>
      </c>
      <c r="G6" s="105"/>
      <c r="H6" s="341"/>
      <c r="I6" s="122" t="s">
        <v>778</v>
      </c>
      <c r="J6" s="123" t="s">
        <v>779</v>
      </c>
      <c r="K6" s="124" t="s">
        <v>780</v>
      </c>
      <c r="L6" s="105"/>
      <c r="M6" s="121">
        <v>7571345</v>
      </c>
      <c r="N6" s="121">
        <v>3653868</v>
      </c>
      <c r="O6" s="121">
        <v>3917477</v>
      </c>
      <c r="P6" s="105"/>
      <c r="Q6" s="120" t="s">
        <v>792</v>
      </c>
      <c r="R6" s="121">
        <v>135160</v>
      </c>
      <c r="S6" s="121">
        <v>62795</v>
      </c>
      <c r="T6" s="121">
        <v>72365</v>
      </c>
      <c r="U6" s="105"/>
      <c r="V6" s="105"/>
      <c r="W6" s="105"/>
      <c r="X6" s="105"/>
      <c r="Y6" s="105"/>
      <c r="Z6" s="105"/>
    </row>
    <row r="7" spans="1:26" ht="12.75" customHeight="1" x14ac:dyDescent="0.3">
      <c r="A7" s="105"/>
      <c r="B7" s="105"/>
      <c r="C7" s="110" t="s">
        <v>793</v>
      </c>
      <c r="D7" s="106"/>
      <c r="E7" s="111">
        <v>4</v>
      </c>
      <c r="F7" s="111" t="s">
        <v>794</v>
      </c>
      <c r="G7" s="105"/>
      <c r="H7" s="125" t="s">
        <v>795</v>
      </c>
      <c r="I7" s="126"/>
      <c r="J7" s="127"/>
      <c r="K7" s="128"/>
      <c r="L7" s="105"/>
      <c r="M7" s="129">
        <v>120482</v>
      </c>
      <c r="N7" s="129">
        <v>61704</v>
      </c>
      <c r="O7" s="129">
        <v>58778</v>
      </c>
      <c r="P7" s="105"/>
      <c r="Q7" s="120" t="s">
        <v>796</v>
      </c>
      <c r="R7" s="121">
        <v>109955</v>
      </c>
      <c r="S7" s="121">
        <v>55153</v>
      </c>
      <c r="T7" s="121">
        <v>54802</v>
      </c>
      <c r="U7" s="105"/>
      <c r="V7" s="105"/>
      <c r="W7" s="105"/>
      <c r="X7" s="105"/>
      <c r="Y7" s="105"/>
      <c r="Z7" s="105"/>
    </row>
    <row r="8" spans="1:26" ht="12" customHeight="1" x14ac:dyDescent="0.3">
      <c r="A8" s="104" t="s">
        <v>797</v>
      </c>
      <c r="B8" s="105"/>
      <c r="C8" s="110" t="s">
        <v>798</v>
      </c>
      <c r="D8" s="106"/>
      <c r="E8" s="111">
        <v>5</v>
      </c>
      <c r="F8" s="111" t="s">
        <v>348</v>
      </c>
      <c r="G8" s="105"/>
      <c r="H8" s="130" t="s">
        <v>778</v>
      </c>
      <c r="I8" s="131">
        <v>8080734</v>
      </c>
      <c r="J8" s="131">
        <v>3912910</v>
      </c>
      <c r="K8" s="131">
        <v>4167824</v>
      </c>
      <c r="L8" s="105"/>
      <c r="M8" s="129">
        <v>120064</v>
      </c>
      <c r="N8" s="129">
        <v>61454</v>
      </c>
      <c r="O8" s="129">
        <v>58610</v>
      </c>
      <c r="P8" s="105"/>
      <c r="Q8" s="120" t="s">
        <v>799</v>
      </c>
      <c r="R8" s="121">
        <v>409257</v>
      </c>
      <c r="S8" s="121">
        <v>199566</v>
      </c>
      <c r="T8" s="121">
        <v>209691</v>
      </c>
      <c r="U8" s="105"/>
      <c r="V8" s="105"/>
      <c r="W8" s="105"/>
      <c r="X8" s="105"/>
      <c r="Y8" s="105"/>
      <c r="Z8" s="105"/>
    </row>
    <row r="9" spans="1:26" ht="12" customHeight="1" x14ac:dyDescent="0.3">
      <c r="A9" s="120" t="s">
        <v>263</v>
      </c>
      <c r="B9" s="105"/>
      <c r="C9" s="105"/>
      <c r="D9" s="106"/>
      <c r="E9" s="111">
        <v>6</v>
      </c>
      <c r="F9" s="111" t="s">
        <v>365</v>
      </c>
      <c r="G9" s="105"/>
      <c r="H9" s="132" t="s">
        <v>800</v>
      </c>
      <c r="I9" s="133">
        <v>607390</v>
      </c>
      <c r="J9" s="133">
        <v>312062</v>
      </c>
      <c r="K9" s="133">
        <v>295328</v>
      </c>
      <c r="L9" s="105"/>
      <c r="M9" s="129">
        <v>119780</v>
      </c>
      <c r="N9" s="129">
        <v>61272</v>
      </c>
      <c r="O9" s="129">
        <v>58508</v>
      </c>
      <c r="P9" s="105"/>
      <c r="Q9" s="120" t="s">
        <v>801</v>
      </c>
      <c r="R9" s="121">
        <v>400686</v>
      </c>
      <c r="S9" s="121">
        <v>197911</v>
      </c>
      <c r="T9" s="121">
        <v>202775</v>
      </c>
      <c r="U9" s="105"/>
      <c r="V9" s="105"/>
      <c r="W9" s="105"/>
      <c r="X9" s="105"/>
      <c r="Y9" s="105"/>
      <c r="Z9" s="105"/>
    </row>
    <row r="10" spans="1:26" ht="12" customHeight="1" x14ac:dyDescent="0.3">
      <c r="A10" s="120" t="s">
        <v>284</v>
      </c>
      <c r="B10" s="105"/>
      <c r="C10" s="105"/>
      <c r="D10" s="106"/>
      <c r="E10" s="111">
        <v>7</v>
      </c>
      <c r="F10" s="111" t="s">
        <v>382</v>
      </c>
      <c r="G10" s="105"/>
      <c r="H10" s="132" t="s">
        <v>802</v>
      </c>
      <c r="I10" s="133">
        <v>601914</v>
      </c>
      <c r="J10" s="133">
        <v>308936</v>
      </c>
      <c r="K10" s="133">
        <v>292978</v>
      </c>
      <c r="L10" s="105"/>
      <c r="M10" s="129">
        <v>119273</v>
      </c>
      <c r="N10" s="129">
        <v>61064</v>
      </c>
      <c r="O10" s="129">
        <v>58209</v>
      </c>
      <c r="P10" s="105"/>
      <c r="Q10" s="120" t="s">
        <v>803</v>
      </c>
      <c r="R10" s="121">
        <v>201593</v>
      </c>
      <c r="S10" s="121">
        <v>99557</v>
      </c>
      <c r="T10" s="121">
        <v>102036</v>
      </c>
      <c r="U10" s="105"/>
      <c r="V10" s="105"/>
      <c r="W10" s="105"/>
      <c r="X10" s="105"/>
      <c r="Y10" s="105"/>
      <c r="Z10" s="105"/>
    </row>
    <row r="11" spans="1:26" ht="12" customHeight="1" x14ac:dyDescent="0.3">
      <c r="A11" s="120" t="s">
        <v>307</v>
      </c>
      <c r="B11" s="105"/>
      <c r="C11" s="104" t="s">
        <v>804</v>
      </c>
      <c r="D11" s="106"/>
      <c r="E11" s="111">
        <v>8</v>
      </c>
      <c r="F11" s="111" t="s">
        <v>396</v>
      </c>
      <c r="G11" s="105"/>
      <c r="H11" s="132" t="s">
        <v>805</v>
      </c>
      <c r="I11" s="133">
        <v>602967</v>
      </c>
      <c r="J11" s="133">
        <v>308654</v>
      </c>
      <c r="K11" s="133">
        <v>294313</v>
      </c>
      <c r="L11" s="105"/>
      <c r="M11" s="129">
        <v>118935</v>
      </c>
      <c r="N11" s="129">
        <v>60931</v>
      </c>
      <c r="O11" s="129">
        <v>58004</v>
      </c>
      <c r="P11" s="105"/>
      <c r="Q11" s="120" t="s">
        <v>806</v>
      </c>
      <c r="R11" s="121">
        <v>597522</v>
      </c>
      <c r="S11" s="121">
        <v>292176</v>
      </c>
      <c r="T11" s="121">
        <v>305346</v>
      </c>
      <c r="U11" s="105"/>
      <c r="V11" s="105"/>
      <c r="W11" s="105"/>
      <c r="X11" s="105"/>
      <c r="Y11" s="105"/>
      <c r="Z11" s="105"/>
    </row>
    <row r="12" spans="1:26" ht="12" customHeight="1" x14ac:dyDescent="0.3">
      <c r="A12" s="120" t="s">
        <v>330</v>
      </c>
      <c r="B12" s="105"/>
      <c r="C12" s="110" t="s">
        <v>807</v>
      </c>
      <c r="D12" s="106"/>
      <c r="E12" s="111">
        <v>9</v>
      </c>
      <c r="F12" s="111" t="s">
        <v>808</v>
      </c>
      <c r="G12" s="105"/>
      <c r="H12" s="132" t="s">
        <v>809</v>
      </c>
      <c r="I12" s="133">
        <v>632370</v>
      </c>
      <c r="J12" s="133">
        <v>321173</v>
      </c>
      <c r="K12" s="133">
        <v>311197</v>
      </c>
      <c r="L12" s="105"/>
      <c r="M12" s="129">
        <v>118833</v>
      </c>
      <c r="N12" s="129">
        <v>60903</v>
      </c>
      <c r="O12" s="129">
        <v>57930</v>
      </c>
      <c r="P12" s="105"/>
      <c r="Q12" s="120" t="s">
        <v>810</v>
      </c>
      <c r="R12" s="121">
        <v>1030623</v>
      </c>
      <c r="S12" s="121">
        <v>502287</v>
      </c>
      <c r="T12" s="121">
        <v>528336</v>
      </c>
      <c r="U12" s="105"/>
      <c r="V12" s="105"/>
      <c r="W12" s="105"/>
      <c r="X12" s="105"/>
      <c r="Y12" s="105"/>
      <c r="Z12" s="105"/>
    </row>
    <row r="13" spans="1:26" ht="12" customHeight="1" x14ac:dyDescent="0.3">
      <c r="A13" s="120" t="s">
        <v>349</v>
      </c>
      <c r="B13" s="105"/>
      <c r="C13" s="110" t="s">
        <v>811</v>
      </c>
      <c r="D13" s="106"/>
      <c r="E13" s="111">
        <v>10</v>
      </c>
      <c r="F13" s="111" t="s">
        <v>812</v>
      </c>
      <c r="G13" s="105"/>
      <c r="H13" s="132" t="s">
        <v>813</v>
      </c>
      <c r="I13" s="133">
        <v>672749</v>
      </c>
      <c r="J13" s="133">
        <v>339928</v>
      </c>
      <c r="K13" s="133">
        <v>332821</v>
      </c>
      <c r="L13" s="105"/>
      <c r="M13" s="129">
        <v>118730</v>
      </c>
      <c r="N13" s="129">
        <v>60874</v>
      </c>
      <c r="O13" s="129">
        <v>57856</v>
      </c>
      <c r="P13" s="105"/>
      <c r="Q13" s="120" t="s">
        <v>814</v>
      </c>
      <c r="R13" s="121">
        <v>353859</v>
      </c>
      <c r="S13" s="121">
        <v>167533</v>
      </c>
      <c r="T13" s="121">
        <v>186326</v>
      </c>
      <c r="U13" s="105"/>
      <c r="V13" s="105"/>
      <c r="W13" s="105"/>
      <c r="X13" s="105"/>
      <c r="Y13" s="105"/>
      <c r="Z13" s="105"/>
    </row>
    <row r="14" spans="1:26" ht="12" customHeight="1" x14ac:dyDescent="0.3">
      <c r="A14" s="120" t="s">
        <v>366</v>
      </c>
      <c r="B14" s="105"/>
      <c r="C14" s="110" t="s">
        <v>815</v>
      </c>
      <c r="D14" s="106"/>
      <c r="E14" s="111">
        <v>11</v>
      </c>
      <c r="F14" s="111" t="s">
        <v>435</v>
      </c>
      <c r="G14" s="105"/>
      <c r="H14" s="132" t="s">
        <v>816</v>
      </c>
      <c r="I14" s="133">
        <v>650902</v>
      </c>
      <c r="J14" s="133">
        <v>329064</v>
      </c>
      <c r="K14" s="133">
        <v>321838</v>
      </c>
      <c r="L14" s="105"/>
      <c r="M14" s="129">
        <v>118696</v>
      </c>
      <c r="N14" s="129">
        <v>60878</v>
      </c>
      <c r="O14" s="129">
        <v>57818</v>
      </c>
      <c r="P14" s="105"/>
      <c r="Q14" s="120" t="s">
        <v>817</v>
      </c>
      <c r="R14" s="121">
        <v>851299</v>
      </c>
      <c r="S14" s="121">
        <v>406597</v>
      </c>
      <c r="T14" s="121">
        <v>444702</v>
      </c>
      <c r="U14" s="105"/>
      <c r="V14" s="105"/>
      <c r="W14" s="105"/>
      <c r="X14" s="105"/>
      <c r="Y14" s="105"/>
      <c r="Z14" s="105"/>
    </row>
    <row r="15" spans="1:26" ht="12" customHeight="1" x14ac:dyDescent="0.3">
      <c r="A15" s="120" t="s">
        <v>383</v>
      </c>
      <c r="B15" s="105"/>
      <c r="C15" s="110" t="s">
        <v>818</v>
      </c>
      <c r="D15" s="106"/>
      <c r="E15" s="111">
        <v>12</v>
      </c>
      <c r="F15" s="111" t="s">
        <v>819</v>
      </c>
      <c r="G15" s="105"/>
      <c r="H15" s="132" t="s">
        <v>820</v>
      </c>
      <c r="I15" s="133">
        <v>651442</v>
      </c>
      <c r="J15" s="133">
        <v>316050</v>
      </c>
      <c r="K15" s="133">
        <v>335392</v>
      </c>
      <c r="L15" s="105"/>
      <c r="M15" s="129">
        <v>119101</v>
      </c>
      <c r="N15" s="129">
        <v>61076</v>
      </c>
      <c r="O15" s="129">
        <v>58025</v>
      </c>
      <c r="P15" s="105"/>
      <c r="Q15" s="120" t="s">
        <v>821</v>
      </c>
      <c r="R15" s="121">
        <v>1094488</v>
      </c>
      <c r="S15" s="121">
        <v>518960</v>
      </c>
      <c r="T15" s="121">
        <v>575528</v>
      </c>
      <c r="U15" s="105"/>
      <c r="V15" s="105"/>
      <c r="W15" s="105"/>
      <c r="X15" s="105"/>
      <c r="Y15" s="105"/>
      <c r="Z15" s="105"/>
    </row>
    <row r="16" spans="1:26" ht="12" customHeight="1" x14ac:dyDescent="0.3">
      <c r="A16" s="120" t="s">
        <v>397</v>
      </c>
      <c r="B16" s="105"/>
      <c r="C16" s="110" t="s">
        <v>822</v>
      </c>
      <c r="D16" s="106"/>
      <c r="E16" s="111">
        <v>13</v>
      </c>
      <c r="F16" s="111" t="s">
        <v>458</v>
      </c>
      <c r="G16" s="105"/>
      <c r="H16" s="132" t="s">
        <v>823</v>
      </c>
      <c r="I16" s="133">
        <v>640060</v>
      </c>
      <c r="J16" s="133">
        <v>303971</v>
      </c>
      <c r="K16" s="133">
        <v>336089</v>
      </c>
      <c r="L16" s="105"/>
      <c r="M16" s="129">
        <v>119856</v>
      </c>
      <c r="N16" s="129">
        <v>61418</v>
      </c>
      <c r="O16" s="129">
        <v>58438</v>
      </c>
      <c r="P16" s="105"/>
      <c r="Q16" s="120" t="s">
        <v>824</v>
      </c>
      <c r="R16" s="121">
        <v>234948</v>
      </c>
      <c r="S16" s="121">
        <v>112703</v>
      </c>
      <c r="T16" s="121">
        <v>122245</v>
      </c>
      <c r="U16" s="105"/>
      <c r="V16" s="105"/>
      <c r="W16" s="105"/>
      <c r="X16" s="105"/>
      <c r="Y16" s="105"/>
      <c r="Z16" s="105"/>
    </row>
    <row r="17" spans="1:26" ht="12" customHeight="1" x14ac:dyDescent="0.3">
      <c r="A17" s="120" t="s">
        <v>410</v>
      </c>
      <c r="B17" s="105"/>
      <c r="C17" s="110" t="s">
        <v>825</v>
      </c>
      <c r="D17" s="106"/>
      <c r="E17" s="111">
        <v>14</v>
      </c>
      <c r="F17" s="111" t="s">
        <v>826</v>
      </c>
      <c r="G17" s="105"/>
      <c r="H17" s="132" t="s">
        <v>827</v>
      </c>
      <c r="I17" s="133">
        <v>563389</v>
      </c>
      <c r="J17" s="133">
        <v>268367</v>
      </c>
      <c r="K17" s="133">
        <v>295022</v>
      </c>
      <c r="L17" s="105"/>
      <c r="M17" s="129">
        <v>121019</v>
      </c>
      <c r="N17" s="129">
        <v>61921</v>
      </c>
      <c r="O17" s="129">
        <v>59098</v>
      </c>
      <c r="P17" s="105"/>
      <c r="Q17" s="120" t="s">
        <v>828</v>
      </c>
      <c r="R17" s="121">
        <v>147933</v>
      </c>
      <c r="S17" s="121">
        <v>68544</v>
      </c>
      <c r="T17" s="121">
        <v>79389</v>
      </c>
      <c r="U17" s="105"/>
      <c r="V17" s="105"/>
      <c r="W17" s="105"/>
      <c r="X17" s="105"/>
      <c r="Y17" s="105"/>
      <c r="Z17" s="105"/>
    </row>
    <row r="18" spans="1:26" ht="12" customHeight="1" x14ac:dyDescent="0.3">
      <c r="A18" s="120" t="s">
        <v>423</v>
      </c>
      <c r="B18" s="105"/>
      <c r="C18" s="110" t="s">
        <v>829</v>
      </c>
      <c r="D18" s="106"/>
      <c r="E18" s="111">
        <v>15</v>
      </c>
      <c r="F18" s="111" t="s">
        <v>476</v>
      </c>
      <c r="G18" s="105"/>
      <c r="H18" s="132" t="s">
        <v>830</v>
      </c>
      <c r="I18" s="133">
        <v>519261</v>
      </c>
      <c r="J18" s="133">
        <v>244556</v>
      </c>
      <c r="K18" s="133">
        <v>274705</v>
      </c>
      <c r="L18" s="105"/>
      <c r="M18" s="129">
        <v>122272</v>
      </c>
      <c r="N18" s="129">
        <v>62471</v>
      </c>
      <c r="O18" s="129">
        <v>59801</v>
      </c>
      <c r="P18" s="105"/>
      <c r="Q18" s="120" t="s">
        <v>831</v>
      </c>
      <c r="R18" s="121">
        <v>98209</v>
      </c>
      <c r="S18" s="121">
        <v>49277</v>
      </c>
      <c r="T18" s="121">
        <v>48932</v>
      </c>
      <c r="U18" s="105"/>
      <c r="V18" s="105"/>
      <c r="W18" s="105"/>
      <c r="X18" s="105"/>
      <c r="Y18" s="105"/>
      <c r="Z18" s="105"/>
    </row>
    <row r="19" spans="1:26" ht="12" customHeight="1" x14ac:dyDescent="0.3">
      <c r="A19" s="104" t="s">
        <v>832</v>
      </c>
      <c r="B19" s="105"/>
      <c r="C19" s="110" t="s">
        <v>833</v>
      </c>
      <c r="D19" s="106"/>
      <c r="E19" s="111">
        <v>16</v>
      </c>
      <c r="F19" s="111" t="s">
        <v>485</v>
      </c>
      <c r="G19" s="105"/>
      <c r="H19" s="132" t="s">
        <v>834</v>
      </c>
      <c r="I19" s="133">
        <v>503389</v>
      </c>
      <c r="J19" s="133">
        <v>233302</v>
      </c>
      <c r="K19" s="133">
        <v>270087</v>
      </c>
      <c r="L19" s="105"/>
      <c r="M19" s="129">
        <v>123722</v>
      </c>
      <c r="N19" s="129">
        <v>63080</v>
      </c>
      <c r="O19" s="129">
        <v>60642</v>
      </c>
      <c r="P19" s="105"/>
      <c r="Q19" s="120" t="s">
        <v>835</v>
      </c>
      <c r="R19" s="121">
        <v>108457</v>
      </c>
      <c r="S19" s="121">
        <v>52580</v>
      </c>
      <c r="T19" s="121">
        <v>55877</v>
      </c>
      <c r="U19" s="105"/>
      <c r="V19" s="105"/>
      <c r="W19" s="105"/>
      <c r="X19" s="105"/>
      <c r="Y19" s="105"/>
      <c r="Z19" s="105"/>
    </row>
    <row r="20" spans="1:26" ht="12" customHeight="1" x14ac:dyDescent="0.3">
      <c r="A20" s="134" t="s">
        <v>836</v>
      </c>
      <c r="B20" s="105"/>
      <c r="C20" s="110" t="s">
        <v>837</v>
      </c>
      <c r="D20" s="106"/>
      <c r="E20" s="111">
        <v>17</v>
      </c>
      <c r="F20" s="111" t="s">
        <v>493</v>
      </c>
      <c r="G20" s="105"/>
      <c r="H20" s="132" t="s">
        <v>838</v>
      </c>
      <c r="I20" s="133">
        <v>439872</v>
      </c>
      <c r="J20" s="133">
        <v>200142</v>
      </c>
      <c r="K20" s="133">
        <v>239730</v>
      </c>
      <c r="L20" s="105"/>
      <c r="M20" s="129">
        <v>125124</v>
      </c>
      <c r="N20" s="129">
        <v>63639</v>
      </c>
      <c r="O20" s="129">
        <v>61485</v>
      </c>
      <c r="P20" s="105"/>
      <c r="Q20" s="120" t="s">
        <v>839</v>
      </c>
      <c r="R20" s="121">
        <v>258212</v>
      </c>
      <c r="S20" s="121">
        <v>125944</v>
      </c>
      <c r="T20" s="121">
        <v>132268</v>
      </c>
      <c r="U20" s="105"/>
      <c r="V20" s="105"/>
      <c r="W20" s="105"/>
      <c r="X20" s="105"/>
      <c r="Y20" s="105"/>
      <c r="Z20" s="105"/>
    </row>
    <row r="21" spans="1:26" ht="12" customHeight="1" x14ac:dyDescent="0.3">
      <c r="A21" s="134" t="s">
        <v>840</v>
      </c>
      <c r="B21" s="105"/>
      <c r="C21" s="110" t="s">
        <v>841</v>
      </c>
      <c r="D21" s="106"/>
      <c r="E21" s="111">
        <v>18</v>
      </c>
      <c r="F21" s="111" t="s">
        <v>842</v>
      </c>
      <c r="G21" s="105"/>
      <c r="H21" s="132" t="s">
        <v>843</v>
      </c>
      <c r="I21" s="133">
        <v>341916</v>
      </c>
      <c r="J21" s="133">
        <v>152813</v>
      </c>
      <c r="K21" s="133">
        <v>189103</v>
      </c>
      <c r="L21" s="105"/>
      <c r="M21" s="129">
        <v>126598</v>
      </c>
      <c r="N21" s="129">
        <v>64282</v>
      </c>
      <c r="O21" s="129">
        <v>62316</v>
      </c>
      <c r="P21" s="105"/>
      <c r="Q21" s="120" t="s">
        <v>844</v>
      </c>
      <c r="R21" s="121">
        <v>24160</v>
      </c>
      <c r="S21" s="121">
        <v>12726</v>
      </c>
      <c r="T21" s="121">
        <v>11434</v>
      </c>
      <c r="U21" s="105"/>
      <c r="V21" s="105"/>
      <c r="W21" s="105"/>
      <c r="X21" s="105"/>
      <c r="Y21" s="105"/>
      <c r="Z21" s="105"/>
    </row>
    <row r="22" spans="1:26" ht="12" customHeight="1" x14ac:dyDescent="0.3">
      <c r="A22" s="134" t="s">
        <v>845</v>
      </c>
      <c r="B22" s="105"/>
      <c r="C22" s="110" t="s">
        <v>846</v>
      </c>
      <c r="D22" s="106"/>
      <c r="E22" s="111">
        <v>19</v>
      </c>
      <c r="F22" s="111" t="s">
        <v>847</v>
      </c>
      <c r="G22" s="105"/>
      <c r="H22" s="132" t="s">
        <v>848</v>
      </c>
      <c r="I22" s="133">
        <v>253646</v>
      </c>
      <c r="J22" s="133">
        <v>111646</v>
      </c>
      <c r="K22" s="133">
        <v>142000</v>
      </c>
      <c r="L22" s="105"/>
      <c r="M22" s="129">
        <v>128143</v>
      </c>
      <c r="N22" s="129">
        <v>65043</v>
      </c>
      <c r="O22" s="129">
        <v>63100</v>
      </c>
      <c r="P22" s="105"/>
      <c r="Q22" s="120" t="s">
        <v>849</v>
      </c>
      <c r="R22" s="121">
        <v>377272</v>
      </c>
      <c r="S22" s="121">
        <v>184951</v>
      </c>
      <c r="T22" s="121">
        <v>192321</v>
      </c>
      <c r="U22" s="105"/>
      <c r="V22" s="105"/>
      <c r="W22" s="105"/>
      <c r="X22" s="105"/>
      <c r="Y22" s="105"/>
      <c r="Z22" s="105"/>
    </row>
    <row r="23" spans="1:26" ht="12" customHeight="1" x14ac:dyDescent="0.3">
      <c r="A23" s="134" t="s">
        <v>850</v>
      </c>
      <c r="B23" s="105"/>
      <c r="C23" s="110" t="s">
        <v>851</v>
      </c>
      <c r="D23" s="106"/>
      <c r="E23" s="111">
        <v>20</v>
      </c>
      <c r="F23" s="111" t="s">
        <v>511</v>
      </c>
      <c r="G23" s="105"/>
      <c r="H23" s="132" t="s">
        <v>852</v>
      </c>
      <c r="I23" s="133">
        <v>177853</v>
      </c>
      <c r="J23" s="133">
        <v>76747</v>
      </c>
      <c r="K23" s="133">
        <v>101106</v>
      </c>
      <c r="L23" s="105"/>
      <c r="M23" s="129">
        <v>129625</v>
      </c>
      <c r="N23" s="129">
        <v>65820</v>
      </c>
      <c r="O23" s="129">
        <v>63805</v>
      </c>
      <c r="P23" s="105"/>
      <c r="Q23" s="120" t="s">
        <v>853</v>
      </c>
      <c r="R23" s="121">
        <v>651586</v>
      </c>
      <c r="S23" s="121">
        <v>319009</v>
      </c>
      <c r="T23" s="121">
        <v>332577</v>
      </c>
      <c r="U23" s="105"/>
      <c r="V23" s="105"/>
      <c r="W23" s="105"/>
      <c r="X23" s="105"/>
      <c r="Y23" s="105"/>
      <c r="Z23" s="105"/>
    </row>
    <row r="24" spans="1:26" ht="12" customHeight="1" x14ac:dyDescent="0.3">
      <c r="A24" s="134" t="s">
        <v>854</v>
      </c>
      <c r="B24" s="105"/>
      <c r="C24" s="110" t="s">
        <v>855</v>
      </c>
      <c r="D24" s="106"/>
      <c r="E24" s="111">
        <v>55</v>
      </c>
      <c r="F24" s="111" t="s">
        <v>856</v>
      </c>
      <c r="G24" s="105"/>
      <c r="H24" s="132" t="s">
        <v>857</v>
      </c>
      <c r="I24" s="133">
        <v>113108</v>
      </c>
      <c r="J24" s="133">
        <v>45521</v>
      </c>
      <c r="K24" s="133">
        <v>67587</v>
      </c>
      <c r="L24" s="105"/>
      <c r="M24" s="129">
        <v>131107</v>
      </c>
      <c r="N24" s="129">
        <v>66558</v>
      </c>
      <c r="O24" s="129">
        <v>64549</v>
      </c>
      <c r="P24" s="105"/>
      <c r="Q24" s="120" t="s">
        <v>858</v>
      </c>
      <c r="R24" s="121">
        <v>6296</v>
      </c>
      <c r="S24" s="121">
        <v>3268</v>
      </c>
      <c r="T24" s="121">
        <v>3028</v>
      </c>
      <c r="U24" s="105"/>
      <c r="V24" s="105"/>
      <c r="W24" s="105"/>
      <c r="X24" s="105"/>
      <c r="Y24" s="105"/>
      <c r="Z24" s="105"/>
    </row>
    <row r="25" spans="1:26" ht="12" customHeight="1" x14ac:dyDescent="0.3">
      <c r="A25" s="134" t="s">
        <v>859</v>
      </c>
      <c r="B25" s="105"/>
      <c r="C25" s="134" t="s">
        <v>860</v>
      </c>
      <c r="D25" s="106"/>
      <c r="E25" s="111">
        <v>66</v>
      </c>
      <c r="F25" s="111" t="s">
        <v>861</v>
      </c>
      <c r="G25" s="105"/>
      <c r="H25" s="132" t="s">
        <v>862</v>
      </c>
      <c r="I25" s="133">
        <v>108506</v>
      </c>
      <c r="J25" s="133">
        <v>39978</v>
      </c>
      <c r="K25" s="133">
        <v>68528</v>
      </c>
      <c r="L25" s="105"/>
      <c r="M25" s="129">
        <v>132790</v>
      </c>
      <c r="N25" s="129">
        <v>67353</v>
      </c>
      <c r="O25" s="129">
        <v>65437</v>
      </c>
      <c r="P25" s="105"/>
      <c r="Q25" s="135" t="s">
        <v>778</v>
      </c>
      <c r="R25" s="129">
        <f t="shared" ref="R25:T25" si="0">SUM(R5:R24)</f>
        <v>7571345</v>
      </c>
      <c r="S25" s="129">
        <f t="shared" si="0"/>
        <v>3653868</v>
      </c>
      <c r="T25" s="129">
        <f t="shared" si="0"/>
        <v>3917477</v>
      </c>
      <c r="U25" s="105"/>
      <c r="V25" s="105"/>
      <c r="W25" s="105"/>
      <c r="X25" s="105"/>
      <c r="Y25" s="105"/>
      <c r="Z25" s="105"/>
    </row>
    <row r="26" spans="1:26" ht="12" customHeight="1" x14ac:dyDescent="0.3">
      <c r="A26" s="134" t="s">
        <v>863</v>
      </c>
      <c r="B26" s="105"/>
      <c r="C26" s="110" t="s">
        <v>864</v>
      </c>
      <c r="D26" s="106"/>
      <c r="E26" s="111">
        <v>77</v>
      </c>
      <c r="F26" s="111" t="s">
        <v>517</v>
      </c>
      <c r="G26" s="105"/>
      <c r="H26" s="105"/>
      <c r="I26" s="105"/>
      <c r="J26" s="105"/>
      <c r="K26" s="105"/>
      <c r="L26" s="105"/>
      <c r="M26" s="129">
        <v>133340</v>
      </c>
      <c r="N26" s="129">
        <v>67602</v>
      </c>
      <c r="O26" s="129">
        <v>65738</v>
      </c>
      <c r="P26" s="105"/>
      <c r="Q26" s="105"/>
      <c r="R26" s="105"/>
      <c r="S26" s="105"/>
      <c r="T26" s="105"/>
      <c r="U26" s="105"/>
      <c r="V26" s="105"/>
      <c r="W26" s="105"/>
      <c r="X26" s="105"/>
      <c r="Y26" s="105"/>
      <c r="Z26" s="105"/>
    </row>
    <row r="27" spans="1:26" ht="12" customHeight="1" x14ac:dyDescent="0.3">
      <c r="A27" s="134" t="s">
        <v>865</v>
      </c>
      <c r="B27" s="105"/>
      <c r="C27" s="110" t="s">
        <v>866</v>
      </c>
      <c r="D27" s="106"/>
      <c r="E27" s="111">
        <v>88</v>
      </c>
      <c r="F27" s="111" t="s">
        <v>867</v>
      </c>
      <c r="G27" s="105"/>
      <c r="H27" s="105"/>
      <c r="I27" s="105"/>
      <c r="J27" s="105"/>
      <c r="K27" s="105"/>
      <c r="L27" s="105"/>
      <c r="M27" s="129">
        <v>132165</v>
      </c>
      <c r="N27" s="129">
        <v>67024</v>
      </c>
      <c r="O27" s="129">
        <v>65141</v>
      </c>
      <c r="P27" s="105"/>
      <c r="Q27" s="342" t="s">
        <v>868</v>
      </c>
      <c r="R27" s="343"/>
      <c r="S27" s="343"/>
      <c r="T27" s="344"/>
      <c r="U27" s="105"/>
      <c r="V27" s="105"/>
      <c r="W27" s="105"/>
      <c r="X27" s="105"/>
      <c r="Y27" s="105"/>
      <c r="Z27" s="105"/>
    </row>
    <row r="28" spans="1:26" ht="12" customHeight="1" x14ac:dyDescent="0.3">
      <c r="A28" s="136" t="s">
        <v>869</v>
      </c>
      <c r="B28" s="105"/>
      <c r="C28" s="110" t="s">
        <v>870</v>
      </c>
      <c r="D28" s="106"/>
      <c r="E28" s="111">
        <v>98</v>
      </c>
      <c r="F28" s="111" t="s">
        <v>871</v>
      </c>
      <c r="G28" s="105"/>
      <c r="H28" s="105"/>
      <c r="I28" s="105"/>
      <c r="J28" s="105"/>
      <c r="K28" s="105"/>
      <c r="L28" s="105"/>
      <c r="M28" s="129">
        <v>129957</v>
      </c>
      <c r="N28" s="129">
        <v>65924</v>
      </c>
      <c r="O28" s="129">
        <v>64033</v>
      </c>
      <c r="P28" s="105"/>
      <c r="Q28" s="329" t="s">
        <v>777</v>
      </c>
      <c r="R28" s="330"/>
      <c r="S28" s="330"/>
      <c r="T28" s="331"/>
      <c r="U28" s="105"/>
      <c r="V28" s="105"/>
      <c r="W28" s="105"/>
      <c r="X28" s="105"/>
      <c r="Y28" s="105"/>
      <c r="Z28" s="105"/>
    </row>
    <row r="29" spans="1:26" ht="12" customHeight="1" x14ac:dyDescent="0.3">
      <c r="A29" s="137" t="s">
        <v>872</v>
      </c>
      <c r="B29" s="105"/>
      <c r="C29" s="110" t="s">
        <v>873</v>
      </c>
      <c r="D29" s="106"/>
      <c r="E29" s="138"/>
      <c r="F29" s="138"/>
      <c r="G29" s="105"/>
      <c r="H29" s="105"/>
      <c r="I29" s="105"/>
      <c r="J29" s="105"/>
      <c r="K29" s="105"/>
      <c r="L29" s="105"/>
      <c r="M29" s="129">
        <v>127797</v>
      </c>
      <c r="N29" s="129">
        <v>64838</v>
      </c>
      <c r="O29" s="129">
        <v>62959</v>
      </c>
      <c r="P29" s="105"/>
      <c r="Q29" s="340" t="s">
        <v>787</v>
      </c>
      <c r="R29" s="332">
        <v>2015</v>
      </c>
      <c r="S29" s="333"/>
      <c r="T29" s="334"/>
      <c r="U29" s="105"/>
      <c r="V29" s="105"/>
      <c r="W29" s="105"/>
      <c r="X29" s="105"/>
      <c r="Y29" s="105"/>
      <c r="Z29" s="105"/>
    </row>
    <row r="30" spans="1:26" ht="12" customHeight="1" x14ac:dyDescent="0.3">
      <c r="A30" s="137" t="s">
        <v>874</v>
      </c>
      <c r="B30" s="105"/>
      <c r="C30" s="110" t="s">
        <v>875</v>
      </c>
      <c r="D30" s="106"/>
      <c r="E30" s="138"/>
      <c r="F30" s="138"/>
      <c r="G30" s="105"/>
      <c r="H30" s="105"/>
      <c r="I30" s="105"/>
      <c r="J30" s="105"/>
      <c r="K30" s="105"/>
      <c r="L30" s="105"/>
      <c r="M30" s="129">
        <v>125232</v>
      </c>
      <c r="N30" s="129">
        <v>63602</v>
      </c>
      <c r="O30" s="129">
        <v>61630</v>
      </c>
      <c r="P30" s="105"/>
      <c r="Q30" s="341"/>
      <c r="R30" s="122" t="s">
        <v>778</v>
      </c>
      <c r="S30" s="123" t="s">
        <v>779</v>
      </c>
      <c r="T30" s="124" t="s">
        <v>780</v>
      </c>
      <c r="U30" s="105"/>
      <c r="V30" s="105"/>
      <c r="W30" s="105"/>
      <c r="X30" s="105"/>
      <c r="Y30" s="105"/>
      <c r="Z30" s="105"/>
    </row>
    <row r="31" spans="1:26" ht="12" customHeight="1" x14ac:dyDescent="0.3">
      <c r="A31" s="137" t="s">
        <v>876</v>
      </c>
      <c r="B31" s="105"/>
      <c r="C31" s="110" t="s">
        <v>877</v>
      </c>
      <c r="D31" s="106"/>
      <c r="E31" s="138"/>
      <c r="F31" s="138"/>
      <c r="G31" s="105"/>
      <c r="H31" s="105"/>
      <c r="I31" s="105"/>
      <c r="J31" s="105"/>
      <c r="K31" s="105"/>
      <c r="L31" s="105"/>
      <c r="M31" s="129">
        <v>124055</v>
      </c>
      <c r="N31" s="129">
        <v>62761</v>
      </c>
      <c r="O31" s="129">
        <v>61294</v>
      </c>
      <c r="P31" s="105"/>
      <c r="Q31" s="125" t="s">
        <v>795</v>
      </c>
      <c r="R31" s="126"/>
      <c r="S31" s="127"/>
      <c r="T31" s="128"/>
      <c r="U31" s="105"/>
      <c r="V31" s="105"/>
      <c r="W31" s="105"/>
      <c r="X31" s="105"/>
      <c r="Y31" s="105"/>
      <c r="Z31" s="105"/>
    </row>
    <row r="32" spans="1:26" ht="12" customHeight="1" x14ac:dyDescent="0.3">
      <c r="A32" s="137" t="s">
        <v>878</v>
      </c>
      <c r="B32" s="105"/>
      <c r="C32" s="110" t="s">
        <v>879</v>
      </c>
      <c r="D32" s="106"/>
      <c r="E32" s="138"/>
      <c r="F32" s="138"/>
      <c r="G32" s="105"/>
      <c r="H32" s="105"/>
      <c r="I32" s="105"/>
      <c r="J32" s="105"/>
      <c r="K32" s="105"/>
      <c r="L32" s="105"/>
      <c r="M32" s="129">
        <v>125190</v>
      </c>
      <c r="N32" s="129">
        <v>62619</v>
      </c>
      <c r="O32" s="129">
        <v>62571</v>
      </c>
      <c r="P32" s="105"/>
      <c r="Q32" s="139" t="s">
        <v>778</v>
      </c>
      <c r="R32" s="140">
        <v>7878783</v>
      </c>
      <c r="S32" s="141">
        <v>3810013</v>
      </c>
      <c r="T32" s="142">
        <v>4068770</v>
      </c>
      <c r="U32" s="105"/>
      <c r="V32" s="105"/>
      <c r="W32" s="105"/>
      <c r="X32" s="105"/>
      <c r="Y32" s="105"/>
      <c r="Z32" s="105"/>
    </row>
    <row r="33" spans="1:26" ht="12" customHeight="1" x14ac:dyDescent="0.3">
      <c r="A33" s="136" t="s">
        <v>880</v>
      </c>
      <c r="B33" s="105"/>
      <c r="C33" s="110" t="s">
        <v>881</v>
      </c>
      <c r="D33" s="106"/>
      <c r="E33" s="138"/>
      <c r="F33" s="138"/>
      <c r="G33" s="105"/>
      <c r="H33" s="105"/>
      <c r="I33" s="105"/>
      <c r="J33" s="105"/>
      <c r="K33" s="105"/>
      <c r="L33" s="105"/>
      <c r="M33" s="129">
        <v>127692</v>
      </c>
      <c r="N33" s="129">
        <v>62895</v>
      </c>
      <c r="O33" s="129">
        <v>64797</v>
      </c>
      <c r="P33" s="105"/>
      <c r="Q33" s="143" t="s">
        <v>800</v>
      </c>
      <c r="R33" s="144">
        <v>603230</v>
      </c>
      <c r="S33" s="145">
        <v>309432</v>
      </c>
      <c r="T33" s="146">
        <v>293798</v>
      </c>
      <c r="U33" s="105"/>
      <c r="V33" s="105"/>
      <c r="W33" s="105"/>
      <c r="X33" s="105"/>
      <c r="Y33" s="105"/>
      <c r="Z33" s="105"/>
    </row>
    <row r="34" spans="1:26" ht="12" customHeight="1" x14ac:dyDescent="0.3">
      <c r="A34" s="147" t="s">
        <v>882</v>
      </c>
      <c r="B34" s="105"/>
      <c r="C34" s="110" t="s">
        <v>883</v>
      </c>
      <c r="D34" s="106"/>
      <c r="E34" s="138"/>
      <c r="F34" s="138"/>
      <c r="G34" s="105"/>
      <c r="H34" s="105"/>
      <c r="I34" s="105"/>
      <c r="J34" s="105"/>
      <c r="K34" s="105"/>
      <c r="L34" s="105"/>
      <c r="M34" s="129">
        <v>129742</v>
      </c>
      <c r="N34" s="129">
        <v>62993</v>
      </c>
      <c r="O34" s="129">
        <v>66749</v>
      </c>
      <c r="P34" s="105"/>
      <c r="Q34" s="143" t="s">
        <v>802</v>
      </c>
      <c r="R34" s="144">
        <v>598182</v>
      </c>
      <c r="S34" s="145">
        <v>306434</v>
      </c>
      <c r="T34" s="146">
        <v>291748</v>
      </c>
      <c r="U34" s="105"/>
      <c r="V34" s="105"/>
      <c r="W34" s="105"/>
      <c r="X34" s="105"/>
      <c r="Y34" s="105"/>
      <c r="Z34" s="105"/>
    </row>
    <row r="35" spans="1:26" ht="12" customHeight="1" x14ac:dyDescent="0.3">
      <c r="A35" s="147" t="s">
        <v>884</v>
      </c>
      <c r="B35" s="105"/>
      <c r="C35" s="104" t="s">
        <v>885</v>
      </c>
      <c r="D35" s="106"/>
      <c r="E35" s="138"/>
      <c r="F35" s="138"/>
      <c r="G35" s="105"/>
      <c r="H35" s="105"/>
      <c r="I35" s="105"/>
      <c r="J35" s="105"/>
      <c r="K35" s="105"/>
      <c r="L35" s="105"/>
      <c r="M35" s="129">
        <v>131768</v>
      </c>
      <c r="N35" s="129">
        <v>63030</v>
      </c>
      <c r="O35" s="129">
        <v>68738</v>
      </c>
      <c r="P35" s="105"/>
      <c r="Q35" s="143" t="s">
        <v>805</v>
      </c>
      <c r="R35" s="144">
        <v>605068</v>
      </c>
      <c r="S35" s="145">
        <v>309819</v>
      </c>
      <c r="T35" s="146">
        <v>295249</v>
      </c>
      <c r="U35" s="105"/>
      <c r="V35" s="105"/>
      <c r="W35" s="105"/>
      <c r="X35" s="105"/>
      <c r="Y35" s="105"/>
      <c r="Z35" s="105"/>
    </row>
    <row r="36" spans="1:26" ht="12" customHeight="1" x14ac:dyDescent="0.3">
      <c r="A36" s="147" t="s">
        <v>886</v>
      </c>
      <c r="B36" s="105"/>
      <c r="C36" s="110" t="s">
        <v>798</v>
      </c>
      <c r="D36" s="106"/>
      <c r="E36" s="138"/>
      <c r="F36" s="138"/>
      <c r="G36" s="105"/>
      <c r="H36" s="105"/>
      <c r="I36" s="105"/>
      <c r="J36" s="105"/>
      <c r="K36" s="105"/>
      <c r="L36" s="105"/>
      <c r="M36" s="129">
        <v>132712</v>
      </c>
      <c r="N36" s="129">
        <v>62862</v>
      </c>
      <c r="O36" s="129">
        <v>69850</v>
      </c>
      <c r="P36" s="105"/>
      <c r="Q36" s="143" t="s">
        <v>809</v>
      </c>
      <c r="R36" s="144">
        <v>642476</v>
      </c>
      <c r="S36" s="145">
        <v>325752</v>
      </c>
      <c r="T36" s="146">
        <v>316724</v>
      </c>
      <c r="U36" s="105"/>
      <c r="V36" s="105"/>
      <c r="W36" s="105"/>
      <c r="X36" s="105"/>
      <c r="Y36" s="105"/>
      <c r="Z36" s="105"/>
    </row>
    <row r="37" spans="1:26" ht="12" customHeight="1" x14ac:dyDescent="0.3">
      <c r="A37" s="147" t="s">
        <v>887</v>
      </c>
      <c r="B37" s="105"/>
      <c r="C37" s="110" t="s">
        <v>888</v>
      </c>
      <c r="D37" s="106"/>
      <c r="E37" s="138"/>
      <c r="F37" s="138"/>
      <c r="G37" s="105"/>
      <c r="H37" s="105"/>
      <c r="I37" s="105"/>
      <c r="J37" s="105"/>
      <c r="K37" s="105"/>
      <c r="L37" s="105"/>
      <c r="M37" s="129">
        <v>131882</v>
      </c>
      <c r="N37" s="129">
        <v>62354</v>
      </c>
      <c r="O37" s="129">
        <v>69528</v>
      </c>
      <c r="P37" s="105"/>
      <c r="Q37" s="143" t="s">
        <v>813</v>
      </c>
      <c r="R37" s="144">
        <v>669960</v>
      </c>
      <c r="S37" s="145">
        <v>338888</v>
      </c>
      <c r="T37" s="146">
        <v>331072</v>
      </c>
      <c r="U37" s="105"/>
      <c r="V37" s="105"/>
      <c r="W37" s="105"/>
      <c r="X37" s="105"/>
      <c r="Y37" s="105"/>
      <c r="Z37" s="105"/>
    </row>
    <row r="38" spans="1:26" ht="12" customHeight="1" x14ac:dyDescent="0.3">
      <c r="A38" s="147" t="s">
        <v>889</v>
      </c>
      <c r="B38" s="105"/>
      <c r="C38" s="110" t="s">
        <v>890</v>
      </c>
      <c r="D38" s="106"/>
      <c r="E38" s="138"/>
      <c r="F38" s="138"/>
      <c r="G38" s="105"/>
      <c r="H38" s="105"/>
      <c r="I38" s="105"/>
      <c r="J38" s="105"/>
      <c r="K38" s="105"/>
      <c r="L38" s="105"/>
      <c r="M38" s="129">
        <v>129823</v>
      </c>
      <c r="N38" s="129">
        <v>61588</v>
      </c>
      <c r="O38" s="129">
        <v>68235</v>
      </c>
      <c r="P38" s="105"/>
      <c r="Q38" s="143" t="s">
        <v>816</v>
      </c>
      <c r="R38" s="144">
        <v>635633</v>
      </c>
      <c r="S38" s="145">
        <v>319048</v>
      </c>
      <c r="T38" s="146">
        <v>316585</v>
      </c>
      <c r="U38" s="105"/>
      <c r="V38" s="105"/>
      <c r="W38" s="105"/>
      <c r="X38" s="105"/>
      <c r="Y38" s="105"/>
      <c r="Z38" s="105"/>
    </row>
    <row r="39" spans="1:26" ht="12" customHeight="1" x14ac:dyDescent="0.3">
      <c r="A39" s="147" t="s">
        <v>891</v>
      </c>
      <c r="B39" s="105"/>
      <c r="C39" s="110" t="s">
        <v>892</v>
      </c>
      <c r="D39" s="148"/>
      <c r="E39" s="138"/>
      <c r="F39" s="138"/>
      <c r="G39" s="105"/>
      <c r="H39" s="105"/>
      <c r="I39" s="105"/>
      <c r="J39" s="105"/>
      <c r="K39" s="105"/>
      <c r="L39" s="105"/>
      <c r="M39" s="129">
        <v>127922</v>
      </c>
      <c r="N39" s="129">
        <v>60850</v>
      </c>
      <c r="O39" s="129">
        <v>67072</v>
      </c>
      <c r="P39" s="105"/>
      <c r="Q39" s="143" t="s">
        <v>820</v>
      </c>
      <c r="R39" s="144">
        <v>657874</v>
      </c>
      <c r="S39" s="145">
        <v>313458</v>
      </c>
      <c r="T39" s="146">
        <v>344416</v>
      </c>
      <c r="U39" s="105"/>
      <c r="V39" s="105"/>
      <c r="W39" s="105"/>
      <c r="X39" s="105"/>
      <c r="Y39" s="105"/>
      <c r="Z39" s="105"/>
    </row>
    <row r="40" spans="1:26" ht="12" customHeight="1" x14ac:dyDescent="0.3">
      <c r="A40" s="104" t="s">
        <v>893</v>
      </c>
      <c r="B40" s="105"/>
      <c r="C40" s="110" t="s">
        <v>894</v>
      </c>
      <c r="D40" s="106"/>
      <c r="E40" s="138"/>
      <c r="F40" s="138"/>
      <c r="G40" s="105"/>
      <c r="H40" s="105"/>
      <c r="I40" s="105"/>
      <c r="J40" s="105"/>
      <c r="K40" s="105"/>
      <c r="L40" s="105"/>
      <c r="M40" s="129">
        <v>126082</v>
      </c>
      <c r="N40" s="129">
        <v>60165</v>
      </c>
      <c r="O40" s="129">
        <v>65917</v>
      </c>
      <c r="P40" s="105"/>
      <c r="Q40" s="143" t="s">
        <v>823</v>
      </c>
      <c r="R40" s="144">
        <v>614779</v>
      </c>
      <c r="S40" s="145">
        <v>293158</v>
      </c>
      <c r="T40" s="146">
        <v>321621</v>
      </c>
      <c r="U40" s="105"/>
      <c r="V40" s="105"/>
      <c r="W40" s="105"/>
      <c r="X40" s="105"/>
      <c r="Y40" s="105"/>
      <c r="Z40" s="105"/>
    </row>
    <row r="41" spans="1:26" ht="12" customHeight="1" x14ac:dyDescent="0.3">
      <c r="A41" s="110" t="s">
        <v>895</v>
      </c>
      <c r="B41" s="105"/>
      <c r="C41" s="149" t="s">
        <v>896</v>
      </c>
      <c r="D41" s="106"/>
      <c r="E41" s="138"/>
      <c r="F41" s="138"/>
      <c r="G41" s="105"/>
      <c r="H41" s="105"/>
      <c r="I41" s="105"/>
      <c r="J41" s="105"/>
      <c r="K41" s="105"/>
      <c r="L41" s="105"/>
      <c r="M41" s="129"/>
      <c r="N41" s="129"/>
      <c r="O41" s="129"/>
      <c r="P41" s="105"/>
      <c r="Q41" s="143"/>
      <c r="R41" s="144"/>
      <c r="S41" s="145"/>
      <c r="T41" s="146"/>
      <c r="U41" s="105"/>
      <c r="V41" s="105"/>
      <c r="W41" s="105"/>
      <c r="X41" s="105"/>
      <c r="Y41" s="105"/>
      <c r="Z41" s="105"/>
    </row>
    <row r="42" spans="1:26" ht="12" customHeight="1" x14ac:dyDescent="0.3">
      <c r="A42" s="110" t="s">
        <v>897</v>
      </c>
      <c r="B42" s="105"/>
      <c r="C42" s="150" t="s">
        <v>898</v>
      </c>
      <c r="D42" s="106"/>
      <c r="E42" s="138"/>
      <c r="F42" s="138"/>
      <c r="G42" s="105"/>
      <c r="H42" s="105"/>
      <c r="I42" s="105"/>
      <c r="J42" s="105"/>
      <c r="K42" s="105"/>
      <c r="L42" s="105"/>
      <c r="M42" s="129"/>
      <c r="N42" s="129"/>
      <c r="O42" s="129"/>
      <c r="P42" s="105"/>
      <c r="Q42" s="143"/>
      <c r="R42" s="144"/>
      <c r="S42" s="145"/>
      <c r="T42" s="146"/>
      <c r="U42" s="105"/>
      <c r="V42" s="105"/>
      <c r="W42" s="105"/>
      <c r="X42" s="105"/>
      <c r="Y42" s="105"/>
      <c r="Z42" s="105"/>
    </row>
    <row r="43" spans="1:26" ht="12" customHeight="1" x14ac:dyDescent="0.3">
      <c r="A43" s="110" t="s">
        <v>899</v>
      </c>
      <c r="B43" s="105"/>
      <c r="C43" s="106"/>
      <c r="D43" s="106"/>
      <c r="E43" s="138"/>
      <c r="F43" s="138"/>
      <c r="G43" s="105"/>
      <c r="H43" s="105"/>
      <c r="I43" s="105"/>
      <c r="J43" s="105"/>
      <c r="K43" s="105"/>
      <c r="L43" s="105"/>
      <c r="M43" s="129"/>
      <c r="N43" s="129"/>
      <c r="O43" s="129"/>
      <c r="P43" s="105"/>
      <c r="Q43" s="143"/>
      <c r="R43" s="144"/>
      <c r="S43" s="145"/>
      <c r="T43" s="146"/>
      <c r="U43" s="105"/>
      <c r="V43" s="105"/>
      <c r="W43" s="105"/>
      <c r="X43" s="105"/>
      <c r="Y43" s="105"/>
      <c r="Z43" s="105"/>
    </row>
    <row r="44" spans="1:26" ht="12" customHeight="1" x14ac:dyDescent="0.3">
      <c r="A44" s="110" t="s">
        <v>900</v>
      </c>
      <c r="B44" s="105"/>
      <c r="C44" s="106"/>
      <c r="D44" s="106"/>
      <c r="E44" s="138"/>
      <c r="F44" s="138"/>
      <c r="G44" s="105"/>
      <c r="H44" s="105"/>
      <c r="I44" s="105"/>
      <c r="J44" s="105"/>
      <c r="K44" s="105"/>
      <c r="L44" s="105"/>
      <c r="M44" s="129"/>
      <c r="N44" s="129"/>
      <c r="O44" s="129"/>
      <c r="P44" s="105"/>
      <c r="Q44" s="143"/>
      <c r="R44" s="144"/>
      <c r="S44" s="145"/>
      <c r="T44" s="146"/>
      <c r="U44" s="105"/>
      <c r="V44" s="105"/>
      <c r="W44" s="105"/>
      <c r="X44" s="105"/>
      <c r="Y44" s="105"/>
      <c r="Z44" s="105"/>
    </row>
    <row r="45" spans="1:26" ht="12" customHeight="1" x14ac:dyDescent="0.3">
      <c r="A45" s="110" t="s">
        <v>901</v>
      </c>
      <c r="B45" s="105"/>
      <c r="C45" s="105"/>
      <c r="D45" s="106"/>
      <c r="E45" s="138"/>
      <c r="F45" s="138"/>
      <c r="G45" s="105"/>
      <c r="H45" s="105"/>
      <c r="I45" s="105"/>
      <c r="J45" s="105"/>
      <c r="K45" s="105"/>
      <c r="L45" s="105"/>
      <c r="M45" s="129">
        <v>123600</v>
      </c>
      <c r="N45" s="129">
        <v>59117</v>
      </c>
      <c r="O45" s="129">
        <v>64483</v>
      </c>
      <c r="P45" s="105"/>
      <c r="Q45" s="143" t="s">
        <v>827</v>
      </c>
      <c r="R45" s="144">
        <v>536343</v>
      </c>
      <c r="S45" s="145">
        <v>254902</v>
      </c>
      <c r="T45" s="146">
        <v>281441</v>
      </c>
      <c r="U45" s="105"/>
      <c r="V45" s="105"/>
      <c r="W45" s="105"/>
      <c r="X45" s="105"/>
      <c r="Y45" s="105"/>
      <c r="Z45" s="105"/>
    </row>
    <row r="46" spans="1:26" ht="12" customHeight="1" x14ac:dyDescent="0.3">
      <c r="A46" s="104" t="s">
        <v>902</v>
      </c>
      <c r="B46" s="105"/>
      <c r="C46" s="105"/>
      <c r="D46" s="106"/>
      <c r="E46" s="138"/>
      <c r="F46" s="138"/>
      <c r="G46" s="105"/>
      <c r="H46" s="105"/>
      <c r="I46" s="105"/>
      <c r="J46" s="105"/>
      <c r="K46" s="105"/>
      <c r="L46" s="105"/>
      <c r="M46" s="129"/>
      <c r="N46" s="129"/>
      <c r="O46" s="129"/>
      <c r="P46" s="105"/>
      <c r="Q46" s="143"/>
      <c r="R46" s="144"/>
      <c r="S46" s="145"/>
      <c r="T46" s="146"/>
      <c r="U46" s="105"/>
      <c r="V46" s="105"/>
      <c r="W46" s="105"/>
      <c r="X46" s="105"/>
      <c r="Y46" s="105"/>
      <c r="Z46" s="105"/>
    </row>
    <row r="47" spans="1:26" ht="12" customHeight="1" x14ac:dyDescent="0.3">
      <c r="A47" s="110" t="s">
        <v>903</v>
      </c>
      <c r="B47" s="105"/>
      <c r="C47" s="105"/>
      <c r="D47" s="106"/>
      <c r="E47" s="138"/>
      <c r="F47" s="138"/>
      <c r="G47" s="105"/>
      <c r="H47" s="105"/>
      <c r="I47" s="105"/>
      <c r="J47" s="105"/>
      <c r="K47" s="105"/>
      <c r="L47" s="105"/>
      <c r="M47" s="129"/>
      <c r="N47" s="129"/>
      <c r="O47" s="129"/>
      <c r="P47" s="105"/>
      <c r="Q47" s="143"/>
      <c r="R47" s="144"/>
      <c r="S47" s="145"/>
      <c r="T47" s="146"/>
      <c r="U47" s="105"/>
      <c r="V47" s="105"/>
      <c r="W47" s="105"/>
      <c r="X47" s="105"/>
      <c r="Y47" s="105"/>
      <c r="Z47" s="105"/>
    </row>
    <row r="48" spans="1:26" ht="12" customHeight="1" x14ac:dyDescent="0.3">
      <c r="A48" s="110" t="s">
        <v>904</v>
      </c>
      <c r="B48" s="105"/>
      <c r="C48" s="105"/>
      <c r="D48" s="106"/>
      <c r="E48" s="138"/>
      <c r="F48" s="138"/>
      <c r="G48" s="105"/>
      <c r="H48" s="105"/>
      <c r="I48" s="105"/>
      <c r="J48" s="105"/>
      <c r="K48" s="105"/>
      <c r="L48" s="105"/>
      <c r="M48" s="129"/>
      <c r="N48" s="129"/>
      <c r="O48" s="129"/>
      <c r="P48" s="105"/>
      <c r="Q48" s="143"/>
      <c r="R48" s="144"/>
      <c r="S48" s="145"/>
      <c r="T48" s="146"/>
      <c r="U48" s="105"/>
      <c r="V48" s="105"/>
      <c r="W48" s="105"/>
      <c r="X48" s="105"/>
      <c r="Y48" s="105"/>
      <c r="Z48" s="105"/>
    </row>
    <row r="49" spans="1:26" ht="12" customHeight="1" x14ac:dyDescent="0.3">
      <c r="A49" s="151" t="s">
        <v>905</v>
      </c>
      <c r="B49" s="105"/>
      <c r="C49" s="105"/>
      <c r="D49" s="106"/>
      <c r="E49" s="138"/>
      <c r="F49" s="138"/>
      <c r="G49" s="105"/>
      <c r="H49" s="105"/>
      <c r="I49" s="105"/>
      <c r="J49" s="105"/>
      <c r="K49" s="105"/>
      <c r="L49" s="105"/>
      <c r="M49" s="129">
        <v>120324</v>
      </c>
      <c r="N49" s="129">
        <v>57551</v>
      </c>
      <c r="O49" s="129">
        <v>62773</v>
      </c>
      <c r="P49" s="105"/>
      <c r="Q49" s="143" t="s">
        <v>830</v>
      </c>
      <c r="R49" s="144">
        <v>516837</v>
      </c>
      <c r="S49" s="145">
        <v>242123</v>
      </c>
      <c r="T49" s="146">
        <v>274714</v>
      </c>
      <c r="U49" s="105"/>
      <c r="V49" s="105"/>
      <c r="W49" s="105"/>
      <c r="X49" s="105"/>
      <c r="Y49" s="105"/>
      <c r="Z49" s="105"/>
    </row>
    <row r="50" spans="1:26" ht="12" customHeight="1" x14ac:dyDescent="0.3">
      <c r="A50" s="120" t="s">
        <v>906</v>
      </c>
      <c r="B50" s="105"/>
      <c r="C50" s="106"/>
      <c r="D50" s="106"/>
      <c r="E50" s="138"/>
      <c r="F50" s="138"/>
      <c r="G50" s="105"/>
      <c r="H50" s="105"/>
      <c r="I50" s="105"/>
      <c r="J50" s="105"/>
      <c r="K50" s="105"/>
      <c r="L50" s="105"/>
      <c r="M50" s="129">
        <v>116606</v>
      </c>
      <c r="N50" s="129">
        <v>55686</v>
      </c>
      <c r="O50" s="129">
        <v>60920</v>
      </c>
      <c r="P50" s="105"/>
      <c r="Q50" s="143" t="s">
        <v>834</v>
      </c>
      <c r="R50" s="144">
        <v>489703</v>
      </c>
      <c r="S50" s="145">
        <v>225926</v>
      </c>
      <c r="T50" s="146">
        <v>263777</v>
      </c>
      <c r="U50" s="105"/>
      <c r="V50" s="105"/>
      <c r="W50" s="105"/>
      <c r="X50" s="105"/>
      <c r="Y50" s="105"/>
      <c r="Z50" s="105"/>
    </row>
    <row r="51" spans="1:26" ht="12" customHeight="1" x14ac:dyDescent="0.3">
      <c r="A51" s="120" t="s">
        <v>907</v>
      </c>
      <c r="B51" s="105"/>
      <c r="C51" s="106"/>
      <c r="D51" s="106"/>
      <c r="E51" s="138"/>
      <c r="F51" s="138"/>
      <c r="G51" s="105"/>
      <c r="H51" s="105"/>
      <c r="I51" s="105"/>
      <c r="J51" s="105"/>
      <c r="K51" s="105"/>
      <c r="L51" s="105"/>
      <c r="M51" s="129">
        <v>112852</v>
      </c>
      <c r="N51" s="129">
        <v>53849</v>
      </c>
      <c r="O51" s="129">
        <v>59003</v>
      </c>
      <c r="P51" s="105"/>
      <c r="Q51" s="143" t="s">
        <v>838</v>
      </c>
      <c r="R51" s="144">
        <v>406084</v>
      </c>
      <c r="S51" s="145">
        <v>183930</v>
      </c>
      <c r="T51" s="146">
        <v>222154</v>
      </c>
      <c r="U51" s="105"/>
      <c r="V51" s="105"/>
      <c r="W51" s="105"/>
      <c r="X51" s="105"/>
      <c r="Y51" s="105"/>
      <c r="Z51" s="105"/>
    </row>
    <row r="52" spans="1:26" ht="12" customHeight="1" x14ac:dyDescent="0.3">
      <c r="A52" s="104" t="s">
        <v>908</v>
      </c>
      <c r="B52" s="105"/>
      <c r="C52" s="106"/>
      <c r="D52" s="106"/>
      <c r="E52" s="138"/>
      <c r="F52" s="138"/>
      <c r="G52" s="105"/>
      <c r="H52" s="105"/>
      <c r="I52" s="105"/>
      <c r="J52" s="105"/>
      <c r="K52" s="105"/>
      <c r="L52" s="105"/>
      <c r="M52" s="129">
        <v>97001</v>
      </c>
      <c r="N52" s="129">
        <v>44730</v>
      </c>
      <c r="O52" s="129">
        <v>52271</v>
      </c>
      <c r="P52" s="105"/>
      <c r="Q52" s="105"/>
      <c r="R52" s="105"/>
      <c r="S52" s="105"/>
      <c r="T52" s="105"/>
      <c r="U52" s="105"/>
      <c r="V52" s="105"/>
      <c r="W52" s="105"/>
      <c r="X52" s="105"/>
      <c r="Y52" s="105"/>
      <c r="Z52" s="105"/>
    </row>
    <row r="53" spans="1:26" ht="12" customHeight="1" x14ac:dyDescent="0.3">
      <c r="A53" s="151" t="s">
        <v>909</v>
      </c>
      <c r="B53" s="105"/>
      <c r="C53" s="106"/>
      <c r="D53" s="106"/>
      <c r="E53" s="138"/>
      <c r="F53" s="138"/>
      <c r="G53" s="105"/>
      <c r="H53" s="105"/>
      <c r="I53" s="105"/>
      <c r="J53" s="105"/>
      <c r="K53" s="105"/>
      <c r="L53" s="105"/>
      <c r="M53" s="129">
        <v>93445</v>
      </c>
      <c r="N53" s="129">
        <v>42931</v>
      </c>
      <c r="O53" s="129">
        <v>50514</v>
      </c>
      <c r="P53" s="105"/>
      <c r="Q53" s="105"/>
      <c r="R53" s="105"/>
      <c r="S53" s="105"/>
      <c r="T53" s="105"/>
      <c r="U53" s="105"/>
      <c r="V53" s="105"/>
      <c r="W53" s="105"/>
      <c r="X53" s="105"/>
      <c r="Y53" s="105"/>
      <c r="Z53" s="105"/>
    </row>
    <row r="54" spans="1:26" ht="12" customHeight="1" x14ac:dyDescent="0.3">
      <c r="A54" s="151" t="s">
        <v>910</v>
      </c>
      <c r="B54" s="105"/>
      <c r="C54" s="106"/>
      <c r="D54" s="106"/>
      <c r="E54" s="138"/>
      <c r="F54" s="138"/>
      <c r="G54" s="105"/>
      <c r="H54" s="105"/>
      <c r="I54" s="105"/>
      <c r="J54" s="105"/>
      <c r="K54" s="105"/>
      <c r="L54" s="105"/>
      <c r="M54" s="129">
        <v>89853</v>
      </c>
      <c r="N54" s="129">
        <v>41126</v>
      </c>
      <c r="O54" s="129">
        <v>48727</v>
      </c>
      <c r="P54" s="105"/>
      <c r="Q54" s="105"/>
      <c r="R54" s="105"/>
      <c r="S54" s="105"/>
      <c r="T54" s="105"/>
      <c r="U54" s="105"/>
      <c r="V54" s="105"/>
      <c r="W54" s="105"/>
      <c r="X54" s="105"/>
      <c r="Y54" s="105"/>
      <c r="Z54" s="105"/>
    </row>
    <row r="55" spans="1:26" ht="12" customHeight="1" x14ac:dyDescent="0.3">
      <c r="A55" s="104" t="s">
        <v>911</v>
      </c>
      <c r="B55" s="105"/>
      <c r="C55" s="106"/>
      <c r="D55" s="106"/>
      <c r="E55" s="138"/>
      <c r="F55" s="138"/>
      <c r="G55" s="105"/>
      <c r="H55" s="105"/>
      <c r="I55" s="105"/>
      <c r="J55" s="105"/>
      <c r="K55" s="105"/>
      <c r="L55" s="105"/>
      <c r="M55" s="129">
        <v>66807</v>
      </c>
      <c r="N55" s="129">
        <v>30117</v>
      </c>
      <c r="O55" s="129">
        <v>36690</v>
      </c>
      <c r="P55" s="105"/>
      <c r="Q55" s="105"/>
      <c r="R55" s="105"/>
      <c r="S55" s="105"/>
      <c r="T55" s="105"/>
      <c r="U55" s="105"/>
      <c r="V55" s="105"/>
      <c r="W55" s="105"/>
      <c r="X55" s="105"/>
      <c r="Y55" s="105"/>
      <c r="Z55" s="105"/>
    </row>
    <row r="56" spans="1:26" ht="12" customHeight="1" x14ac:dyDescent="0.3">
      <c r="A56" s="151" t="s">
        <v>912</v>
      </c>
      <c r="B56" s="105"/>
      <c r="C56" s="106"/>
      <c r="D56" s="106"/>
      <c r="E56" s="138"/>
      <c r="F56" s="138"/>
      <c r="G56" s="105"/>
      <c r="H56" s="105"/>
      <c r="I56" s="105"/>
      <c r="J56" s="105"/>
      <c r="K56" s="105"/>
      <c r="L56" s="105"/>
      <c r="M56" s="129">
        <v>63071</v>
      </c>
      <c r="N56" s="129">
        <v>28387</v>
      </c>
      <c r="O56" s="129">
        <v>34684</v>
      </c>
      <c r="P56" s="105"/>
      <c r="Q56" s="105"/>
      <c r="R56" s="105"/>
      <c r="S56" s="105"/>
      <c r="T56" s="105"/>
      <c r="U56" s="105"/>
      <c r="V56" s="105"/>
      <c r="W56" s="105"/>
      <c r="X56" s="105"/>
      <c r="Y56" s="105"/>
      <c r="Z56" s="105"/>
    </row>
    <row r="57" spans="1:26" ht="12" customHeight="1" x14ac:dyDescent="0.3">
      <c r="A57" s="151" t="s">
        <v>913</v>
      </c>
      <c r="B57" s="105"/>
      <c r="C57" s="106"/>
      <c r="D57" s="106"/>
      <c r="E57" s="138"/>
      <c r="F57" s="138"/>
      <c r="G57" s="105"/>
      <c r="H57" s="105"/>
      <c r="I57" s="105"/>
      <c r="J57" s="105"/>
      <c r="K57" s="105"/>
      <c r="L57" s="105"/>
      <c r="M57" s="129">
        <v>59761</v>
      </c>
      <c r="N57" s="129">
        <v>26856</v>
      </c>
      <c r="O57" s="129">
        <v>32905</v>
      </c>
      <c r="P57" s="105"/>
      <c r="Q57" s="105"/>
      <c r="R57" s="105"/>
      <c r="S57" s="105"/>
      <c r="T57" s="105"/>
      <c r="U57" s="105"/>
      <c r="V57" s="105"/>
      <c r="W57" s="105"/>
      <c r="X57" s="105"/>
      <c r="Y57" s="105"/>
      <c r="Z57" s="105"/>
    </row>
    <row r="58" spans="1:26" ht="12" customHeight="1" x14ac:dyDescent="0.3">
      <c r="A58" s="151" t="s">
        <v>914</v>
      </c>
      <c r="B58" s="105"/>
      <c r="C58" s="106"/>
      <c r="D58" s="106"/>
      <c r="E58" s="138"/>
      <c r="F58" s="138"/>
      <c r="G58" s="105"/>
      <c r="H58" s="105"/>
      <c r="I58" s="105"/>
      <c r="J58" s="105"/>
      <c r="K58" s="105"/>
      <c r="L58" s="105"/>
      <c r="M58" s="129">
        <v>56749</v>
      </c>
      <c r="N58" s="129">
        <v>25466</v>
      </c>
      <c r="O58" s="129">
        <v>31283</v>
      </c>
      <c r="P58" s="105"/>
      <c r="Q58" s="105"/>
      <c r="R58" s="105"/>
      <c r="S58" s="105"/>
      <c r="T58" s="105"/>
      <c r="U58" s="105"/>
      <c r="V58" s="105"/>
      <c r="W58" s="105"/>
      <c r="X58" s="105"/>
      <c r="Y58" s="105"/>
      <c r="Z58" s="105"/>
    </row>
    <row r="59" spans="1:26" ht="16.5" customHeight="1" x14ac:dyDescent="0.3">
      <c r="A59" s="105"/>
      <c r="B59" s="105"/>
      <c r="C59" s="106"/>
      <c r="D59" s="106"/>
      <c r="E59" s="138"/>
      <c r="F59" s="138"/>
      <c r="G59" s="105"/>
      <c r="H59" s="105"/>
      <c r="I59" s="105"/>
      <c r="J59" s="105"/>
      <c r="K59" s="105"/>
      <c r="L59" s="105"/>
      <c r="M59" s="129">
        <v>53748</v>
      </c>
      <c r="N59" s="129">
        <v>24086</v>
      </c>
      <c r="O59" s="129">
        <v>29662</v>
      </c>
      <c r="P59" s="105"/>
      <c r="Q59" s="105"/>
      <c r="R59" s="105"/>
      <c r="S59" s="105"/>
      <c r="T59" s="105"/>
      <c r="U59" s="105"/>
      <c r="V59" s="105"/>
      <c r="W59" s="105"/>
      <c r="X59" s="105"/>
      <c r="Y59" s="105"/>
      <c r="Z59" s="105"/>
    </row>
    <row r="60" spans="1:26" ht="16.5" customHeight="1" x14ac:dyDescent="0.3">
      <c r="A60" s="105"/>
      <c r="B60" s="105"/>
      <c r="C60" s="106"/>
      <c r="D60" s="106"/>
      <c r="E60" s="138"/>
      <c r="F60" s="138"/>
      <c r="G60" s="105"/>
      <c r="H60" s="105"/>
      <c r="I60" s="105"/>
      <c r="J60" s="105"/>
      <c r="K60" s="105"/>
      <c r="L60" s="105"/>
      <c r="M60" s="129">
        <v>50833</v>
      </c>
      <c r="N60" s="129">
        <v>22745</v>
      </c>
      <c r="O60" s="129">
        <v>28088</v>
      </c>
      <c r="P60" s="105"/>
      <c r="Q60" s="105"/>
      <c r="R60" s="105"/>
      <c r="S60" s="105"/>
      <c r="T60" s="105"/>
      <c r="U60" s="105"/>
      <c r="V60" s="105"/>
      <c r="W60" s="105"/>
      <c r="X60" s="105"/>
      <c r="Y60" s="105"/>
      <c r="Z60" s="105"/>
    </row>
    <row r="61" spans="1:26" ht="16.5" customHeight="1" x14ac:dyDescent="0.3">
      <c r="A61" s="105"/>
      <c r="B61" s="105"/>
      <c r="C61" s="106"/>
      <c r="D61" s="106"/>
      <c r="E61" s="138"/>
      <c r="F61" s="138"/>
      <c r="G61" s="105"/>
      <c r="H61" s="105"/>
      <c r="I61" s="105"/>
      <c r="J61" s="105"/>
      <c r="K61" s="105"/>
      <c r="L61" s="105"/>
      <c r="M61" s="129">
        <v>47916</v>
      </c>
      <c r="N61" s="129">
        <v>21407</v>
      </c>
      <c r="O61" s="129">
        <v>26509</v>
      </c>
      <c r="P61" s="105"/>
      <c r="Q61" s="105"/>
      <c r="R61" s="105"/>
      <c r="S61" s="105"/>
      <c r="T61" s="105"/>
      <c r="U61" s="105"/>
      <c r="V61" s="105"/>
      <c r="W61" s="105"/>
      <c r="X61" s="105"/>
      <c r="Y61" s="105"/>
      <c r="Z61" s="105"/>
    </row>
    <row r="62" spans="1:26" ht="16.5" customHeight="1" x14ac:dyDescent="0.3">
      <c r="A62" s="105"/>
      <c r="B62" s="105"/>
      <c r="C62" s="106"/>
      <c r="D62" s="106"/>
      <c r="E62" s="138"/>
      <c r="F62" s="138"/>
      <c r="G62" s="105"/>
      <c r="H62" s="105"/>
      <c r="I62" s="105"/>
      <c r="J62" s="105"/>
      <c r="K62" s="105"/>
      <c r="L62" s="105"/>
      <c r="M62" s="129">
        <v>44929</v>
      </c>
      <c r="N62" s="129">
        <v>20042</v>
      </c>
      <c r="O62" s="129">
        <v>24887</v>
      </c>
      <c r="P62" s="105"/>
      <c r="Q62" s="105"/>
      <c r="R62" s="105"/>
      <c r="S62" s="105"/>
      <c r="T62" s="105"/>
      <c r="U62" s="105"/>
      <c r="V62" s="105"/>
      <c r="W62" s="105"/>
      <c r="X62" s="105"/>
      <c r="Y62" s="105"/>
      <c r="Z62" s="105"/>
    </row>
    <row r="63" spans="1:26" ht="16.5" customHeight="1" x14ac:dyDescent="0.3">
      <c r="A63" s="105"/>
      <c r="B63" s="105"/>
      <c r="C63" s="106"/>
      <c r="D63" s="106"/>
      <c r="E63" s="138"/>
      <c r="F63" s="138"/>
      <c r="G63" s="105"/>
      <c r="H63" s="105"/>
      <c r="I63" s="105"/>
      <c r="J63" s="105"/>
      <c r="K63" s="105"/>
      <c r="L63" s="105"/>
      <c r="M63" s="129">
        <v>41939</v>
      </c>
      <c r="N63" s="129">
        <v>18676</v>
      </c>
      <c r="O63" s="129">
        <v>23263</v>
      </c>
      <c r="P63" s="105"/>
      <c r="Q63" s="105"/>
      <c r="R63" s="105"/>
      <c r="S63" s="105"/>
      <c r="T63" s="105"/>
      <c r="U63" s="105"/>
      <c r="V63" s="105"/>
      <c r="W63" s="105"/>
      <c r="X63" s="105"/>
      <c r="Y63" s="105"/>
      <c r="Z63" s="105"/>
    </row>
    <row r="64" spans="1:26" ht="16.5" customHeight="1" x14ac:dyDescent="0.3">
      <c r="A64" s="105"/>
      <c r="B64" s="105"/>
      <c r="C64" s="106"/>
      <c r="D64" s="106"/>
      <c r="E64" s="138"/>
      <c r="F64" s="138"/>
      <c r="G64" s="105"/>
      <c r="H64" s="105"/>
      <c r="I64" s="105"/>
      <c r="J64" s="105"/>
      <c r="K64" s="105"/>
      <c r="L64" s="105"/>
      <c r="M64" s="129">
        <v>39086</v>
      </c>
      <c r="N64" s="129">
        <v>17369</v>
      </c>
      <c r="O64" s="129">
        <v>21717</v>
      </c>
      <c r="P64" s="105"/>
      <c r="Q64" s="105"/>
      <c r="R64" s="105"/>
      <c r="S64" s="105"/>
      <c r="T64" s="105"/>
      <c r="U64" s="105"/>
      <c r="V64" s="105"/>
      <c r="W64" s="105"/>
      <c r="X64" s="105"/>
      <c r="Y64" s="105"/>
      <c r="Z64" s="105"/>
    </row>
    <row r="65" spans="1:26" ht="16.5" customHeight="1" x14ac:dyDescent="0.3">
      <c r="A65" s="105"/>
      <c r="B65" s="105"/>
      <c r="C65" s="106"/>
      <c r="D65" s="106"/>
      <c r="E65" s="138"/>
      <c r="F65" s="138"/>
      <c r="G65" s="105"/>
      <c r="H65" s="105"/>
      <c r="I65" s="105"/>
      <c r="J65" s="105"/>
      <c r="K65" s="105"/>
      <c r="L65" s="105"/>
      <c r="M65" s="129">
        <v>36348</v>
      </c>
      <c r="N65" s="129">
        <v>16117</v>
      </c>
      <c r="O65" s="129">
        <v>20231</v>
      </c>
      <c r="P65" s="105"/>
      <c r="Q65" s="105"/>
      <c r="R65" s="105"/>
      <c r="S65" s="105"/>
      <c r="T65" s="105"/>
      <c r="U65" s="105"/>
      <c r="V65" s="105"/>
      <c r="W65" s="105"/>
      <c r="X65" s="105"/>
      <c r="Y65" s="105"/>
      <c r="Z65" s="105"/>
    </row>
    <row r="66" spans="1:26" ht="16.5" customHeight="1" x14ac:dyDescent="0.3">
      <c r="A66" s="105"/>
      <c r="B66" s="105"/>
      <c r="C66" s="106"/>
      <c r="D66" s="106"/>
      <c r="E66" s="138"/>
      <c r="F66" s="138"/>
      <c r="G66" s="105"/>
      <c r="H66" s="105"/>
      <c r="I66" s="105"/>
      <c r="J66" s="105"/>
      <c r="K66" s="105"/>
      <c r="L66" s="105"/>
      <c r="M66" s="129">
        <v>33755</v>
      </c>
      <c r="N66" s="129">
        <v>14898</v>
      </c>
      <c r="O66" s="129">
        <v>18857</v>
      </c>
      <c r="P66" s="105"/>
      <c r="Q66" s="105"/>
      <c r="R66" s="105"/>
      <c r="S66" s="105"/>
      <c r="T66" s="105"/>
      <c r="U66" s="105"/>
      <c r="V66" s="105"/>
      <c r="W66" s="105"/>
      <c r="X66" s="105"/>
      <c r="Y66" s="105"/>
      <c r="Z66" s="105"/>
    </row>
    <row r="67" spans="1:26" ht="16.5" customHeight="1" x14ac:dyDescent="0.3">
      <c r="A67" s="105"/>
      <c r="B67" s="105"/>
      <c r="C67" s="106"/>
      <c r="D67" s="106"/>
      <c r="E67" s="138"/>
      <c r="F67" s="138"/>
      <c r="G67" s="105"/>
      <c r="H67" s="105"/>
      <c r="I67" s="105"/>
      <c r="J67" s="105"/>
      <c r="K67" s="105"/>
      <c r="L67" s="105"/>
      <c r="M67" s="129">
        <v>31333</v>
      </c>
      <c r="N67" s="129">
        <v>13708</v>
      </c>
      <c r="O67" s="129">
        <v>17625</v>
      </c>
      <c r="P67" s="105"/>
      <c r="Q67" s="105"/>
      <c r="R67" s="105"/>
      <c r="S67" s="105"/>
      <c r="T67" s="105"/>
      <c r="U67" s="105"/>
      <c r="V67" s="105"/>
      <c r="W67" s="105"/>
      <c r="X67" s="105"/>
      <c r="Y67" s="105"/>
      <c r="Z67" s="105"/>
    </row>
    <row r="68" spans="1:26" ht="16.5" customHeight="1" x14ac:dyDescent="0.3">
      <c r="A68" s="105"/>
      <c r="B68" s="105"/>
      <c r="C68" s="106"/>
      <c r="D68" s="106"/>
      <c r="E68" s="138"/>
      <c r="F68" s="138"/>
      <c r="G68" s="105"/>
      <c r="H68" s="105"/>
      <c r="I68" s="105"/>
      <c r="J68" s="105"/>
      <c r="K68" s="105"/>
      <c r="L68" s="105"/>
      <c r="M68" s="129">
        <v>28832</v>
      </c>
      <c r="N68" s="129">
        <v>12440</v>
      </c>
      <c r="O68" s="129">
        <v>16392</v>
      </c>
      <c r="P68" s="105"/>
      <c r="Q68" s="105"/>
      <c r="R68" s="105"/>
      <c r="S68" s="105"/>
      <c r="T68" s="105"/>
      <c r="U68" s="105"/>
      <c r="V68" s="105"/>
      <c r="W68" s="105"/>
      <c r="X68" s="105"/>
      <c r="Y68" s="105"/>
      <c r="Z68" s="105"/>
    </row>
    <row r="69" spans="1:26" ht="16.5" customHeight="1" x14ac:dyDescent="0.3">
      <c r="A69" s="105"/>
      <c r="B69" s="105"/>
      <c r="C69" s="106"/>
      <c r="D69" s="106"/>
      <c r="E69" s="138"/>
      <c r="F69" s="138"/>
      <c r="G69" s="105"/>
      <c r="H69" s="105"/>
      <c r="I69" s="105"/>
      <c r="J69" s="105"/>
      <c r="K69" s="105"/>
      <c r="L69" s="105"/>
      <c r="M69" s="129">
        <v>26662</v>
      </c>
      <c r="N69" s="129">
        <v>11342</v>
      </c>
      <c r="O69" s="129">
        <v>15320</v>
      </c>
      <c r="P69" s="105"/>
      <c r="Q69" s="105"/>
      <c r="R69" s="105"/>
      <c r="S69" s="105"/>
      <c r="T69" s="105"/>
      <c r="U69" s="105"/>
      <c r="V69" s="105"/>
      <c r="W69" s="105"/>
      <c r="X69" s="105"/>
      <c r="Y69" s="105"/>
      <c r="Z69" s="105"/>
    </row>
    <row r="70" spans="1:26" ht="16.5" customHeight="1" x14ac:dyDescent="0.3">
      <c r="A70" s="105"/>
      <c r="B70" s="105"/>
      <c r="C70" s="106"/>
      <c r="D70" s="106"/>
      <c r="E70" s="138"/>
      <c r="F70" s="138"/>
      <c r="G70" s="105"/>
      <c r="H70" s="105"/>
      <c r="I70" s="105"/>
      <c r="J70" s="105"/>
      <c r="K70" s="105"/>
      <c r="L70" s="105"/>
      <c r="M70" s="129">
        <v>24625</v>
      </c>
      <c r="N70" s="129">
        <v>10306</v>
      </c>
      <c r="O70" s="129">
        <v>14319</v>
      </c>
      <c r="P70" s="105"/>
      <c r="Q70" s="105"/>
      <c r="R70" s="105"/>
      <c r="S70" s="105"/>
      <c r="T70" s="105"/>
      <c r="U70" s="105"/>
      <c r="V70" s="105"/>
      <c r="W70" s="105"/>
      <c r="X70" s="105"/>
      <c r="Y70" s="105"/>
      <c r="Z70" s="105"/>
    </row>
    <row r="71" spans="1:26" ht="16.5" customHeight="1" x14ac:dyDescent="0.3">
      <c r="A71" s="105"/>
      <c r="B71" s="105"/>
      <c r="C71" s="106"/>
      <c r="D71" s="106"/>
      <c r="E71" s="138"/>
      <c r="F71" s="138"/>
      <c r="G71" s="105"/>
      <c r="H71" s="105"/>
      <c r="I71" s="105"/>
      <c r="J71" s="105"/>
      <c r="K71" s="105"/>
      <c r="L71" s="105"/>
      <c r="M71" s="129">
        <v>22734</v>
      </c>
      <c r="N71" s="129">
        <v>9334</v>
      </c>
      <c r="O71" s="129">
        <v>13400</v>
      </c>
      <c r="P71" s="105"/>
      <c r="Q71" s="105"/>
      <c r="R71" s="105"/>
      <c r="S71" s="105"/>
      <c r="T71" s="105"/>
      <c r="U71" s="105"/>
      <c r="V71" s="105"/>
      <c r="W71" s="105"/>
      <c r="X71" s="105"/>
      <c r="Y71" s="105"/>
      <c r="Z71" s="105"/>
    </row>
    <row r="72" spans="1:26" ht="16.5" customHeight="1" x14ac:dyDescent="0.3">
      <c r="A72" s="105"/>
      <c r="B72" s="105"/>
      <c r="C72" s="106"/>
      <c r="D72" s="106"/>
      <c r="E72" s="138"/>
      <c r="F72" s="138"/>
      <c r="G72" s="105"/>
      <c r="H72" s="105"/>
      <c r="I72" s="105"/>
      <c r="J72" s="105"/>
      <c r="K72" s="105"/>
      <c r="L72" s="105"/>
      <c r="M72" s="129">
        <v>20994</v>
      </c>
      <c r="N72" s="129">
        <v>8432</v>
      </c>
      <c r="O72" s="129">
        <v>12562</v>
      </c>
      <c r="P72" s="105"/>
      <c r="Q72" s="105"/>
      <c r="R72" s="105"/>
      <c r="S72" s="105"/>
      <c r="T72" s="105"/>
      <c r="U72" s="105"/>
      <c r="V72" s="105"/>
      <c r="W72" s="105"/>
      <c r="X72" s="105"/>
      <c r="Y72" s="105"/>
      <c r="Z72" s="105"/>
    </row>
    <row r="73" spans="1:26" ht="16.5" customHeight="1" x14ac:dyDescent="0.3">
      <c r="A73" s="105"/>
      <c r="B73" s="105"/>
      <c r="C73" s="106"/>
      <c r="D73" s="106"/>
      <c r="E73" s="138"/>
      <c r="F73" s="138"/>
      <c r="G73" s="105"/>
      <c r="H73" s="105"/>
      <c r="I73" s="105"/>
      <c r="J73" s="105"/>
      <c r="K73" s="105"/>
      <c r="L73" s="105"/>
      <c r="M73" s="129">
        <v>19408</v>
      </c>
      <c r="N73" s="129">
        <v>7603</v>
      </c>
      <c r="O73" s="129">
        <v>11805</v>
      </c>
      <c r="P73" s="105"/>
      <c r="Q73" s="105"/>
      <c r="R73" s="105"/>
      <c r="S73" s="105"/>
      <c r="T73" s="105"/>
      <c r="U73" s="105"/>
      <c r="V73" s="105"/>
      <c r="W73" s="105"/>
      <c r="X73" s="105"/>
      <c r="Y73" s="105"/>
      <c r="Z73" s="105"/>
    </row>
    <row r="74" spans="1:26" ht="16.5" customHeight="1" x14ac:dyDescent="0.3">
      <c r="A74" s="105"/>
      <c r="B74" s="105"/>
      <c r="C74" s="106"/>
      <c r="D74" s="106"/>
      <c r="E74" s="138"/>
      <c r="F74" s="138"/>
      <c r="G74" s="105"/>
      <c r="H74" s="105"/>
      <c r="I74" s="105"/>
      <c r="J74" s="105"/>
      <c r="K74" s="105"/>
      <c r="L74" s="105"/>
      <c r="M74" s="129">
        <v>17988</v>
      </c>
      <c r="N74" s="129">
        <v>7002</v>
      </c>
      <c r="O74" s="129">
        <v>10986</v>
      </c>
      <c r="P74" s="105"/>
      <c r="Q74" s="105"/>
      <c r="R74" s="105"/>
      <c r="S74" s="105"/>
      <c r="T74" s="105"/>
      <c r="U74" s="105"/>
      <c r="V74" s="105"/>
      <c r="W74" s="105"/>
      <c r="X74" s="105"/>
      <c r="Y74" s="105"/>
      <c r="Z74" s="105"/>
    </row>
    <row r="75" spans="1:26" ht="16.5" customHeight="1" x14ac:dyDescent="0.3">
      <c r="A75" s="105"/>
      <c r="B75" s="105"/>
      <c r="C75" s="106"/>
      <c r="D75" s="106"/>
      <c r="E75" s="138"/>
      <c r="F75" s="138"/>
      <c r="G75" s="105"/>
      <c r="H75" s="105"/>
      <c r="I75" s="105"/>
      <c r="J75" s="105"/>
      <c r="K75" s="105"/>
      <c r="L75" s="105"/>
      <c r="M75" s="129">
        <v>16675</v>
      </c>
      <c r="N75" s="129">
        <v>6510</v>
      </c>
      <c r="O75" s="129">
        <v>10165</v>
      </c>
      <c r="P75" s="105"/>
      <c r="Q75" s="105"/>
      <c r="R75" s="105"/>
      <c r="S75" s="105"/>
      <c r="T75" s="105"/>
      <c r="U75" s="105"/>
      <c r="V75" s="105"/>
      <c r="W75" s="105"/>
      <c r="X75" s="105"/>
      <c r="Y75" s="105"/>
      <c r="Z75" s="105"/>
    </row>
    <row r="76" spans="1:26" ht="16.5" customHeight="1" x14ac:dyDescent="0.3">
      <c r="A76" s="105"/>
      <c r="B76" s="105"/>
      <c r="C76" s="106"/>
      <c r="D76" s="106"/>
      <c r="E76" s="138"/>
      <c r="F76" s="138"/>
      <c r="G76" s="105"/>
      <c r="H76" s="105"/>
      <c r="I76" s="105"/>
      <c r="J76" s="105"/>
      <c r="K76" s="105"/>
      <c r="L76" s="105"/>
      <c r="M76" s="129">
        <v>15472</v>
      </c>
      <c r="N76" s="129">
        <v>6134</v>
      </c>
      <c r="O76" s="129">
        <v>9338</v>
      </c>
      <c r="P76" s="105"/>
      <c r="Q76" s="105"/>
      <c r="R76" s="105"/>
      <c r="S76" s="105"/>
      <c r="T76" s="105"/>
      <c r="U76" s="105"/>
      <c r="V76" s="105"/>
      <c r="W76" s="105"/>
      <c r="X76" s="105"/>
      <c r="Y76" s="105"/>
      <c r="Z76" s="105"/>
    </row>
    <row r="77" spans="1:26" ht="16.5" customHeight="1" x14ac:dyDescent="0.3">
      <c r="A77" s="105"/>
      <c r="B77" s="105"/>
      <c r="C77" s="106"/>
      <c r="D77" s="106"/>
      <c r="E77" s="138"/>
      <c r="F77" s="138"/>
      <c r="G77" s="105"/>
      <c r="H77" s="105"/>
      <c r="I77" s="105"/>
      <c r="J77" s="105"/>
      <c r="K77" s="105"/>
      <c r="L77" s="105"/>
      <c r="M77" s="120">
        <v>89747</v>
      </c>
      <c r="N77" s="120">
        <v>33084</v>
      </c>
      <c r="O77" s="120">
        <v>56663</v>
      </c>
      <c r="P77" s="105"/>
      <c r="Q77" s="105"/>
      <c r="R77" s="105"/>
      <c r="S77" s="105"/>
      <c r="T77" s="105"/>
      <c r="U77" s="105"/>
      <c r="V77" s="105"/>
      <c r="W77" s="105"/>
      <c r="X77" s="105"/>
      <c r="Y77" s="105"/>
      <c r="Z77" s="105"/>
    </row>
    <row r="78" spans="1:26" ht="16.5" customHeight="1" x14ac:dyDescent="0.3">
      <c r="A78" s="105"/>
      <c r="B78" s="105"/>
      <c r="C78" s="106"/>
      <c r="D78" s="106"/>
      <c r="E78" s="138"/>
      <c r="F78" s="138"/>
      <c r="G78" s="105"/>
      <c r="H78" s="105"/>
      <c r="I78" s="105"/>
      <c r="J78" s="105"/>
      <c r="K78" s="105"/>
      <c r="L78" s="105"/>
      <c r="M78" s="105"/>
      <c r="N78" s="105"/>
      <c r="O78" s="105"/>
      <c r="P78" s="105"/>
      <c r="Q78" s="105"/>
      <c r="R78" s="105"/>
      <c r="S78" s="105"/>
      <c r="T78" s="105"/>
      <c r="U78" s="105"/>
      <c r="V78" s="105"/>
      <c r="W78" s="105"/>
      <c r="X78" s="105"/>
      <c r="Y78" s="105"/>
      <c r="Z78" s="105"/>
    </row>
    <row r="79" spans="1:26" ht="16.5" customHeight="1" x14ac:dyDescent="0.3">
      <c r="A79" s="105"/>
      <c r="B79" s="105"/>
      <c r="C79" s="106"/>
      <c r="D79" s="106"/>
      <c r="E79" s="138"/>
      <c r="F79" s="138"/>
      <c r="G79" s="105"/>
      <c r="H79" s="105"/>
      <c r="I79" s="105"/>
      <c r="J79" s="105"/>
      <c r="K79" s="105"/>
      <c r="L79" s="105"/>
      <c r="M79" s="105"/>
      <c r="N79" s="105"/>
      <c r="O79" s="105"/>
      <c r="P79" s="105"/>
      <c r="Q79" s="105"/>
      <c r="R79" s="105"/>
      <c r="S79" s="105"/>
      <c r="T79" s="105"/>
      <c r="U79" s="105"/>
      <c r="V79" s="105"/>
      <c r="W79" s="105"/>
      <c r="X79" s="105"/>
      <c r="Y79" s="105"/>
      <c r="Z79" s="105"/>
    </row>
    <row r="80" spans="1:26" ht="16.5" customHeight="1" x14ac:dyDescent="0.3">
      <c r="A80" s="105"/>
      <c r="B80" s="105"/>
      <c r="C80" s="106"/>
      <c r="D80" s="106"/>
      <c r="E80" s="138"/>
      <c r="F80" s="138"/>
      <c r="G80" s="105"/>
      <c r="H80" s="105"/>
      <c r="I80" s="105"/>
      <c r="J80" s="105"/>
      <c r="K80" s="105"/>
      <c r="L80" s="105"/>
      <c r="M80" s="105"/>
      <c r="N80" s="105"/>
      <c r="O80" s="105"/>
      <c r="P80" s="105"/>
      <c r="Q80" s="105"/>
      <c r="R80" s="105"/>
      <c r="S80" s="105"/>
      <c r="T80" s="105"/>
      <c r="U80" s="105"/>
      <c r="V80" s="105"/>
      <c r="W80" s="105"/>
      <c r="X80" s="105"/>
      <c r="Y80" s="105"/>
      <c r="Z80" s="105"/>
    </row>
    <row r="81" spans="1:26" ht="16.5" customHeight="1" x14ac:dyDescent="0.3">
      <c r="A81" s="105"/>
      <c r="B81" s="105"/>
      <c r="C81" s="106"/>
      <c r="D81" s="106"/>
      <c r="E81" s="138"/>
      <c r="F81" s="138"/>
      <c r="G81" s="105"/>
      <c r="H81" s="105"/>
      <c r="I81" s="105"/>
      <c r="J81" s="105"/>
      <c r="K81" s="105"/>
      <c r="L81" s="105"/>
      <c r="M81" s="105"/>
      <c r="N81" s="105"/>
      <c r="O81" s="105"/>
      <c r="P81" s="105"/>
      <c r="Q81" s="105"/>
      <c r="R81" s="105"/>
      <c r="S81" s="105"/>
      <c r="T81" s="105"/>
      <c r="U81" s="105"/>
      <c r="V81" s="105"/>
      <c r="W81" s="105"/>
      <c r="X81" s="105"/>
      <c r="Y81" s="105"/>
      <c r="Z81" s="105"/>
    </row>
    <row r="82" spans="1:26" ht="16.5" customHeight="1" x14ac:dyDescent="0.3">
      <c r="A82" s="105"/>
      <c r="B82" s="105"/>
      <c r="C82" s="106"/>
      <c r="D82" s="106"/>
      <c r="E82" s="138"/>
      <c r="F82" s="138"/>
      <c r="G82" s="105"/>
      <c r="H82" s="105"/>
      <c r="I82" s="105"/>
      <c r="J82" s="105"/>
      <c r="K82" s="105"/>
      <c r="L82" s="105"/>
      <c r="M82" s="105"/>
      <c r="N82" s="105"/>
      <c r="O82" s="105"/>
      <c r="P82" s="105"/>
      <c r="Q82" s="105"/>
      <c r="R82" s="105"/>
      <c r="S82" s="105"/>
      <c r="T82" s="105"/>
      <c r="U82" s="105"/>
      <c r="V82" s="105"/>
      <c r="W82" s="105"/>
      <c r="X82" s="105"/>
      <c r="Y82" s="105"/>
      <c r="Z82" s="105"/>
    </row>
    <row r="83" spans="1:26" ht="16.5" customHeight="1" x14ac:dyDescent="0.3">
      <c r="A83" s="105"/>
      <c r="B83" s="105"/>
      <c r="C83" s="106"/>
      <c r="D83" s="106"/>
      <c r="E83" s="138"/>
      <c r="F83" s="138"/>
      <c r="G83" s="105"/>
      <c r="H83" s="105"/>
      <c r="I83" s="105"/>
      <c r="J83" s="105"/>
      <c r="K83" s="105"/>
      <c r="L83" s="105"/>
      <c r="M83" s="105"/>
      <c r="N83" s="105"/>
      <c r="O83" s="105"/>
      <c r="P83" s="105"/>
      <c r="Q83" s="105"/>
      <c r="R83" s="105"/>
      <c r="S83" s="105"/>
      <c r="T83" s="105"/>
      <c r="U83" s="105"/>
      <c r="V83" s="105"/>
      <c r="W83" s="105"/>
      <c r="X83" s="105"/>
      <c r="Y83" s="105"/>
      <c r="Z83" s="105"/>
    </row>
    <row r="84" spans="1:26" ht="16.5" customHeight="1" x14ac:dyDescent="0.3">
      <c r="A84" s="105"/>
      <c r="B84" s="105"/>
      <c r="C84" s="106"/>
      <c r="D84" s="106"/>
      <c r="E84" s="138"/>
      <c r="F84" s="138"/>
      <c r="G84" s="105"/>
      <c r="H84" s="105"/>
      <c r="I84" s="105"/>
      <c r="J84" s="105"/>
      <c r="K84" s="105"/>
      <c r="L84" s="105"/>
      <c r="M84" s="105"/>
      <c r="N84" s="105"/>
      <c r="O84" s="105"/>
      <c r="P84" s="105"/>
      <c r="Q84" s="105"/>
      <c r="R84" s="105"/>
      <c r="S84" s="105"/>
      <c r="T84" s="105"/>
      <c r="U84" s="105"/>
      <c r="V84" s="105"/>
      <c r="W84" s="105"/>
      <c r="X84" s="105"/>
      <c r="Y84" s="105"/>
      <c r="Z84" s="105"/>
    </row>
    <row r="85" spans="1:26" ht="16.5" customHeight="1" x14ac:dyDescent="0.3">
      <c r="A85" s="105"/>
      <c r="B85" s="105"/>
      <c r="C85" s="106"/>
      <c r="D85" s="106"/>
      <c r="E85" s="138"/>
      <c r="F85" s="138"/>
      <c r="G85" s="105"/>
      <c r="H85" s="105"/>
      <c r="I85" s="105"/>
      <c r="J85" s="105"/>
      <c r="K85" s="105"/>
      <c r="L85" s="105"/>
      <c r="M85" s="105"/>
      <c r="N85" s="105"/>
      <c r="O85" s="105"/>
      <c r="P85" s="105"/>
      <c r="Q85" s="105"/>
      <c r="R85" s="105"/>
      <c r="S85" s="105"/>
      <c r="T85" s="105"/>
      <c r="U85" s="105"/>
      <c r="V85" s="105"/>
      <c r="W85" s="105"/>
      <c r="X85" s="105"/>
      <c r="Y85" s="105"/>
      <c r="Z85" s="105"/>
    </row>
    <row r="86" spans="1:26" ht="16.5" customHeight="1" x14ac:dyDescent="0.3">
      <c r="A86" s="105"/>
      <c r="B86" s="105"/>
      <c r="C86" s="106"/>
      <c r="D86" s="106"/>
      <c r="E86" s="138"/>
      <c r="F86" s="138"/>
      <c r="G86" s="105"/>
      <c r="H86" s="105"/>
      <c r="I86" s="105"/>
      <c r="J86" s="105"/>
      <c r="K86" s="105"/>
      <c r="L86" s="105"/>
      <c r="M86" s="105"/>
      <c r="N86" s="105"/>
      <c r="O86" s="105"/>
      <c r="P86" s="105"/>
      <c r="Q86" s="105"/>
      <c r="R86" s="105"/>
      <c r="S86" s="105"/>
      <c r="T86" s="105"/>
      <c r="U86" s="105"/>
      <c r="V86" s="105"/>
      <c r="W86" s="105"/>
      <c r="X86" s="105"/>
      <c r="Y86" s="105"/>
      <c r="Z86" s="105"/>
    </row>
    <row r="87" spans="1:26" ht="16.5" customHeight="1" x14ac:dyDescent="0.3">
      <c r="A87" s="105"/>
      <c r="B87" s="105"/>
      <c r="C87" s="106"/>
      <c r="D87" s="106"/>
      <c r="E87" s="138"/>
      <c r="F87" s="138"/>
      <c r="G87" s="105"/>
      <c r="H87" s="105"/>
      <c r="I87" s="105"/>
      <c r="J87" s="105"/>
      <c r="K87" s="105"/>
      <c r="L87" s="105"/>
      <c r="M87" s="105"/>
      <c r="N87" s="105"/>
      <c r="O87" s="105"/>
      <c r="P87" s="105"/>
      <c r="Q87" s="105"/>
      <c r="R87" s="105"/>
      <c r="S87" s="105"/>
      <c r="T87" s="105"/>
      <c r="U87" s="105"/>
      <c r="V87" s="105"/>
      <c r="W87" s="105"/>
      <c r="X87" s="105"/>
      <c r="Y87" s="105"/>
      <c r="Z87" s="105"/>
    </row>
    <row r="88" spans="1:26" ht="16.5" customHeight="1" x14ac:dyDescent="0.3">
      <c r="A88" s="105"/>
      <c r="B88" s="105"/>
      <c r="C88" s="106"/>
      <c r="D88" s="106"/>
      <c r="E88" s="138"/>
      <c r="F88" s="138"/>
      <c r="G88" s="105"/>
      <c r="H88" s="105"/>
      <c r="I88" s="105"/>
      <c r="J88" s="105"/>
      <c r="K88" s="105"/>
      <c r="L88" s="105"/>
      <c r="M88" s="105"/>
      <c r="N88" s="105"/>
      <c r="O88" s="105"/>
      <c r="P88" s="105"/>
      <c r="Q88" s="105"/>
      <c r="R88" s="105"/>
      <c r="S88" s="105"/>
      <c r="T88" s="105"/>
      <c r="U88" s="105"/>
      <c r="V88" s="105"/>
      <c r="W88" s="105"/>
      <c r="X88" s="105"/>
      <c r="Y88" s="105"/>
      <c r="Z88" s="105"/>
    </row>
    <row r="89" spans="1:26" ht="16.5" customHeight="1" x14ac:dyDescent="0.3">
      <c r="A89" s="105"/>
      <c r="B89" s="105"/>
      <c r="C89" s="106"/>
      <c r="D89" s="106"/>
      <c r="E89" s="138"/>
      <c r="F89" s="138"/>
      <c r="G89" s="105"/>
      <c r="H89" s="105"/>
      <c r="I89" s="105"/>
      <c r="J89" s="105"/>
      <c r="K89" s="105"/>
      <c r="L89" s="105"/>
      <c r="M89" s="105"/>
      <c r="N89" s="105"/>
      <c r="O89" s="105"/>
      <c r="P89" s="105"/>
      <c r="Q89" s="105"/>
      <c r="R89" s="105"/>
      <c r="S89" s="105"/>
      <c r="T89" s="105"/>
      <c r="U89" s="105"/>
      <c r="V89" s="105"/>
      <c r="W89" s="105"/>
      <c r="X89" s="105"/>
      <c r="Y89" s="105"/>
      <c r="Z89" s="105"/>
    </row>
    <row r="90" spans="1:26" ht="16.5" customHeight="1" x14ac:dyDescent="0.3">
      <c r="A90" s="105"/>
      <c r="B90" s="105"/>
      <c r="C90" s="106"/>
      <c r="D90" s="106"/>
      <c r="E90" s="138"/>
      <c r="F90" s="138"/>
      <c r="G90" s="105"/>
      <c r="H90" s="105"/>
      <c r="I90" s="105"/>
      <c r="J90" s="105"/>
      <c r="K90" s="105"/>
      <c r="L90" s="105"/>
      <c r="M90" s="105"/>
      <c r="N90" s="105"/>
      <c r="O90" s="105"/>
      <c r="P90" s="105"/>
      <c r="Q90" s="105"/>
      <c r="R90" s="105"/>
      <c r="S90" s="105"/>
      <c r="T90" s="105"/>
      <c r="U90" s="105"/>
      <c r="V90" s="105"/>
      <c r="W90" s="105"/>
      <c r="X90" s="105"/>
      <c r="Y90" s="105"/>
      <c r="Z90" s="105"/>
    </row>
    <row r="91" spans="1:26" ht="16.5" customHeight="1" x14ac:dyDescent="0.3">
      <c r="A91" s="105"/>
      <c r="B91" s="105"/>
      <c r="C91" s="106"/>
      <c r="D91" s="106"/>
      <c r="E91" s="138"/>
      <c r="F91" s="138"/>
      <c r="G91" s="105"/>
      <c r="H91" s="105"/>
      <c r="I91" s="105"/>
      <c r="J91" s="105"/>
      <c r="K91" s="105"/>
      <c r="L91" s="105"/>
      <c r="M91" s="105"/>
      <c r="N91" s="105"/>
      <c r="O91" s="105"/>
      <c r="P91" s="105"/>
      <c r="Q91" s="105"/>
      <c r="R91" s="105"/>
      <c r="S91" s="105"/>
      <c r="T91" s="105"/>
      <c r="U91" s="105"/>
      <c r="V91" s="105"/>
      <c r="W91" s="105"/>
      <c r="X91" s="105"/>
      <c r="Y91" s="105"/>
      <c r="Z91" s="105"/>
    </row>
    <row r="92" spans="1:26" ht="16.5" customHeight="1" x14ac:dyDescent="0.3">
      <c r="A92" s="105"/>
      <c r="B92" s="105"/>
      <c r="C92" s="106"/>
      <c r="D92" s="106"/>
      <c r="E92" s="138"/>
      <c r="F92" s="138"/>
      <c r="G92" s="105"/>
      <c r="H92" s="105"/>
      <c r="I92" s="105"/>
      <c r="J92" s="105"/>
      <c r="K92" s="105"/>
      <c r="L92" s="105"/>
      <c r="M92" s="105"/>
      <c r="N92" s="105"/>
      <c r="O92" s="105"/>
      <c r="P92" s="105"/>
      <c r="Q92" s="105"/>
      <c r="R92" s="105"/>
      <c r="S92" s="105"/>
      <c r="T92" s="105"/>
      <c r="U92" s="105"/>
      <c r="V92" s="105"/>
      <c r="W92" s="105"/>
      <c r="X92" s="105"/>
      <c r="Y92" s="105"/>
      <c r="Z92" s="105"/>
    </row>
    <row r="93" spans="1:26" ht="16.5" customHeight="1" x14ac:dyDescent="0.3">
      <c r="A93" s="105"/>
      <c r="B93" s="105"/>
      <c r="C93" s="106"/>
      <c r="D93" s="106"/>
      <c r="E93" s="138"/>
      <c r="F93" s="138"/>
      <c r="G93" s="105"/>
      <c r="H93" s="105"/>
      <c r="I93" s="105"/>
      <c r="J93" s="105"/>
      <c r="K93" s="105"/>
      <c r="L93" s="105"/>
      <c r="M93" s="105"/>
      <c r="N93" s="105"/>
      <c r="O93" s="105"/>
      <c r="P93" s="105"/>
      <c r="Q93" s="105"/>
      <c r="R93" s="105"/>
      <c r="S93" s="105"/>
      <c r="T93" s="105"/>
      <c r="U93" s="105"/>
      <c r="V93" s="105"/>
      <c r="W93" s="105"/>
      <c r="X93" s="105"/>
      <c r="Y93" s="105"/>
      <c r="Z93" s="105"/>
    </row>
    <row r="94" spans="1:26" ht="16.5" customHeight="1" x14ac:dyDescent="0.3">
      <c r="A94" s="105"/>
      <c r="B94" s="105"/>
      <c r="C94" s="106"/>
      <c r="D94" s="106"/>
      <c r="E94" s="138"/>
      <c r="F94" s="138"/>
      <c r="G94" s="105"/>
      <c r="H94" s="105"/>
      <c r="I94" s="105"/>
      <c r="J94" s="105"/>
      <c r="K94" s="105"/>
      <c r="L94" s="105"/>
      <c r="M94" s="105"/>
      <c r="N94" s="105"/>
      <c r="O94" s="105"/>
      <c r="P94" s="105"/>
      <c r="Q94" s="105"/>
      <c r="R94" s="105"/>
      <c r="S94" s="105"/>
      <c r="T94" s="105"/>
      <c r="U94" s="105"/>
      <c r="V94" s="105"/>
      <c r="W94" s="105"/>
      <c r="X94" s="105"/>
      <c r="Y94" s="105"/>
      <c r="Z94" s="105"/>
    </row>
    <row r="95" spans="1:26" ht="16.5" customHeight="1" x14ac:dyDescent="0.3">
      <c r="A95" s="105"/>
      <c r="B95" s="105"/>
      <c r="C95" s="106"/>
      <c r="D95" s="106"/>
      <c r="E95" s="138"/>
      <c r="F95" s="138"/>
      <c r="G95" s="105"/>
      <c r="H95" s="105"/>
      <c r="I95" s="105"/>
      <c r="J95" s="105"/>
      <c r="K95" s="105"/>
      <c r="L95" s="105"/>
      <c r="M95" s="105"/>
      <c r="N95" s="105"/>
      <c r="O95" s="105"/>
      <c r="P95" s="105"/>
      <c r="Q95" s="105"/>
      <c r="R95" s="105"/>
      <c r="S95" s="105"/>
      <c r="T95" s="105"/>
      <c r="U95" s="105"/>
      <c r="V95" s="105"/>
      <c r="W95" s="105"/>
      <c r="X95" s="105"/>
      <c r="Y95" s="105"/>
      <c r="Z95" s="105"/>
    </row>
    <row r="96" spans="1:26" ht="16.5" customHeight="1" x14ac:dyDescent="0.3">
      <c r="A96" s="105"/>
      <c r="B96" s="105"/>
      <c r="C96" s="106"/>
      <c r="D96" s="106"/>
      <c r="E96" s="138"/>
      <c r="F96" s="138"/>
      <c r="G96" s="105"/>
      <c r="H96" s="105"/>
      <c r="I96" s="105"/>
      <c r="J96" s="105"/>
      <c r="K96" s="105"/>
      <c r="L96" s="105"/>
      <c r="M96" s="105"/>
      <c r="N96" s="105"/>
      <c r="O96" s="105"/>
      <c r="P96" s="105"/>
      <c r="Q96" s="105"/>
      <c r="R96" s="105"/>
      <c r="S96" s="105"/>
      <c r="T96" s="105"/>
      <c r="U96" s="105"/>
      <c r="V96" s="105"/>
      <c r="W96" s="105"/>
      <c r="X96" s="105"/>
      <c r="Y96" s="105"/>
      <c r="Z96" s="105"/>
    </row>
    <row r="97" spans="1:26" ht="16.5" customHeight="1" x14ac:dyDescent="0.3">
      <c r="A97" s="105"/>
      <c r="B97" s="105"/>
      <c r="C97" s="106"/>
      <c r="D97" s="106"/>
      <c r="E97" s="138"/>
      <c r="F97" s="138"/>
      <c r="G97" s="105"/>
      <c r="H97" s="105"/>
      <c r="I97" s="105"/>
      <c r="J97" s="105"/>
      <c r="K97" s="105"/>
      <c r="L97" s="105"/>
      <c r="M97" s="105"/>
      <c r="N97" s="105"/>
      <c r="O97" s="105"/>
      <c r="P97" s="105"/>
      <c r="Q97" s="105"/>
      <c r="R97" s="105"/>
      <c r="S97" s="105"/>
      <c r="T97" s="105"/>
      <c r="U97" s="105"/>
      <c r="V97" s="105"/>
      <c r="W97" s="105"/>
      <c r="X97" s="105"/>
      <c r="Y97" s="105"/>
      <c r="Z97" s="105"/>
    </row>
    <row r="98" spans="1:26" ht="16.5" customHeight="1" x14ac:dyDescent="0.3">
      <c r="A98" s="105"/>
      <c r="B98" s="105"/>
      <c r="C98" s="106"/>
      <c r="D98" s="106"/>
      <c r="E98" s="138"/>
      <c r="F98" s="138"/>
      <c r="G98" s="105"/>
      <c r="H98" s="105"/>
      <c r="I98" s="105"/>
      <c r="J98" s="105"/>
      <c r="K98" s="105"/>
      <c r="L98" s="105"/>
      <c r="M98" s="105"/>
      <c r="N98" s="105"/>
      <c r="O98" s="105"/>
      <c r="P98" s="105"/>
      <c r="Q98" s="105"/>
      <c r="R98" s="105"/>
      <c r="S98" s="105"/>
      <c r="T98" s="105"/>
      <c r="U98" s="105"/>
      <c r="V98" s="105"/>
      <c r="W98" s="105"/>
      <c r="X98" s="105"/>
      <c r="Y98" s="105"/>
      <c r="Z98" s="105"/>
    </row>
    <row r="99" spans="1:26" ht="16.5" customHeight="1" x14ac:dyDescent="0.3">
      <c r="A99" s="105"/>
      <c r="B99" s="105"/>
      <c r="C99" s="106"/>
      <c r="D99" s="106"/>
      <c r="E99" s="138"/>
      <c r="F99" s="138"/>
      <c r="G99" s="105"/>
      <c r="H99" s="105"/>
      <c r="I99" s="105"/>
      <c r="J99" s="105"/>
      <c r="K99" s="105"/>
      <c r="L99" s="105"/>
      <c r="M99" s="105"/>
      <c r="N99" s="105"/>
      <c r="O99" s="105"/>
      <c r="P99" s="105"/>
      <c r="Q99" s="105"/>
      <c r="R99" s="105"/>
      <c r="S99" s="105"/>
      <c r="T99" s="105"/>
      <c r="U99" s="105"/>
      <c r="V99" s="105"/>
      <c r="W99" s="105"/>
      <c r="X99" s="105"/>
      <c r="Y99" s="105"/>
      <c r="Z99" s="105"/>
    </row>
    <row r="100" spans="1:26" ht="16.5" customHeight="1" x14ac:dyDescent="0.3">
      <c r="A100" s="105"/>
      <c r="B100" s="105"/>
      <c r="C100" s="106"/>
      <c r="D100" s="106"/>
      <c r="E100" s="138"/>
      <c r="F100" s="138"/>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ht="16.5" customHeight="1" x14ac:dyDescent="0.3">
      <c r="A101" s="105"/>
      <c r="B101" s="105"/>
      <c r="C101" s="106"/>
      <c r="D101" s="106"/>
      <c r="E101" s="138"/>
      <c r="F101" s="138"/>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ht="16.5" customHeight="1" x14ac:dyDescent="0.3">
      <c r="A102" s="105"/>
      <c r="B102" s="105"/>
      <c r="C102" s="106"/>
      <c r="D102" s="106"/>
      <c r="E102" s="138"/>
      <c r="F102" s="138"/>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ht="16.5" customHeight="1" x14ac:dyDescent="0.3">
      <c r="A103" s="105"/>
      <c r="B103" s="105"/>
      <c r="C103" s="106"/>
      <c r="D103" s="106"/>
      <c r="E103" s="138"/>
      <c r="F103" s="138"/>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ht="16.5" customHeight="1" x14ac:dyDescent="0.3">
      <c r="A104" s="105"/>
      <c r="B104" s="105"/>
      <c r="C104" s="106"/>
      <c r="D104" s="106"/>
      <c r="E104" s="138"/>
      <c r="F104" s="138"/>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ht="16.5" customHeight="1" x14ac:dyDescent="0.3">
      <c r="A105" s="105"/>
      <c r="B105" s="105"/>
      <c r="C105" s="106"/>
      <c r="D105" s="106"/>
      <c r="E105" s="138"/>
      <c r="F105" s="138"/>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ht="16.5" customHeight="1" x14ac:dyDescent="0.3">
      <c r="A106" s="105"/>
      <c r="B106" s="105"/>
      <c r="C106" s="106"/>
      <c r="D106" s="106"/>
      <c r="E106" s="138"/>
      <c r="F106" s="138"/>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ht="16.5" customHeight="1" x14ac:dyDescent="0.3">
      <c r="A107" s="105"/>
      <c r="B107" s="105"/>
      <c r="C107" s="106"/>
      <c r="D107" s="106"/>
      <c r="E107" s="138"/>
      <c r="F107" s="138"/>
      <c r="G107" s="105"/>
      <c r="H107" s="105"/>
      <c r="I107" s="105"/>
      <c r="J107" s="105"/>
      <c r="K107" s="105"/>
      <c r="L107" s="105"/>
      <c r="M107" s="105"/>
      <c r="N107" s="105"/>
      <c r="O107" s="105"/>
      <c r="P107" s="105"/>
      <c r="Q107" s="105"/>
      <c r="R107" s="105"/>
      <c r="S107" s="105"/>
      <c r="T107" s="105"/>
      <c r="U107" s="105"/>
      <c r="V107" s="105"/>
      <c r="W107" s="105"/>
      <c r="X107" s="105"/>
      <c r="Y107" s="105"/>
      <c r="Z107" s="105"/>
    </row>
    <row r="108" spans="1:26" ht="16.5" customHeight="1" x14ac:dyDescent="0.3">
      <c r="A108" s="105"/>
      <c r="B108" s="105"/>
      <c r="C108" s="106"/>
      <c r="D108" s="106"/>
      <c r="E108" s="138"/>
      <c r="F108" s="138"/>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ht="16.5" customHeight="1" x14ac:dyDescent="0.3">
      <c r="A109" s="105"/>
      <c r="B109" s="105"/>
      <c r="C109" s="106"/>
      <c r="D109" s="106"/>
      <c r="E109" s="138"/>
      <c r="F109" s="138"/>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ht="16.5" customHeight="1" x14ac:dyDescent="0.3">
      <c r="A110" s="105"/>
      <c r="B110" s="105"/>
      <c r="C110" s="106"/>
      <c r="D110" s="106"/>
      <c r="E110" s="138"/>
      <c r="F110" s="138"/>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ht="16.5" customHeight="1" x14ac:dyDescent="0.3">
      <c r="A111" s="105"/>
      <c r="B111" s="105"/>
      <c r="C111" s="106"/>
      <c r="D111" s="106"/>
      <c r="E111" s="138"/>
      <c r="F111" s="138"/>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ht="16.5" customHeight="1" x14ac:dyDescent="0.3">
      <c r="A112" s="105"/>
      <c r="B112" s="105"/>
      <c r="C112" s="106"/>
      <c r="D112" s="106"/>
      <c r="E112" s="138"/>
      <c r="F112" s="138"/>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ht="16.5" customHeight="1" x14ac:dyDescent="0.3">
      <c r="A113" s="105"/>
      <c r="B113" s="105"/>
      <c r="C113" s="106"/>
      <c r="D113" s="106"/>
      <c r="E113" s="138"/>
      <c r="F113" s="138"/>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6" ht="16.5" customHeight="1" x14ac:dyDescent="0.3">
      <c r="A114" s="105"/>
      <c r="B114" s="105"/>
      <c r="C114" s="106"/>
      <c r="D114" s="106"/>
      <c r="E114" s="138"/>
      <c r="F114" s="138"/>
      <c r="G114" s="105"/>
      <c r="H114" s="105"/>
      <c r="I114" s="105"/>
      <c r="J114" s="105"/>
      <c r="K114" s="105"/>
      <c r="L114" s="105"/>
      <c r="M114" s="105"/>
      <c r="N114" s="105"/>
      <c r="O114" s="105"/>
      <c r="P114" s="105"/>
      <c r="Q114" s="105"/>
      <c r="R114" s="105"/>
      <c r="S114" s="105"/>
      <c r="T114" s="105"/>
      <c r="U114" s="105"/>
      <c r="V114" s="105"/>
      <c r="W114" s="105"/>
      <c r="X114" s="105"/>
      <c r="Y114" s="105"/>
      <c r="Z114" s="105"/>
    </row>
    <row r="115" spans="1:26" ht="16.5" customHeight="1" x14ac:dyDescent="0.3">
      <c r="A115" s="105"/>
      <c r="B115" s="105"/>
      <c r="C115" s="106"/>
      <c r="D115" s="106"/>
      <c r="E115" s="138"/>
      <c r="F115" s="138"/>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ht="16.5" customHeight="1" x14ac:dyDescent="0.3">
      <c r="A116" s="105"/>
      <c r="B116" s="105"/>
      <c r="C116" s="106"/>
      <c r="D116" s="106"/>
      <c r="E116" s="138"/>
      <c r="F116" s="138"/>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ht="16.5" customHeight="1" x14ac:dyDescent="0.3">
      <c r="A117" s="105"/>
      <c r="B117" s="105"/>
      <c r="C117" s="106"/>
      <c r="D117" s="106"/>
      <c r="E117" s="138"/>
      <c r="F117" s="138"/>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ht="16.5" customHeight="1" x14ac:dyDescent="0.3">
      <c r="A118" s="105"/>
      <c r="B118" s="105"/>
      <c r="C118" s="106"/>
      <c r="D118" s="106"/>
      <c r="E118" s="138"/>
      <c r="F118" s="138"/>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ht="16.5" customHeight="1" x14ac:dyDescent="0.3">
      <c r="A119" s="105"/>
      <c r="B119" s="105"/>
      <c r="C119" s="106"/>
      <c r="D119" s="106"/>
      <c r="E119" s="138"/>
      <c r="F119" s="138"/>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ht="16.5" customHeight="1" x14ac:dyDescent="0.3">
      <c r="A120" s="105"/>
      <c r="B120" s="105"/>
      <c r="C120" s="106"/>
      <c r="D120" s="106"/>
      <c r="E120" s="138"/>
      <c r="F120" s="138"/>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ht="16.5" customHeight="1" x14ac:dyDescent="0.3">
      <c r="A121" s="105"/>
      <c r="B121" s="105"/>
      <c r="C121" s="106"/>
      <c r="D121" s="106"/>
      <c r="E121" s="138"/>
      <c r="F121" s="138"/>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ht="16.5" customHeight="1" x14ac:dyDescent="0.3">
      <c r="A122" s="105"/>
      <c r="B122" s="105"/>
      <c r="C122" s="106"/>
      <c r="D122" s="106"/>
      <c r="E122" s="138"/>
      <c r="F122" s="138"/>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ht="16.5" customHeight="1" x14ac:dyDescent="0.3">
      <c r="A123" s="105"/>
      <c r="B123" s="105"/>
      <c r="C123" s="106"/>
      <c r="D123" s="106"/>
      <c r="E123" s="138"/>
      <c r="F123" s="138"/>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ht="16.5" customHeight="1" x14ac:dyDescent="0.3">
      <c r="A124" s="105"/>
      <c r="B124" s="105"/>
      <c r="C124" s="106"/>
      <c r="D124" s="106"/>
      <c r="E124" s="138"/>
      <c r="F124" s="138"/>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ht="16.5" customHeight="1" x14ac:dyDescent="0.3">
      <c r="A125" s="105"/>
      <c r="B125" s="105"/>
      <c r="C125" s="106"/>
      <c r="D125" s="106"/>
      <c r="E125" s="138"/>
      <c r="F125" s="138"/>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ht="16.5" customHeight="1" x14ac:dyDescent="0.3">
      <c r="A126" s="105"/>
      <c r="B126" s="105"/>
      <c r="C126" s="106"/>
      <c r="D126" s="106"/>
      <c r="E126" s="138"/>
      <c r="F126" s="138"/>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ht="16.5" customHeight="1" x14ac:dyDescent="0.3">
      <c r="A127" s="105"/>
      <c r="B127" s="105"/>
      <c r="C127" s="106"/>
      <c r="D127" s="106"/>
      <c r="E127" s="138"/>
      <c r="F127" s="138"/>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ht="16.5" customHeight="1" x14ac:dyDescent="0.3">
      <c r="A128" s="105"/>
      <c r="B128" s="105"/>
      <c r="C128" s="106"/>
      <c r="D128" s="106"/>
      <c r="E128" s="138"/>
      <c r="F128" s="138"/>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ht="16.5" customHeight="1" x14ac:dyDescent="0.3">
      <c r="A129" s="105"/>
      <c r="B129" s="105"/>
      <c r="C129" s="106"/>
      <c r="D129" s="106"/>
      <c r="E129" s="138"/>
      <c r="F129" s="138"/>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ht="16.5" customHeight="1" x14ac:dyDescent="0.3">
      <c r="A130" s="105"/>
      <c r="B130" s="105"/>
      <c r="C130" s="106"/>
      <c r="D130" s="106"/>
      <c r="E130" s="138"/>
      <c r="F130" s="138"/>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ht="16.5" customHeight="1" x14ac:dyDescent="0.3">
      <c r="A131" s="105"/>
      <c r="B131" s="105"/>
      <c r="C131" s="106"/>
      <c r="D131" s="106"/>
      <c r="E131" s="138"/>
      <c r="F131" s="138"/>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ht="16.5" customHeight="1" x14ac:dyDescent="0.3">
      <c r="A132" s="105"/>
      <c r="B132" s="105"/>
      <c r="C132" s="106"/>
      <c r="D132" s="106"/>
      <c r="E132" s="138"/>
      <c r="F132" s="138"/>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ht="16.5" customHeight="1" x14ac:dyDescent="0.3">
      <c r="A133" s="105"/>
      <c r="B133" s="105"/>
      <c r="C133" s="106"/>
      <c r="D133" s="106"/>
      <c r="E133" s="138"/>
      <c r="F133" s="138"/>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ht="16.5" customHeight="1" x14ac:dyDescent="0.3">
      <c r="A134" s="105"/>
      <c r="B134" s="105"/>
      <c r="C134" s="106"/>
      <c r="D134" s="106"/>
      <c r="E134" s="138"/>
      <c r="F134" s="138"/>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ht="16.5" customHeight="1" x14ac:dyDescent="0.3">
      <c r="A135" s="105"/>
      <c r="B135" s="105"/>
      <c r="C135" s="106"/>
      <c r="D135" s="106"/>
      <c r="E135" s="138"/>
      <c r="F135" s="138"/>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ht="16.5" customHeight="1" x14ac:dyDescent="0.3">
      <c r="A136" s="105"/>
      <c r="B136" s="105"/>
      <c r="C136" s="106"/>
      <c r="D136" s="106"/>
      <c r="E136" s="138"/>
      <c r="F136" s="138"/>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ht="16.5" customHeight="1" x14ac:dyDescent="0.3">
      <c r="A137" s="105"/>
      <c r="B137" s="105"/>
      <c r="C137" s="106"/>
      <c r="D137" s="106"/>
      <c r="E137" s="138"/>
      <c r="F137" s="138"/>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ht="16.5" customHeight="1" x14ac:dyDescent="0.3">
      <c r="A138" s="105"/>
      <c r="B138" s="105"/>
      <c r="C138" s="106"/>
      <c r="D138" s="106"/>
      <c r="E138" s="138"/>
      <c r="F138" s="138"/>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ht="16.5" customHeight="1" x14ac:dyDescent="0.3">
      <c r="A139" s="105"/>
      <c r="B139" s="105"/>
      <c r="C139" s="106"/>
      <c r="D139" s="106"/>
      <c r="E139" s="138"/>
      <c r="F139" s="138"/>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ht="16.5" customHeight="1" x14ac:dyDescent="0.3">
      <c r="A140" s="105"/>
      <c r="B140" s="105"/>
      <c r="C140" s="106"/>
      <c r="D140" s="106"/>
      <c r="E140" s="138"/>
      <c r="F140" s="138"/>
      <c r="G140" s="105"/>
      <c r="H140" s="105"/>
      <c r="I140" s="105"/>
      <c r="J140" s="105"/>
      <c r="K140" s="105"/>
      <c r="L140" s="105"/>
      <c r="M140" s="105"/>
      <c r="N140" s="105"/>
      <c r="O140" s="105"/>
      <c r="P140" s="105"/>
      <c r="Q140" s="105"/>
      <c r="R140" s="105"/>
      <c r="S140" s="105"/>
      <c r="T140" s="105"/>
      <c r="U140" s="105"/>
      <c r="V140" s="105"/>
      <c r="W140" s="105"/>
      <c r="X140" s="105"/>
      <c r="Y140" s="105"/>
      <c r="Z140" s="105"/>
    </row>
    <row r="141" spans="1:26" ht="16.5" customHeight="1" x14ac:dyDescent="0.3">
      <c r="A141" s="105"/>
      <c r="B141" s="105"/>
      <c r="C141" s="106"/>
      <c r="D141" s="106"/>
      <c r="E141" s="138"/>
      <c r="F141" s="138"/>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ht="16.5" customHeight="1" x14ac:dyDescent="0.3">
      <c r="A142" s="105"/>
      <c r="B142" s="105"/>
      <c r="C142" s="106"/>
      <c r="D142" s="106"/>
      <c r="E142" s="138"/>
      <c r="F142" s="138"/>
      <c r="G142" s="105"/>
      <c r="H142" s="105"/>
      <c r="I142" s="105"/>
      <c r="J142" s="105"/>
      <c r="K142" s="105"/>
      <c r="L142" s="105"/>
      <c r="M142" s="105"/>
      <c r="N142" s="105"/>
      <c r="O142" s="105"/>
      <c r="P142" s="105"/>
      <c r="Q142" s="105"/>
      <c r="R142" s="105"/>
      <c r="S142" s="105"/>
      <c r="T142" s="105"/>
      <c r="U142" s="105"/>
      <c r="V142" s="105"/>
      <c r="W142" s="105"/>
      <c r="X142" s="105"/>
      <c r="Y142" s="105"/>
      <c r="Z142" s="105"/>
    </row>
    <row r="143" spans="1:26" ht="16.5" customHeight="1" x14ac:dyDescent="0.3">
      <c r="A143" s="105"/>
      <c r="B143" s="105"/>
      <c r="C143" s="106"/>
      <c r="D143" s="106"/>
      <c r="E143" s="138"/>
      <c r="F143" s="138"/>
      <c r="G143" s="105"/>
      <c r="H143" s="105"/>
      <c r="I143" s="105"/>
      <c r="J143" s="105"/>
      <c r="K143" s="105"/>
      <c r="L143" s="105"/>
      <c r="M143" s="105"/>
      <c r="N143" s="105"/>
      <c r="O143" s="105"/>
      <c r="P143" s="105"/>
      <c r="Q143" s="105"/>
      <c r="R143" s="105"/>
      <c r="S143" s="105"/>
      <c r="T143" s="105"/>
      <c r="U143" s="105"/>
      <c r="V143" s="105"/>
      <c r="W143" s="105"/>
      <c r="X143" s="105"/>
      <c r="Y143" s="105"/>
      <c r="Z143" s="105"/>
    </row>
    <row r="144" spans="1:26" ht="16.5" customHeight="1" x14ac:dyDescent="0.3">
      <c r="A144" s="105"/>
      <c r="B144" s="105"/>
      <c r="C144" s="106"/>
      <c r="D144" s="106"/>
      <c r="E144" s="138"/>
      <c r="F144" s="138"/>
      <c r="G144" s="105"/>
      <c r="H144" s="105"/>
      <c r="I144" s="105"/>
      <c r="J144" s="105"/>
      <c r="K144" s="105"/>
      <c r="L144" s="105"/>
      <c r="M144" s="105"/>
      <c r="N144" s="105"/>
      <c r="O144" s="105"/>
      <c r="P144" s="105"/>
      <c r="Q144" s="105"/>
      <c r="R144" s="105"/>
      <c r="S144" s="105"/>
      <c r="T144" s="105"/>
      <c r="U144" s="105"/>
      <c r="V144" s="105"/>
      <c r="W144" s="105"/>
      <c r="X144" s="105"/>
      <c r="Y144" s="105"/>
      <c r="Z144" s="105"/>
    </row>
    <row r="145" spans="1:26" ht="16.5" customHeight="1" x14ac:dyDescent="0.3">
      <c r="A145" s="105"/>
      <c r="B145" s="105"/>
      <c r="C145" s="106"/>
      <c r="D145" s="106"/>
      <c r="E145" s="138"/>
      <c r="F145" s="138"/>
      <c r="G145" s="105"/>
      <c r="H145" s="105"/>
      <c r="I145" s="105"/>
      <c r="J145" s="105"/>
      <c r="K145" s="105"/>
      <c r="L145" s="105"/>
      <c r="M145" s="105"/>
      <c r="N145" s="105"/>
      <c r="O145" s="105"/>
      <c r="P145" s="105"/>
      <c r="Q145" s="105"/>
      <c r="R145" s="105"/>
      <c r="S145" s="105"/>
      <c r="T145" s="105"/>
      <c r="U145" s="105"/>
      <c r="V145" s="105"/>
      <c r="W145" s="105"/>
      <c r="X145" s="105"/>
      <c r="Y145" s="105"/>
      <c r="Z145" s="105"/>
    </row>
    <row r="146" spans="1:26" ht="16.5" customHeight="1" x14ac:dyDescent="0.3">
      <c r="A146" s="105"/>
      <c r="B146" s="105"/>
      <c r="C146" s="106"/>
      <c r="D146" s="106"/>
      <c r="E146" s="138"/>
      <c r="F146" s="138"/>
      <c r="G146" s="105"/>
      <c r="H146" s="105"/>
      <c r="I146" s="105"/>
      <c r="J146" s="105"/>
      <c r="K146" s="105"/>
      <c r="L146" s="105"/>
      <c r="M146" s="105"/>
      <c r="N146" s="105"/>
      <c r="O146" s="105"/>
      <c r="P146" s="105"/>
      <c r="Q146" s="105"/>
      <c r="R146" s="105"/>
      <c r="S146" s="105"/>
      <c r="T146" s="105"/>
      <c r="U146" s="105"/>
      <c r="V146" s="105"/>
      <c r="W146" s="105"/>
      <c r="X146" s="105"/>
      <c r="Y146" s="105"/>
      <c r="Z146" s="105"/>
    </row>
    <row r="147" spans="1:26" ht="16.5" customHeight="1" x14ac:dyDescent="0.3">
      <c r="A147" s="105"/>
      <c r="B147" s="105"/>
      <c r="C147" s="106"/>
      <c r="D147" s="106"/>
      <c r="E147" s="138"/>
      <c r="F147" s="138"/>
      <c r="G147" s="105"/>
      <c r="H147" s="105"/>
      <c r="I147" s="105"/>
      <c r="J147" s="105"/>
      <c r="K147" s="105"/>
      <c r="L147" s="105"/>
      <c r="M147" s="105"/>
      <c r="N147" s="105"/>
      <c r="O147" s="105"/>
      <c r="P147" s="105"/>
      <c r="Q147" s="105"/>
      <c r="R147" s="105"/>
      <c r="S147" s="105"/>
      <c r="T147" s="105"/>
      <c r="U147" s="105"/>
      <c r="V147" s="105"/>
      <c r="W147" s="105"/>
      <c r="X147" s="105"/>
      <c r="Y147" s="105"/>
      <c r="Z147" s="105"/>
    </row>
    <row r="148" spans="1:26" ht="16.5" customHeight="1" x14ac:dyDescent="0.3">
      <c r="A148" s="105"/>
      <c r="B148" s="105"/>
      <c r="C148" s="106"/>
      <c r="D148" s="106"/>
      <c r="E148" s="138"/>
      <c r="F148" s="138"/>
      <c r="G148" s="105"/>
      <c r="H148" s="105"/>
      <c r="I148" s="105"/>
      <c r="J148" s="105"/>
      <c r="K148" s="105"/>
      <c r="L148" s="105"/>
      <c r="M148" s="105"/>
      <c r="N148" s="105"/>
      <c r="O148" s="105"/>
      <c r="P148" s="105"/>
      <c r="Q148" s="105"/>
      <c r="R148" s="105"/>
      <c r="S148" s="105"/>
      <c r="T148" s="105"/>
      <c r="U148" s="105"/>
      <c r="V148" s="105"/>
      <c r="W148" s="105"/>
      <c r="X148" s="105"/>
      <c r="Y148" s="105"/>
      <c r="Z148" s="105"/>
    </row>
    <row r="149" spans="1:26" ht="16.5" customHeight="1" x14ac:dyDescent="0.3">
      <c r="A149" s="105"/>
      <c r="B149" s="105"/>
      <c r="C149" s="106"/>
      <c r="D149" s="106"/>
      <c r="E149" s="138"/>
      <c r="F149" s="138"/>
      <c r="G149" s="105"/>
      <c r="H149" s="105"/>
      <c r="I149" s="105"/>
      <c r="J149" s="105"/>
      <c r="K149" s="105"/>
      <c r="L149" s="105"/>
      <c r="M149" s="105"/>
      <c r="N149" s="105"/>
      <c r="O149" s="105"/>
      <c r="P149" s="105"/>
      <c r="Q149" s="105"/>
      <c r="R149" s="105"/>
      <c r="S149" s="105"/>
      <c r="T149" s="105"/>
      <c r="U149" s="105"/>
      <c r="V149" s="105"/>
      <c r="W149" s="105"/>
      <c r="X149" s="105"/>
      <c r="Y149" s="105"/>
      <c r="Z149" s="105"/>
    </row>
    <row r="150" spans="1:26" ht="16.5" customHeight="1" x14ac:dyDescent="0.3">
      <c r="A150" s="105"/>
      <c r="B150" s="105"/>
      <c r="C150" s="106"/>
      <c r="D150" s="106"/>
      <c r="E150" s="138"/>
      <c r="F150" s="138"/>
      <c r="G150" s="105"/>
      <c r="H150" s="105"/>
      <c r="I150" s="105"/>
      <c r="J150" s="105"/>
      <c r="K150" s="105"/>
      <c r="L150" s="105"/>
      <c r="M150" s="105"/>
      <c r="N150" s="105"/>
      <c r="O150" s="105"/>
      <c r="P150" s="105"/>
      <c r="Q150" s="105"/>
      <c r="R150" s="105"/>
      <c r="S150" s="105"/>
      <c r="T150" s="105"/>
      <c r="U150" s="105"/>
      <c r="V150" s="105"/>
      <c r="W150" s="105"/>
      <c r="X150" s="105"/>
      <c r="Y150" s="105"/>
      <c r="Z150" s="105"/>
    </row>
    <row r="151" spans="1:26" ht="16.5" customHeight="1" x14ac:dyDescent="0.3">
      <c r="A151" s="105"/>
      <c r="B151" s="105"/>
      <c r="C151" s="106"/>
      <c r="D151" s="106"/>
      <c r="E151" s="138"/>
      <c r="F151" s="138"/>
      <c r="G151" s="105"/>
      <c r="H151" s="105"/>
      <c r="I151" s="105"/>
      <c r="J151" s="105"/>
      <c r="K151" s="105"/>
      <c r="L151" s="105"/>
      <c r="M151" s="105"/>
      <c r="N151" s="105"/>
      <c r="O151" s="105"/>
      <c r="P151" s="105"/>
      <c r="Q151" s="105"/>
      <c r="R151" s="105"/>
      <c r="S151" s="105"/>
      <c r="T151" s="105"/>
      <c r="U151" s="105"/>
      <c r="V151" s="105"/>
      <c r="W151" s="105"/>
      <c r="X151" s="105"/>
      <c r="Y151" s="105"/>
      <c r="Z151" s="105"/>
    </row>
    <row r="152" spans="1:26" ht="16.5" customHeight="1" x14ac:dyDescent="0.3">
      <c r="A152" s="105"/>
      <c r="B152" s="105"/>
      <c r="C152" s="106"/>
      <c r="D152" s="106"/>
      <c r="E152" s="138"/>
      <c r="F152" s="138"/>
      <c r="G152" s="105"/>
      <c r="H152" s="105"/>
      <c r="I152" s="105"/>
      <c r="J152" s="105"/>
      <c r="K152" s="105"/>
      <c r="L152" s="105"/>
      <c r="M152" s="105"/>
      <c r="N152" s="105"/>
      <c r="O152" s="105"/>
      <c r="P152" s="105"/>
      <c r="Q152" s="105"/>
      <c r="R152" s="105"/>
      <c r="S152" s="105"/>
      <c r="T152" s="105"/>
      <c r="U152" s="105"/>
      <c r="V152" s="105"/>
      <c r="W152" s="105"/>
      <c r="X152" s="105"/>
      <c r="Y152" s="105"/>
      <c r="Z152" s="105"/>
    </row>
    <row r="153" spans="1:26" ht="16.5" customHeight="1" x14ac:dyDescent="0.3">
      <c r="A153" s="105"/>
      <c r="B153" s="105"/>
      <c r="C153" s="106"/>
      <c r="D153" s="106"/>
      <c r="E153" s="138"/>
      <c r="F153" s="138"/>
      <c r="G153" s="105"/>
      <c r="H153" s="105"/>
      <c r="I153" s="105"/>
      <c r="J153" s="105"/>
      <c r="K153" s="105"/>
      <c r="L153" s="105"/>
      <c r="M153" s="105"/>
      <c r="N153" s="105"/>
      <c r="O153" s="105"/>
      <c r="P153" s="105"/>
      <c r="Q153" s="105"/>
      <c r="R153" s="105"/>
      <c r="S153" s="105"/>
      <c r="T153" s="105"/>
      <c r="U153" s="105"/>
      <c r="V153" s="105"/>
      <c r="W153" s="105"/>
      <c r="X153" s="105"/>
      <c r="Y153" s="105"/>
      <c r="Z153" s="105"/>
    </row>
    <row r="154" spans="1:26" ht="16.5" customHeight="1" x14ac:dyDescent="0.3">
      <c r="A154" s="105"/>
      <c r="B154" s="105"/>
      <c r="C154" s="106"/>
      <c r="D154" s="106"/>
      <c r="E154" s="138"/>
      <c r="F154" s="138"/>
      <c r="G154" s="105"/>
      <c r="H154" s="105"/>
      <c r="I154" s="105"/>
      <c r="J154" s="105"/>
      <c r="K154" s="105"/>
      <c r="L154" s="105"/>
      <c r="M154" s="105"/>
      <c r="N154" s="105"/>
      <c r="O154" s="105"/>
      <c r="P154" s="105"/>
      <c r="Q154" s="105"/>
      <c r="R154" s="105"/>
      <c r="S154" s="105"/>
      <c r="T154" s="105"/>
      <c r="U154" s="105"/>
      <c r="V154" s="105"/>
      <c r="W154" s="105"/>
      <c r="X154" s="105"/>
      <c r="Y154" s="105"/>
      <c r="Z154" s="105"/>
    </row>
    <row r="155" spans="1:26" ht="16.5" customHeight="1" x14ac:dyDescent="0.3">
      <c r="A155" s="105"/>
      <c r="B155" s="105"/>
      <c r="C155" s="106"/>
      <c r="D155" s="106"/>
      <c r="E155" s="138"/>
      <c r="F155" s="138"/>
      <c r="G155" s="105"/>
      <c r="H155" s="105"/>
      <c r="I155" s="105"/>
      <c r="J155" s="105"/>
      <c r="K155" s="105"/>
      <c r="L155" s="105"/>
      <c r="M155" s="105"/>
      <c r="N155" s="105"/>
      <c r="O155" s="105"/>
      <c r="P155" s="105"/>
      <c r="Q155" s="105"/>
      <c r="R155" s="105"/>
      <c r="S155" s="105"/>
      <c r="T155" s="105"/>
      <c r="U155" s="105"/>
      <c r="V155" s="105"/>
      <c r="W155" s="105"/>
      <c r="X155" s="105"/>
      <c r="Y155" s="105"/>
      <c r="Z155" s="105"/>
    </row>
    <row r="156" spans="1:26" ht="16.5" customHeight="1" x14ac:dyDescent="0.3">
      <c r="A156" s="105"/>
      <c r="B156" s="105"/>
      <c r="C156" s="106"/>
      <c r="D156" s="106"/>
      <c r="E156" s="138"/>
      <c r="F156" s="138"/>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ht="16.5" customHeight="1" x14ac:dyDescent="0.3">
      <c r="A157" s="105"/>
      <c r="B157" s="105"/>
      <c r="C157" s="106"/>
      <c r="D157" s="106"/>
      <c r="E157" s="138"/>
      <c r="F157" s="138"/>
      <c r="G157" s="105"/>
      <c r="H157" s="105"/>
      <c r="I157" s="105"/>
      <c r="J157" s="105"/>
      <c r="K157" s="105"/>
      <c r="L157" s="105"/>
      <c r="M157" s="105"/>
      <c r="N157" s="105"/>
      <c r="O157" s="105"/>
      <c r="P157" s="105"/>
      <c r="Q157" s="105"/>
      <c r="R157" s="105"/>
      <c r="S157" s="105"/>
      <c r="T157" s="105"/>
      <c r="U157" s="105"/>
      <c r="V157" s="105"/>
      <c r="W157" s="105"/>
      <c r="X157" s="105"/>
      <c r="Y157" s="105"/>
      <c r="Z157" s="105"/>
    </row>
    <row r="158" spans="1:26" ht="16.5" customHeight="1" x14ac:dyDescent="0.3">
      <c r="A158" s="105"/>
      <c r="B158" s="105"/>
      <c r="C158" s="106"/>
      <c r="D158" s="106"/>
      <c r="E158" s="138"/>
      <c r="F158" s="138"/>
      <c r="G158" s="105"/>
      <c r="H158" s="105"/>
      <c r="I158" s="105"/>
      <c r="J158" s="105"/>
      <c r="K158" s="105"/>
      <c r="L158" s="105"/>
      <c r="M158" s="105"/>
      <c r="N158" s="105"/>
      <c r="O158" s="105"/>
      <c r="P158" s="105"/>
      <c r="Q158" s="105"/>
      <c r="R158" s="105"/>
      <c r="S158" s="105"/>
      <c r="T158" s="105"/>
      <c r="U158" s="105"/>
      <c r="V158" s="105"/>
      <c r="W158" s="105"/>
      <c r="X158" s="105"/>
      <c r="Y158" s="105"/>
      <c r="Z158" s="105"/>
    </row>
    <row r="159" spans="1:26" ht="16.5" customHeight="1" x14ac:dyDescent="0.3">
      <c r="A159" s="105"/>
      <c r="B159" s="105"/>
      <c r="C159" s="106"/>
      <c r="D159" s="106"/>
      <c r="E159" s="138"/>
      <c r="F159" s="138"/>
      <c r="G159" s="105"/>
      <c r="H159" s="105"/>
      <c r="I159" s="105"/>
      <c r="J159" s="105"/>
      <c r="K159" s="105"/>
      <c r="L159" s="105"/>
      <c r="M159" s="105"/>
      <c r="N159" s="105"/>
      <c r="O159" s="105"/>
      <c r="P159" s="105"/>
      <c r="Q159" s="105"/>
      <c r="R159" s="105"/>
      <c r="S159" s="105"/>
      <c r="T159" s="105"/>
      <c r="U159" s="105"/>
      <c r="V159" s="105"/>
      <c r="W159" s="105"/>
      <c r="X159" s="105"/>
      <c r="Y159" s="105"/>
      <c r="Z159" s="105"/>
    </row>
    <row r="160" spans="1:26" ht="16.5" customHeight="1" x14ac:dyDescent="0.3">
      <c r="A160" s="105"/>
      <c r="B160" s="105"/>
      <c r="C160" s="106"/>
      <c r="D160" s="106"/>
      <c r="E160" s="138"/>
      <c r="F160" s="138"/>
      <c r="G160" s="105"/>
      <c r="H160" s="105"/>
      <c r="I160" s="105"/>
      <c r="J160" s="105"/>
      <c r="K160" s="105"/>
      <c r="L160" s="105"/>
      <c r="M160" s="105"/>
      <c r="N160" s="105"/>
      <c r="O160" s="105"/>
      <c r="P160" s="105"/>
      <c r="Q160" s="105"/>
      <c r="R160" s="105"/>
      <c r="S160" s="105"/>
      <c r="T160" s="105"/>
      <c r="U160" s="105"/>
      <c r="V160" s="105"/>
      <c r="W160" s="105"/>
      <c r="X160" s="105"/>
      <c r="Y160" s="105"/>
      <c r="Z160" s="105"/>
    </row>
    <row r="161" spans="1:26" ht="16.5" customHeight="1" x14ac:dyDescent="0.3">
      <c r="A161" s="105"/>
      <c r="B161" s="105"/>
      <c r="C161" s="106"/>
      <c r="D161" s="106"/>
      <c r="E161" s="138"/>
      <c r="F161" s="138"/>
      <c r="G161" s="105"/>
      <c r="H161" s="105"/>
      <c r="I161" s="105"/>
      <c r="J161" s="105"/>
      <c r="K161" s="105"/>
      <c r="L161" s="105"/>
      <c r="M161" s="105"/>
      <c r="N161" s="105"/>
      <c r="O161" s="105"/>
      <c r="P161" s="105"/>
      <c r="Q161" s="105"/>
      <c r="R161" s="105"/>
      <c r="S161" s="105"/>
      <c r="T161" s="105"/>
      <c r="U161" s="105"/>
      <c r="V161" s="105"/>
      <c r="W161" s="105"/>
      <c r="X161" s="105"/>
      <c r="Y161" s="105"/>
      <c r="Z161" s="105"/>
    </row>
    <row r="162" spans="1:26" ht="16.5" customHeight="1" x14ac:dyDescent="0.3">
      <c r="A162" s="105"/>
      <c r="B162" s="105"/>
      <c r="C162" s="106"/>
      <c r="D162" s="106"/>
      <c r="E162" s="138"/>
      <c r="F162" s="138"/>
      <c r="G162" s="105"/>
      <c r="H162" s="105"/>
      <c r="I162" s="105"/>
      <c r="J162" s="105"/>
      <c r="K162" s="105"/>
      <c r="L162" s="105"/>
      <c r="M162" s="105"/>
      <c r="N162" s="105"/>
      <c r="O162" s="105"/>
      <c r="P162" s="105"/>
      <c r="Q162" s="105"/>
      <c r="R162" s="105"/>
      <c r="S162" s="105"/>
      <c r="T162" s="105"/>
      <c r="U162" s="105"/>
      <c r="V162" s="105"/>
      <c r="W162" s="105"/>
      <c r="X162" s="105"/>
      <c r="Y162" s="105"/>
      <c r="Z162" s="105"/>
    </row>
    <row r="163" spans="1:26" ht="16.5" customHeight="1" x14ac:dyDescent="0.3">
      <c r="A163" s="105"/>
      <c r="B163" s="105"/>
      <c r="C163" s="106"/>
      <c r="D163" s="106"/>
      <c r="E163" s="138"/>
      <c r="F163" s="138"/>
      <c r="G163" s="105"/>
      <c r="H163" s="105"/>
      <c r="I163" s="105"/>
      <c r="J163" s="105"/>
      <c r="K163" s="105"/>
      <c r="L163" s="105"/>
      <c r="M163" s="105"/>
      <c r="N163" s="105"/>
      <c r="O163" s="105"/>
      <c r="P163" s="105"/>
      <c r="Q163" s="105"/>
      <c r="R163" s="105"/>
      <c r="S163" s="105"/>
      <c r="T163" s="105"/>
      <c r="U163" s="105"/>
      <c r="V163" s="105"/>
      <c r="W163" s="105"/>
      <c r="X163" s="105"/>
      <c r="Y163" s="105"/>
      <c r="Z163" s="105"/>
    </row>
    <row r="164" spans="1:26" ht="16.5" customHeight="1" x14ac:dyDescent="0.3">
      <c r="A164" s="105"/>
      <c r="B164" s="105"/>
      <c r="C164" s="106"/>
      <c r="D164" s="106"/>
      <c r="E164" s="138"/>
      <c r="F164" s="138"/>
      <c r="G164" s="105"/>
      <c r="H164" s="105"/>
      <c r="I164" s="105"/>
      <c r="J164" s="105"/>
      <c r="K164" s="105"/>
      <c r="L164" s="105"/>
      <c r="M164" s="105"/>
      <c r="N164" s="105"/>
      <c r="O164" s="105"/>
      <c r="P164" s="105"/>
      <c r="Q164" s="105"/>
      <c r="R164" s="105"/>
      <c r="S164" s="105"/>
      <c r="T164" s="105"/>
      <c r="U164" s="105"/>
      <c r="V164" s="105"/>
      <c r="W164" s="105"/>
      <c r="X164" s="105"/>
      <c r="Y164" s="105"/>
      <c r="Z164" s="105"/>
    </row>
    <row r="165" spans="1:26" ht="16.5" customHeight="1" x14ac:dyDescent="0.3">
      <c r="A165" s="105"/>
      <c r="B165" s="105"/>
      <c r="C165" s="106"/>
      <c r="D165" s="106"/>
      <c r="E165" s="138"/>
      <c r="F165" s="138"/>
      <c r="G165" s="105"/>
      <c r="H165" s="105"/>
      <c r="I165" s="105"/>
      <c r="J165" s="105"/>
      <c r="K165" s="105"/>
      <c r="L165" s="105"/>
      <c r="M165" s="105"/>
      <c r="N165" s="105"/>
      <c r="O165" s="105"/>
      <c r="P165" s="105"/>
      <c r="Q165" s="105"/>
      <c r="R165" s="105"/>
      <c r="S165" s="105"/>
      <c r="T165" s="105"/>
      <c r="U165" s="105"/>
      <c r="V165" s="105"/>
      <c r="W165" s="105"/>
      <c r="X165" s="105"/>
      <c r="Y165" s="105"/>
      <c r="Z165" s="105"/>
    </row>
    <row r="166" spans="1:26" ht="16.5" customHeight="1" x14ac:dyDescent="0.3">
      <c r="A166" s="105"/>
      <c r="B166" s="105"/>
      <c r="C166" s="106"/>
      <c r="D166" s="106"/>
      <c r="E166" s="138"/>
      <c r="F166" s="138"/>
      <c r="G166" s="105"/>
      <c r="H166" s="105"/>
      <c r="I166" s="105"/>
      <c r="J166" s="105"/>
      <c r="K166" s="105"/>
      <c r="L166" s="105"/>
      <c r="M166" s="105"/>
      <c r="N166" s="105"/>
      <c r="O166" s="105"/>
      <c r="P166" s="105"/>
      <c r="Q166" s="105"/>
      <c r="R166" s="105"/>
      <c r="S166" s="105"/>
      <c r="T166" s="105"/>
      <c r="U166" s="105"/>
      <c r="V166" s="105"/>
      <c r="W166" s="105"/>
      <c r="X166" s="105"/>
      <c r="Y166" s="105"/>
      <c r="Z166" s="105"/>
    </row>
    <row r="167" spans="1:26" ht="16.5" customHeight="1" x14ac:dyDescent="0.3">
      <c r="A167" s="105"/>
      <c r="B167" s="105"/>
      <c r="C167" s="106"/>
      <c r="D167" s="106"/>
      <c r="E167" s="138"/>
      <c r="F167" s="138"/>
      <c r="G167" s="105"/>
      <c r="H167" s="105"/>
      <c r="I167" s="105"/>
      <c r="J167" s="105"/>
      <c r="K167" s="105"/>
      <c r="L167" s="105"/>
      <c r="M167" s="105"/>
      <c r="N167" s="105"/>
      <c r="O167" s="105"/>
      <c r="P167" s="105"/>
      <c r="Q167" s="105"/>
      <c r="R167" s="105"/>
      <c r="S167" s="105"/>
      <c r="T167" s="105"/>
      <c r="U167" s="105"/>
      <c r="V167" s="105"/>
      <c r="W167" s="105"/>
      <c r="X167" s="105"/>
      <c r="Y167" s="105"/>
      <c r="Z167" s="105"/>
    </row>
    <row r="168" spans="1:26" ht="16.5" customHeight="1" x14ac:dyDescent="0.3">
      <c r="A168" s="105"/>
      <c r="B168" s="105"/>
      <c r="C168" s="106"/>
      <c r="D168" s="106"/>
      <c r="E168" s="138"/>
      <c r="F168" s="138"/>
      <c r="G168" s="105"/>
      <c r="H168" s="105"/>
      <c r="I168" s="105"/>
      <c r="J168" s="105"/>
      <c r="K168" s="105"/>
      <c r="L168" s="105"/>
      <c r="M168" s="105"/>
      <c r="N168" s="105"/>
      <c r="O168" s="105"/>
      <c r="P168" s="105"/>
      <c r="Q168" s="105"/>
      <c r="R168" s="105"/>
      <c r="S168" s="105"/>
      <c r="T168" s="105"/>
      <c r="U168" s="105"/>
      <c r="V168" s="105"/>
      <c r="W168" s="105"/>
      <c r="X168" s="105"/>
      <c r="Y168" s="105"/>
      <c r="Z168" s="105"/>
    </row>
    <row r="169" spans="1:26" ht="16.5" customHeight="1" x14ac:dyDescent="0.3">
      <c r="A169" s="105"/>
      <c r="B169" s="105"/>
      <c r="C169" s="106"/>
      <c r="D169" s="106"/>
      <c r="E169" s="138"/>
      <c r="F169" s="138"/>
      <c r="G169" s="105"/>
      <c r="H169" s="105"/>
      <c r="I169" s="105"/>
      <c r="J169" s="105"/>
      <c r="K169" s="105"/>
      <c r="L169" s="105"/>
      <c r="M169" s="105"/>
      <c r="N169" s="105"/>
      <c r="O169" s="105"/>
      <c r="P169" s="105"/>
      <c r="Q169" s="105"/>
      <c r="R169" s="105"/>
      <c r="S169" s="105"/>
      <c r="T169" s="105"/>
      <c r="U169" s="105"/>
      <c r="V169" s="105"/>
      <c r="W169" s="105"/>
      <c r="X169" s="105"/>
      <c r="Y169" s="105"/>
      <c r="Z169" s="105"/>
    </row>
    <row r="170" spans="1:26" ht="16.5" customHeight="1" x14ac:dyDescent="0.3">
      <c r="A170" s="105"/>
      <c r="B170" s="105"/>
      <c r="C170" s="106"/>
      <c r="D170" s="106"/>
      <c r="E170" s="138"/>
      <c r="F170" s="138"/>
      <c r="G170" s="105"/>
      <c r="H170" s="105"/>
      <c r="I170" s="105"/>
      <c r="J170" s="105"/>
      <c r="K170" s="105"/>
      <c r="L170" s="105"/>
      <c r="M170" s="105"/>
      <c r="N170" s="105"/>
      <c r="O170" s="105"/>
      <c r="P170" s="105"/>
      <c r="Q170" s="105"/>
      <c r="R170" s="105"/>
      <c r="S170" s="105"/>
      <c r="T170" s="105"/>
      <c r="U170" s="105"/>
      <c r="V170" s="105"/>
      <c r="W170" s="105"/>
      <c r="X170" s="105"/>
      <c r="Y170" s="105"/>
      <c r="Z170" s="105"/>
    </row>
    <row r="171" spans="1:26" ht="16.5" customHeight="1" x14ac:dyDescent="0.3">
      <c r="A171" s="105"/>
      <c r="B171" s="105"/>
      <c r="C171" s="106"/>
      <c r="D171" s="106"/>
      <c r="E171" s="138"/>
      <c r="F171" s="138"/>
      <c r="G171" s="105"/>
      <c r="H171" s="105"/>
      <c r="I171" s="105"/>
      <c r="J171" s="105"/>
      <c r="K171" s="105"/>
      <c r="L171" s="105"/>
      <c r="M171" s="105"/>
      <c r="N171" s="105"/>
      <c r="O171" s="105"/>
      <c r="P171" s="105"/>
      <c r="Q171" s="105"/>
      <c r="R171" s="105"/>
      <c r="S171" s="105"/>
      <c r="T171" s="105"/>
      <c r="U171" s="105"/>
      <c r="V171" s="105"/>
      <c r="W171" s="105"/>
      <c r="X171" s="105"/>
      <c r="Y171" s="105"/>
      <c r="Z171" s="105"/>
    </row>
    <row r="172" spans="1:26" ht="16.5" customHeight="1" x14ac:dyDescent="0.3">
      <c r="A172" s="105"/>
      <c r="B172" s="105"/>
      <c r="C172" s="106"/>
      <c r="D172" s="106"/>
      <c r="E172" s="138"/>
      <c r="F172" s="138"/>
      <c r="G172" s="105"/>
      <c r="H172" s="105"/>
      <c r="I172" s="105"/>
      <c r="J172" s="105"/>
      <c r="K172" s="105"/>
      <c r="L172" s="105"/>
      <c r="M172" s="105"/>
      <c r="N172" s="105"/>
      <c r="O172" s="105"/>
      <c r="P172" s="105"/>
      <c r="Q172" s="105"/>
      <c r="R172" s="105"/>
      <c r="S172" s="105"/>
      <c r="T172" s="105"/>
      <c r="U172" s="105"/>
      <c r="V172" s="105"/>
      <c r="W172" s="105"/>
      <c r="X172" s="105"/>
      <c r="Y172" s="105"/>
      <c r="Z172" s="105"/>
    </row>
    <row r="173" spans="1:26" ht="16.5" customHeight="1" x14ac:dyDescent="0.3">
      <c r="A173" s="105"/>
      <c r="B173" s="105"/>
      <c r="C173" s="106"/>
      <c r="D173" s="106"/>
      <c r="E173" s="138"/>
      <c r="F173" s="138"/>
      <c r="G173" s="105"/>
      <c r="H173" s="105"/>
      <c r="I173" s="105"/>
      <c r="J173" s="105"/>
      <c r="K173" s="105"/>
      <c r="L173" s="105"/>
      <c r="M173" s="105"/>
      <c r="N173" s="105"/>
      <c r="O173" s="105"/>
      <c r="P173" s="105"/>
      <c r="Q173" s="105"/>
      <c r="R173" s="105"/>
      <c r="S173" s="105"/>
      <c r="T173" s="105"/>
      <c r="U173" s="105"/>
      <c r="V173" s="105"/>
      <c r="W173" s="105"/>
      <c r="X173" s="105"/>
      <c r="Y173" s="105"/>
      <c r="Z173" s="105"/>
    </row>
    <row r="174" spans="1:26" ht="16.5" customHeight="1" x14ac:dyDescent="0.3">
      <c r="A174" s="105"/>
      <c r="B174" s="105"/>
      <c r="C174" s="106"/>
      <c r="D174" s="106"/>
      <c r="E174" s="138"/>
      <c r="F174" s="138"/>
      <c r="G174" s="105"/>
      <c r="H174" s="105"/>
      <c r="I174" s="105"/>
      <c r="J174" s="105"/>
      <c r="K174" s="105"/>
      <c r="L174" s="105"/>
      <c r="M174" s="105"/>
      <c r="N174" s="105"/>
      <c r="O174" s="105"/>
      <c r="P174" s="105"/>
      <c r="Q174" s="105"/>
      <c r="R174" s="105"/>
      <c r="S174" s="105"/>
      <c r="T174" s="105"/>
      <c r="U174" s="105"/>
      <c r="V174" s="105"/>
      <c r="W174" s="105"/>
      <c r="X174" s="105"/>
      <c r="Y174" s="105"/>
      <c r="Z174" s="105"/>
    </row>
    <row r="175" spans="1:26" ht="16.5" customHeight="1" x14ac:dyDescent="0.3">
      <c r="A175" s="105"/>
      <c r="B175" s="105"/>
      <c r="C175" s="106"/>
      <c r="D175" s="106"/>
      <c r="E175" s="138"/>
      <c r="F175" s="138"/>
      <c r="G175" s="105"/>
      <c r="H175" s="105"/>
      <c r="I175" s="105"/>
      <c r="J175" s="105"/>
      <c r="K175" s="105"/>
      <c r="L175" s="105"/>
      <c r="M175" s="105"/>
      <c r="N175" s="105"/>
      <c r="O175" s="105"/>
      <c r="P175" s="105"/>
      <c r="Q175" s="105"/>
      <c r="R175" s="105"/>
      <c r="S175" s="105"/>
      <c r="T175" s="105"/>
      <c r="U175" s="105"/>
      <c r="V175" s="105"/>
      <c r="W175" s="105"/>
      <c r="X175" s="105"/>
      <c r="Y175" s="105"/>
      <c r="Z175" s="105"/>
    </row>
    <row r="176" spans="1:26" ht="16.5" customHeight="1" x14ac:dyDescent="0.3">
      <c r="A176" s="105"/>
      <c r="B176" s="105"/>
      <c r="C176" s="106"/>
      <c r="D176" s="106"/>
      <c r="E176" s="138"/>
      <c r="F176" s="138"/>
      <c r="G176" s="105"/>
      <c r="H176" s="105"/>
      <c r="I176" s="105"/>
      <c r="J176" s="105"/>
      <c r="K176" s="105"/>
      <c r="L176" s="105"/>
      <c r="M176" s="105"/>
      <c r="N176" s="105"/>
      <c r="O176" s="105"/>
      <c r="P176" s="105"/>
      <c r="Q176" s="105"/>
      <c r="R176" s="105"/>
      <c r="S176" s="105"/>
      <c r="T176" s="105"/>
      <c r="U176" s="105"/>
      <c r="V176" s="105"/>
      <c r="W176" s="105"/>
      <c r="X176" s="105"/>
      <c r="Y176" s="105"/>
      <c r="Z176" s="105"/>
    </row>
    <row r="177" spans="1:26" ht="16.5" customHeight="1" x14ac:dyDescent="0.3">
      <c r="A177" s="105"/>
      <c r="B177" s="105"/>
      <c r="C177" s="106"/>
      <c r="D177" s="106"/>
      <c r="E177" s="138"/>
      <c r="F177" s="138"/>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ht="16.5" customHeight="1" x14ac:dyDescent="0.3">
      <c r="A178" s="105"/>
      <c r="B178" s="105"/>
      <c r="C178" s="106"/>
      <c r="D178" s="106"/>
      <c r="E178" s="138"/>
      <c r="F178" s="138"/>
      <c r="G178" s="105"/>
      <c r="H178" s="105"/>
      <c r="I178" s="105"/>
      <c r="J178" s="105"/>
      <c r="K178" s="105"/>
      <c r="L178" s="105"/>
      <c r="M178" s="105"/>
      <c r="N178" s="105"/>
      <c r="O178" s="105"/>
      <c r="P178" s="105"/>
      <c r="Q178" s="105"/>
      <c r="R178" s="105"/>
      <c r="S178" s="105"/>
      <c r="T178" s="105"/>
      <c r="U178" s="105"/>
      <c r="V178" s="105"/>
      <c r="W178" s="105"/>
      <c r="X178" s="105"/>
      <c r="Y178" s="105"/>
      <c r="Z178" s="105"/>
    </row>
    <row r="179" spans="1:26" ht="16.5" customHeight="1" x14ac:dyDescent="0.3">
      <c r="A179" s="105"/>
      <c r="B179" s="105"/>
      <c r="C179" s="106"/>
      <c r="D179" s="106"/>
      <c r="E179" s="138"/>
      <c r="F179" s="138"/>
      <c r="G179" s="105"/>
      <c r="H179" s="105"/>
      <c r="I179" s="105"/>
      <c r="J179" s="105"/>
      <c r="K179" s="105"/>
      <c r="L179" s="105"/>
      <c r="M179" s="105"/>
      <c r="N179" s="105"/>
      <c r="O179" s="105"/>
      <c r="P179" s="105"/>
      <c r="Q179" s="105"/>
      <c r="R179" s="105"/>
      <c r="S179" s="105"/>
      <c r="T179" s="105"/>
      <c r="U179" s="105"/>
      <c r="V179" s="105"/>
      <c r="W179" s="105"/>
      <c r="X179" s="105"/>
      <c r="Y179" s="105"/>
      <c r="Z179" s="105"/>
    </row>
    <row r="180" spans="1:26" ht="16.5" customHeight="1" x14ac:dyDescent="0.3">
      <c r="A180" s="105"/>
      <c r="B180" s="105"/>
      <c r="C180" s="106"/>
      <c r="D180" s="106"/>
      <c r="E180" s="138"/>
      <c r="F180" s="138"/>
      <c r="G180" s="105"/>
      <c r="H180" s="105"/>
      <c r="I180" s="105"/>
      <c r="J180" s="105"/>
      <c r="K180" s="105"/>
      <c r="L180" s="105"/>
      <c r="M180" s="105"/>
      <c r="N180" s="105"/>
      <c r="O180" s="105"/>
      <c r="P180" s="105"/>
      <c r="Q180" s="105"/>
      <c r="R180" s="105"/>
      <c r="S180" s="105"/>
      <c r="T180" s="105"/>
      <c r="U180" s="105"/>
      <c r="V180" s="105"/>
      <c r="W180" s="105"/>
      <c r="X180" s="105"/>
      <c r="Y180" s="105"/>
      <c r="Z180" s="105"/>
    </row>
    <row r="181" spans="1:26" ht="16.5" customHeight="1" x14ac:dyDescent="0.3">
      <c r="A181" s="105"/>
      <c r="B181" s="105"/>
      <c r="C181" s="106"/>
      <c r="D181" s="106"/>
      <c r="E181" s="138"/>
      <c r="F181" s="138"/>
      <c r="G181" s="105"/>
      <c r="H181" s="105"/>
      <c r="I181" s="105"/>
      <c r="J181" s="105"/>
      <c r="K181" s="105"/>
      <c r="L181" s="105"/>
      <c r="M181" s="105"/>
      <c r="N181" s="105"/>
      <c r="O181" s="105"/>
      <c r="P181" s="105"/>
      <c r="Q181" s="105"/>
      <c r="R181" s="105"/>
      <c r="S181" s="105"/>
      <c r="T181" s="105"/>
      <c r="U181" s="105"/>
      <c r="V181" s="105"/>
      <c r="W181" s="105"/>
      <c r="X181" s="105"/>
      <c r="Y181" s="105"/>
      <c r="Z181" s="105"/>
    </row>
    <row r="182" spans="1:26" ht="16.5" customHeight="1" x14ac:dyDescent="0.3">
      <c r="A182" s="105"/>
      <c r="B182" s="105"/>
      <c r="C182" s="106"/>
      <c r="D182" s="106"/>
      <c r="E182" s="138"/>
      <c r="F182" s="138"/>
      <c r="G182" s="105"/>
      <c r="H182" s="105"/>
      <c r="I182" s="105"/>
      <c r="J182" s="105"/>
      <c r="K182" s="105"/>
      <c r="L182" s="105"/>
      <c r="M182" s="105"/>
      <c r="N182" s="105"/>
      <c r="O182" s="105"/>
      <c r="P182" s="105"/>
      <c r="Q182" s="105"/>
      <c r="R182" s="105"/>
      <c r="S182" s="105"/>
      <c r="T182" s="105"/>
      <c r="U182" s="105"/>
      <c r="V182" s="105"/>
      <c r="W182" s="105"/>
      <c r="X182" s="105"/>
      <c r="Y182" s="105"/>
      <c r="Z182" s="105"/>
    </row>
    <row r="183" spans="1:26" ht="16.5" customHeight="1" x14ac:dyDescent="0.3">
      <c r="A183" s="105"/>
      <c r="B183" s="105"/>
      <c r="C183" s="106"/>
      <c r="D183" s="106"/>
      <c r="E183" s="138"/>
      <c r="F183" s="138"/>
      <c r="G183" s="105"/>
      <c r="H183" s="105"/>
      <c r="I183" s="105"/>
      <c r="J183" s="105"/>
      <c r="K183" s="105"/>
      <c r="L183" s="105"/>
      <c r="M183" s="105"/>
      <c r="N183" s="105"/>
      <c r="O183" s="105"/>
      <c r="P183" s="105"/>
      <c r="Q183" s="105"/>
      <c r="R183" s="105"/>
      <c r="S183" s="105"/>
      <c r="T183" s="105"/>
      <c r="U183" s="105"/>
      <c r="V183" s="105"/>
      <c r="W183" s="105"/>
      <c r="X183" s="105"/>
      <c r="Y183" s="105"/>
      <c r="Z183" s="105"/>
    </row>
    <row r="184" spans="1:26" ht="16.5" customHeight="1" x14ac:dyDescent="0.3">
      <c r="A184" s="105"/>
      <c r="B184" s="105"/>
      <c r="C184" s="106"/>
      <c r="D184" s="106"/>
      <c r="E184" s="138"/>
      <c r="F184" s="138"/>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ht="16.5" customHeight="1" x14ac:dyDescent="0.3">
      <c r="A185" s="105"/>
      <c r="B185" s="105"/>
      <c r="C185" s="106"/>
      <c r="D185" s="106"/>
      <c r="E185" s="138"/>
      <c r="F185" s="138"/>
      <c r="G185" s="105"/>
      <c r="H185" s="105"/>
      <c r="I185" s="105"/>
      <c r="J185" s="105"/>
      <c r="K185" s="105"/>
      <c r="L185" s="105"/>
      <c r="M185" s="105"/>
      <c r="N185" s="105"/>
      <c r="O185" s="105"/>
      <c r="P185" s="105"/>
      <c r="Q185" s="105"/>
      <c r="R185" s="105"/>
      <c r="S185" s="105"/>
      <c r="T185" s="105"/>
      <c r="U185" s="105"/>
      <c r="V185" s="105"/>
      <c r="W185" s="105"/>
      <c r="X185" s="105"/>
      <c r="Y185" s="105"/>
      <c r="Z185" s="105"/>
    </row>
    <row r="186" spans="1:26" ht="16.5" customHeight="1" x14ac:dyDescent="0.3">
      <c r="A186" s="105"/>
      <c r="B186" s="105"/>
      <c r="C186" s="106"/>
      <c r="D186" s="106"/>
      <c r="E186" s="138"/>
      <c r="F186" s="138"/>
      <c r="G186" s="105"/>
      <c r="H186" s="105"/>
      <c r="I186" s="105"/>
      <c r="J186" s="105"/>
      <c r="K186" s="105"/>
      <c r="L186" s="105"/>
      <c r="M186" s="105"/>
      <c r="N186" s="105"/>
      <c r="O186" s="105"/>
      <c r="P186" s="105"/>
      <c r="Q186" s="105"/>
      <c r="R186" s="105"/>
      <c r="S186" s="105"/>
      <c r="T186" s="105"/>
      <c r="U186" s="105"/>
      <c r="V186" s="105"/>
      <c r="W186" s="105"/>
      <c r="X186" s="105"/>
      <c r="Y186" s="105"/>
      <c r="Z186" s="105"/>
    </row>
    <row r="187" spans="1:26" ht="16.5" customHeight="1" x14ac:dyDescent="0.3">
      <c r="A187" s="105"/>
      <c r="B187" s="105"/>
      <c r="C187" s="106"/>
      <c r="D187" s="106"/>
      <c r="E187" s="138"/>
      <c r="F187" s="138"/>
      <c r="G187" s="105"/>
      <c r="H187" s="105"/>
      <c r="I187" s="105"/>
      <c r="J187" s="105"/>
      <c r="K187" s="105"/>
      <c r="L187" s="105"/>
      <c r="M187" s="105"/>
      <c r="N187" s="105"/>
      <c r="O187" s="105"/>
      <c r="P187" s="105"/>
      <c r="Q187" s="105"/>
      <c r="R187" s="105"/>
      <c r="S187" s="105"/>
      <c r="T187" s="105"/>
      <c r="U187" s="105"/>
      <c r="V187" s="105"/>
      <c r="W187" s="105"/>
      <c r="X187" s="105"/>
      <c r="Y187" s="105"/>
      <c r="Z187" s="105"/>
    </row>
    <row r="188" spans="1:26" ht="16.5" customHeight="1" x14ac:dyDescent="0.3">
      <c r="A188" s="105"/>
      <c r="B188" s="105"/>
      <c r="C188" s="106"/>
      <c r="D188" s="106"/>
      <c r="E188" s="138"/>
      <c r="F188" s="138"/>
      <c r="G188" s="105"/>
      <c r="H188" s="105"/>
      <c r="I188" s="105"/>
      <c r="J188" s="105"/>
      <c r="K188" s="105"/>
      <c r="L188" s="105"/>
      <c r="M188" s="105"/>
      <c r="N188" s="105"/>
      <c r="O188" s="105"/>
      <c r="P188" s="105"/>
      <c r="Q188" s="105"/>
      <c r="R188" s="105"/>
      <c r="S188" s="105"/>
      <c r="T188" s="105"/>
      <c r="U188" s="105"/>
      <c r="V188" s="105"/>
      <c r="W188" s="105"/>
      <c r="X188" s="105"/>
      <c r="Y188" s="105"/>
      <c r="Z188" s="105"/>
    </row>
    <row r="189" spans="1:26" ht="16.5" customHeight="1" x14ac:dyDescent="0.3">
      <c r="A189" s="105"/>
      <c r="B189" s="105"/>
      <c r="C189" s="106"/>
      <c r="D189" s="106"/>
      <c r="E189" s="138"/>
      <c r="F189" s="138"/>
      <c r="G189" s="105"/>
      <c r="H189" s="105"/>
      <c r="I189" s="105"/>
      <c r="J189" s="105"/>
      <c r="K189" s="105"/>
      <c r="L189" s="105"/>
      <c r="M189" s="105"/>
      <c r="N189" s="105"/>
      <c r="O189" s="105"/>
      <c r="P189" s="105"/>
      <c r="Q189" s="105"/>
      <c r="R189" s="105"/>
      <c r="S189" s="105"/>
      <c r="T189" s="105"/>
      <c r="U189" s="105"/>
      <c r="V189" s="105"/>
      <c r="W189" s="105"/>
      <c r="X189" s="105"/>
      <c r="Y189" s="105"/>
      <c r="Z189" s="105"/>
    </row>
    <row r="190" spans="1:26" ht="16.5" customHeight="1" x14ac:dyDescent="0.3">
      <c r="A190" s="105"/>
      <c r="B190" s="105"/>
      <c r="C190" s="106"/>
      <c r="D190" s="106"/>
      <c r="E190" s="138"/>
      <c r="F190" s="138"/>
      <c r="G190" s="105"/>
      <c r="H190" s="105"/>
      <c r="I190" s="105"/>
      <c r="J190" s="105"/>
      <c r="K190" s="105"/>
      <c r="L190" s="105"/>
      <c r="M190" s="105"/>
      <c r="N190" s="105"/>
      <c r="O190" s="105"/>
      <c r="P190" s="105"/>
      <c r="Q190" s="105"/>
      <c r="R190" s="105"/>
      <c r="S190" s="105"/>
      <c r="T190" s="105"/>
      <c r="U190" s="105"/>
      <c r="V190" s="105"/>
      <c r="W190" s="105"/>
      <c r="X190" s="105"/>
      <c r="Y190" s="105"/>
      <c r="Z190" s="105"/>
    </row>
    <row r="191" spans="1:26" ht="16.5" customHeight="1" x14ac:dyDescent="0.3">
      <c r="A191" s="105"/>
      <c r="B191" s="105"/>
      <c r="C191" s="106"/>
      <c r="D191" s="106"/>
      <c r="E191" s="138"/>
      <c r="F191" s="138"/>
      <c r="G191" s="105"/>
      <c r="H191" s="105"/>
      <c r="I191" s="105"/>
      <c r="J191" s="105"/>
      <c r="K191" s="105"/>
      <c r="L191" s="105"/>
      <c r="M191" s="105"/>
      <c r="N191" s="105"/>
      <c r="O191" s="105"/>
      <c r="P191" s="105"/>
      <c r="Q191" s="105"/>
      <c r="R191" s="105"/>
      <c r="S191" s="105"/>
      <c r="T191" s="105"/>
      <c r="U191" s="105"/>
      <c r="V191" s="105"/>
      <c r="W191" s="105"/>
      <c r="X191" s="105"/>
      <c r="Y191" s="105"/>
      <c r="Z191" s="105"/>
    </row>
    <row r="192" spans="1:26" ht="16.5" customHeight="1" x14ac:dyDescent="0.3">
      <c r="A192" s="105"/>
      <c r="B192" s="105"/>
      <c r="C192" s="106"/>
      <c r="D192" s="106"/>
      <c r="E192" s="138"/>
      <c r="F192" s="138"/>
      <c r="G192" s="105"/>
      <c r="H192" s="105"/>
      <c r="I192" s="105"/>
      <c r="J192" s="105"/>
      <c r="K192" s="105"/>
      <c r="L192" s="105"/>
      <c r="M192" s="105"/>
      <c r="N192" s="105"/>
      <c r="O192" s="105"/>
      <c r="P192" s="105"/>
      <c r="Q192" s="105"/>
      <c r="R192" s="105"/>
      <c r="S192" s="105"/>
      <c r="T192" s="105"/>
      <c r="U192" s="105"/>
      <c r="V192" s="105"/>
      <c r="W192" s="105"/>
      <c r="X192" s="105"/>
      <c r="Y192" s="105"/>
      <c r="Z192" s="105"/>
    </row>
    <row r="193" spans="1:26" ht="16.5" customHeight="1" x14ac:dyDescent="0.3">
      <c r="A193" s="105"/>
      <c r="B193" s="105"/>
      <c r="C193" s="106"/>
      <c r="D193" s="106"/>
      <c r="E193" s="138"/>
      <c r="F193" s="138"/>
      <c r="G193" s="105"/>
      <c r="H193" s="105"/>
      <c r="I193" s="105"/>
      <c r="J193" s="105"/>
      <c r="K193" s="105"/>
      <c r="L193" s="105"/>
      <c r="M193" s="105"/>
      <c r="N193" s="105"/>
      <c r="O193" s="105"/>
      <c r="P193" s="105"/>
      <c r="Q193" s="105"/>
      <c r="R193" s="105"/>
      <c r="S193" s="105"/>
      <c r="T193" s="105"/>
      <c r="U193" s="105"/>
      <c r="V193" s="105"/>
      <c r="W193" s="105"/>
      <c r="X193" s="105"/>
      <c r="Y193" s="105"/>
      <c r="Z193" s="105"/>
    </row>
    <row r="194" spans="1:26" ht="16.5" customHeight="1" x14ac:dyDescent="0.3">
      <c r="A194" s="105"/>
      <c r="B194" s="105"/>
      <c r="C194" s="106"/>
      <c r="D194" s="106"/>
      <c r="E194" s="138"/>
      <c r="F194" s="138"/>
      <c r="G194" s="105"/>
      <c r="H194" s="105"/>
      <c r="I194" s="105"/>
      <c r="J194" s="105"/>
      <c r="K194" s="105"/>
      <c r="L194" s="105"/>
      <c r="M194" s="105"/>
      <c r="N194" s="105"/>
      <c r="O194" s="105"/>
      <c r="P194" s="105"/>
      <c r="Q194" s="105"/>
      <c r="R194" s="105"/>
      <c r="S194" s="105"/>
      <c r="T194" s="105"/>
      <c r="U194" s="105"/>
      <c r="V194" s="105"/>
      <c r="W194" s="105"/>
      <c r="X194" s="105"/>
      <c r="Y194" s="105"/>
      <c r="Z194" s="105"/>
    </row>
    <row r="195" spans="1:26" ht="16.5" customHeight="1" x14ac:dyDescent="0.3">
      <c r="A195" s="105"/>
      <c r="B195" s="105"/>
      <c r="C195" s="106"/>
      <c r="D195" s="106"/>
      <c r="E195" s="138"/>
      <c r="F195" s="138"/>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ht="16.5" customHeight="1" x14ac:dyDescent="0.3">
      <c r="A196" s="105"/>
      <c r="B196" s="105"/>
      <c r="C196" s="106"/>
      <c r="D196" s="106"/>
      <c r="E196" s="138"/>
      <c r="F196" s="138"/>
      <c r="G196" s="105"/>
      <c r="H196" s="105"/>
      <c r="I196" s="105"/>
      <c r="J196" s="105"/>
      <c r="K196" s="105"/>
      <c r="L196" s="105"/>
      <c r="M196" s="105"/>
      <c r="N196" s="105"/>
      <c r="O196" s="105"/>
      <c r="P196" s="105"/>
      <c r="Q196" s="105"/>
      <c r="R196" s="105"/>
      <c r="S196" s="105"/>
      <c r="T196" s="105"/>
      <c r="U196" s="105"/>
      <c r="V196" s="105"/>
      <c r="W196" s="105"/>
      <c r="X196" s="105"/>
      <c r="Y196" s="105"/>
      <c r="Z196" s="105"/>
    </row>
    <row r="197" spans="1:26" ht="16.5" customHeight="1" x14ac:dyDescent="0.3">
      <c r="A197" s="105"/>
      <c r="B197" s="105"/>
      <c r="C197" s="106"/>
      <c r="D197" s="106"/>
      <c r="E197" s="138"/>
      <c r="F197" s="138"/>
      <c r="G197" s="105"/>
      <c r="H197" s="105"/>
      <c r="I197" s="105"/>
      <c r="J197" s="105"/>
      <c r="K197" s="105"/>
      <c r="L197" s="105"/>
      <c r="M197" s="105"/>
      <c r="N197" s="105"/>
      <c r="O197" s="105"/>
      <c r="P197" s="105"/>
      <c r="Q197" s="105"/>
      <c r="R197" s="105"/>
      <c r="S197" s="105"/>
      <c r="T197" s="105"/>
      <c r="U197" s="105"/>
      <c r="V197" s="105"/>
      <c r="W197" s="105"/>
      <c r="X197" s="105"/>
      <c r="Y197" s="105"/>
      <c r="Z197" s="105"/>
    </row>
    <row r="198" spans="1:26" ht="16.5" customHeight="1" x14ac:dyDescent="0.3">
      <c r="A198" s="105"/>
      <c r="B198" s="105"/>
      <c r="C198" s="106"/>
      <c r="D198" s="106"/>
      <c r="E198" s="138"/>
      <c r="F198" s="138"/>
      <c r="G198" s="105"/>
      <c r="H198" s="105"/>
      <c r="I198" s="105"/>
      <c r="J198" s="105"/>
      <c r="K198" s="105"/>
      <c r="L198" s="105"/>
      <c r="M198" s="105"/>
      <c r="N198" s="105"/>
      <c r="O198" s="105"/>
      <c r="P198" s="105"/>
      <c r="Q198" s="105"/>
      <c r="R198" s="105"/>
      <c r="S198" s="105"/>
      <c r="T198" s="105"/>
      <c r="U198" s="105"/>
      <c r="V198" s="105"/>
      <c r="W198" s="105"/>
      <c r="X198" s="105"/>
      <c r="Y198" s="105"/>
      <c r="Z198" s="105"/>
    </row>
    <row r="199" spans="1:26" ht="16.5" customHeight="1" x14ac:dyDescent="0.3">
      <c r="A199" s="105"/>
      <c r="B199" s="105"/>
      <c r="C199" s="106"/>
      <c r="D199" s="106"/>
      <c r="E199" s="138"/>
      <c r="F199" s="138"/>
      <c r="G199" s="105"/>
      <c r="H199" s="105"/>
      <c r="I199" s="105"/>
      <c r="J199" s="105"/>
      <c r="K199" s="105"/>
      <c r="L199" s="105"/>
      <c r="M199" s="105"/>
      <c r="N199" s="105"/>
      <c r="O199" s="105"/>
      <c r="P199" s="105"/>
      <c r="Q199" s="105"/>
      <c r="R199" s="105"/>
      <c r="S199" s="105"/>
      <c r="T199" s="105"/>
      <c r="U199" s="105"/>
      <c r="V199" s="105"/>
      <c r="W199" s="105"/>
      <c r="X199" s="105"/>
      <c r="Y199" s="105"/>
      <c r="Z199" s="105"/>
    </row>
    <row r="200" spans="1:26" ht="16.5" customHeight="1" x14ac:dyDescent="0.3">
      <c r="A200" s="105"/>
      <c r="B200" s="105"/>
      <c r="C200" s="106"/>
      <c r="D200" s="106"/>
      <c r="E200" s="138"/>
      <c r="F200" s="138"/>
      <c r="G200" s="105"/>
      <c r="H200" s="105"/>
      <c r="I200" s="105"/>
      <c r="J200" s="105"/>
      <c r="K200" s="105"/>
      <c r="L200" s="105"/>
      <c r="M200" s="105"/>
      <c r="N200" s="105"/>
      <c r="O200" s="105"/>
      <c r="P200" s="105"/>
      <c r="Q200" s="105"/>
      <c r="R200" s="105"/>
      <c r="S200" s="105"/>
      <c r="T200" s="105"/>
      <c r="U200" s="105"/>
      <c r="V200" s="105"/>
      <c r="W200" s="105"/>
      <c r="X200" s="105"/>
      <c r="Y200" s="105"/>
      <c r="Z200" s="105"/>
    </row>
    <row r="201" spans="1:26" ht="16.5" customHeight="1" x14ac:dyDescent="0.3">
      <c r="A201" s="105"/>
      <c r="B201" s="105"/>
      <c r="C201" s="106"/>
      <c r="D201" s="106"/>
      <c r="E201" s="138"/>
      <c r="F201" s="138"/>
      <c r="G201" s="105"/>
      <c r="H201" s="105"/>
      <c r="I201" s="105"/>
      <c r="J201" s="105"/>
      <c r="K201" s="105"/>
      <c r="L201" s="105"/>
      <c r="M201" s="105"/>
      <c r="N201" s="105"/>
      <c r="O201" s="105"/>
      <c r="P201" s="105"/>
      <c r="Q201" s="105"/>
      <c r="R201" s="105"/>
      <c r="S201" s="105"/>
      <c r="T201" s="105"/>
      <c r="U201" s="105"/>
      <c r="V201" s="105"/>
      <c r="W201" s="105"/>
      <c r="X201" s="105"/>
      <c r="Y201" s="105"/>
      <c r="Z201" s="105"/>
    </row>
    <row r="202" spans="1:26" ht="16.5" customHeight="1" x14ac:dyDescent="0.3">
      <c r="A202" s="105"/>
      <c r="B202" s="105"/>
      <c r="C202" s="106"/>
      <c r="D202" s="106"/>
      <c r="E202" s="138"/>
      <c r="F202" s="138"/>
      <c r="G202" s="105"/>
      <c r="H202" s="105"/>
      <c r="I202" s="105"/>
      <c r="J202" s="105"/>
      <c r="K202" s="105"/>
      <c r="L202" s="105"/>
      <c r="M202" s="105"/>
      <c r="N202" s="105"/>
      <c r="O202" s="105"/>
      <c r="P202" s="105"/>
      <c r="Q202" s="105"/>
      <c r="R202" s="105"/>
      <c r="S202" s="105"/>
      <c r="T202" s="105"/>
      <c r="U202" s="105"/>
      <c r="V202" s="105"/>
      <c r="W202" s="105"/>
      <c r="X202" s="105"/>
      <c r="Y202" s="105"/>
      <c r="Z202" s="105"/>
    </row>
    <row r="203" spans="1:26" ht="16.5" customHeight="1" x14ac:dyDescent="0.3">
      <c r="A203" s="105"/>
      <c r="B203" s="105"/>
      <c r="C203" s="106"/>
      <c r="D203" s="106"/>
      <c r="E203" s="138"/>
      <c r="F203" s="138"/>
      <c r="G203" s="105"/>
      <c r="H203" s="105"/>
      <c r="I203" s="105"/>
      <c r="J203" s="105"/>
      <c r="K203" s="105"/>
      <c r="L203" s="105"/>
      <c r="M203" s="105"/>
      <c r="N203" s="105"/>
      <c r="O203" s="105"/>
      <c r="P203" s="105"/>
      <c r="Q203" s="105"/>
      <c r="R203" s="105"/>
      <c r="S203" s="105"/>
      <c r="T203" s="105"/>
      <c r="U203" s="105"/>
      <c r="V203" s="105"/>
      <c r="W203" s="105"/>
      <c r="X203" s="105"/>
      <c r="Y203" s="105"/>
      <c r="Z203" s="105"/>
    </row>
    <row r="204" spans="1:26" ht="16.5" customHeight="1" x14ac:dyDescent="0.3">
      <c r="A204" s="105"/>
      <c r="B204" s="105"/>
      <c r="C204" s="106"/>
      <c r="D204" s="106"/>
      <c r="E204" s="138"/>
      <c r="F204" s="138"/>
      <c r="G204" s="105"/>
      <c r="H204" s="105"/>
      <c r="I204" s="105"/>
      <c r="J204" s="105"/>
      <c r="K204" s="105"/>
      <c r="L204" s="105"/>
      <c r="M204" s="105"/>
      <c r="N204" s="105"/>
      <c r="O204" s="105"/>
      <c r="P204" s="105"/>
      <c r="Q204" s="105"/>
      <c r="R204" s="105"/>
      <c r="S204" s="105"/>
      <c r="T204" s="105"/>
      <c r="U204" s="105"/>
      <c r="V204" s="105"/>
      <c r="W204" s="105"/>
      <c r="X204" s="105"/>
      <c r="Y204" s="105"/>
      <c r="Z204" s="105"/>
    </row>
    <row r="205" spans="1:26" ht="16.5" customHeight="1" x14ac:dyDescent="0.3">
      <c r="A205" s="105"/>
      <c r="B205" s="105"/>
      <c r="C205" s="106"/>
      <c r="D205" s="106"/>
      <c r="E205" s="138"/>
      <c r="F205" s="138"/>
      <c r="G205" s="105"/>
      <c r="H205" s="105"/>
      <c r="I205" s="105"/>
      <c r="J205" s="105"/>
      <c r="K205" s="105"/>
      <c r="L205" s="105"/>
      <c r="M205" s="105"/>
      <c r="N205" s="105"/>
      <c r="O205" s="105"/>
      <c r="P205" s="105"/>
      <c r="Q205" s="105"/>
      <c r="R205" s="105"/>
      <c r="S205" s="105"/>
      <c r="T205" s="105"/>
      <c r="U205" s="105"/>
      <c r="V205" s="105"/>
      <c r="W205" s="105"/>
      <c r="X205" s="105"/>
      <c r="Y205" s="105"/>
      <c r="Z205" s="105"/>
    </row>
    <row r="206" spans="1:26" ht="16.5" customHeight="1" x14ac:dyDescent="0.3">
      <c r="A206" s="105"/>
      <c r="B206" s="105"/>
      <c r="C206" s="106"/>
      <c r="D206" s="106"/>
      <c r="E206" s="138"/>
      <c r="F206" s="138"/>
      <c r="G206" s="105"/>
      <c r="H206" s="105"/>
      <c r="I206" s="105"/>
      <c r="J206" s="105"/>
      <c r="K206" s="105"/>
      <c r="L206" s="105"/>
      <c r="M206" s="105"/>
      <c r="N206" s="105"/>
      <c r="O206" s="105"/>
      <c r="P206" s="105"/>
      <c r="Q206" s="105"/>
      <c r="R206" s="105"/>
      <c r="S206" s="105"/>
      <c r="T206" s="105"/>
      <c r="U206" s="105"/>
      <c r="V206" s="105"/>
      <c r="W206" s="105"/>
      <c r="X206" s="105"/>
      <c r="Y206" s="105"/>
      <c r="Z206" s="105"/>
    </row>
    <row r="207" spans="1:26" ht="16.5" customHeight="1" x14ac:dyDescent="0.3">
      <c r="A207" s="105"/>
      <c r="B207" s="105"/>
      <c r="C207" s="106"/>
      <c r="D207" s="106"/>
      <c r="E207" s="138"/>
      <c r="F207" s="138"/>
      <c r="G207" s="105"/>
      <c r="H207" s="105"/>
      <c r="I207" s="105"/>
      <c r="J207" s="105"/>
      <c r="K207" s="105"/>
      <c r="L207" s="105"/>
      <c r="M207" s="105"/>
      <c r="N207" s="105"/>
      <c r="O207" s="105"/>
      <c r="P207" s="105"/>
      <c r="Q207" s="105"/>
      <c r="R207" s="105"/>
      <c r="S207" s="105"/>
      <c r="T207" s="105"/>
      <c r="U207" s="105"/>
      <c r="V207" s="105"/>
      <c r="W207" s="105"/>
      <c r="X207" s="105"/>
      <c r="Y207" s="105"/>
      <c r="Z207" s="105"/>
    </row>
    <row r="208" spans="1:26" ht="16.5" customHeight="1" x14ac:dyDescent="0.3">
      <c r="A208" s="105"/>
      <c r="B208" s="105"/>
      <c r="C208" s="106"/>
      <c r="D208" s="106"/>
      <c r="E208" s="138"/>
      <c r="F208" s="138"/>
      <c r="G208" s="105"/>
      <c r="H208" s="105"/>
      <c r="I208" s="105"/>
      <c r="J208" s="105"/>
      <c r="K208" s="105"/>
      <c r="L208" s="105"/>
      <c r="M208" s="105"/>
      <c r="N208" s="105"/>
      <c r="O208" s="105"/>
      <c r="P208" s="105"/>
      <c r="Q208" s="105"/>
      <c r="R208" s="105"/>
      <c r="S208" s="105"/>
      <c r="T208" s="105"/>
      <c r="U208" s="105"/>
      <c r="V208" s="105"/>
      <c r="W208" s="105"/>
      <c r="X208" s="105"/>
      <c r="Y208" s="105"/>
      <c r="Z208" s="105"/>
    </row>
    <row r="209" spans="1:26" ht="16.5" customHeight="1" x14ac:dyDescent="0.3">
      <c r="A209" s="105"/>
      <c r="B209" s="105"/>
      <c r="C209" s="106"/>
      <c r="D209" s="106"/>
      <c r="E209" s="138"/>
      <c r="F209" s="138"/>
      <c r="G209" s="105"/>
      <c r="H209" s="105"/>
      <c r="I209" s="105"/>
      <c r="J209" s="105"/>
      <c r="K209" s="105"/>
      <c r="L209" s="105"/>
      <c r="M209" s="105"/>
      <c r="N209" s="105"/>
      <c r="O209" s="105"/>
      <c r="P209" s="105"/>
      <c r="Q209" s="105"/>
      <c r="R209" s="105"/>
      <c r="S209" s="105"/>
      <c r="T209" s="105"/>
      <c r="U209" s="105"/>
      <c r="V209" s="105"/>
      <c r="W209" s="105"/>
      <c r="X209" s="105"/>
      <c r="Y209" s="105"/>
      <c r="Z209" s="105"/>
    </row>
    <row r="210" spans="1:26" ht="16.5" customHeight="1" x14ac:dyDescent="0.3">
      <c r="A210" s="105"/>
      <c r="B210" s="105"/>
      <c r="C210" s="106"/>
      <c r="D210" s="106"/>
      <c r="E210" s="138"/>
      <c r="F210" s="138"/>
      <c r="G210" s="105"/>
      <c r="H210" s="105"/>
      <c r="I210" s="105"/>
      <c r="J210" s="105"/>
      <c r="K210" s="105"/>
      <c r="L210" s="105"/>
      <c r="M210" s="105"/>
      <c r="N210" s="105"/>
      <c r="O210" s="105"/>
      <c r="P210" s="105"/>
      <c r="Q210" s="105"/>
      <c r="R210" s="105"/>
      <c r="S210" s="105"/>
      <c r="T210" s="105"/>
      <c r="U210" s="105"/>
      <c r="V210" s="105"/>
      <c r="W210" s="105"/>
      <c r="X210" s="105"/>
      <c r="Y210" s="105"/>
      <c r="Z210" s="105"/>
    </row>
    <row r="211" spans="1:26" ht="16.5" customHeight="1" x14ac:dyDescent="0.3">
      <c r="A211" s="105"/>
      <c r="B211" s="105"/>
      <c r="C211" s="106"/>
      <c r="D211" s="106"/>
      <c r="E211" s="138"/>
      <c r="F211" s="138"/>
      <c r="G211" s="105"/>
      <c r="H211" s="105"/>
      <c r="I211" s="105"/>
      <c r="J211" s="105"/>
      <c r="K211" s="105"/>
      <c r="L211" s="105"/>
      <c r="M211" s="105"/>
      <c r="N211" s="105"/>
      <c r="O211" s="105"/>
      <c r="P211" s="105"/>
      <c r="Q211" s="105"/>
      <c r="R211" s="105"/>
      <c r="S211" s="105"/>
      <c r="T211" s="105"/>
      <c r="U211" s="105"/>
      <c r="V211" s="105"/>
      <c r="W211" s="105"/>
      <c r="X211" s="105"/>
      <c r="Y211" s="105"/>
      <c r="Z211" s="105"/>
    </row>
    <row r="212" spans="1:26" ht="16.5" customHeight="1" x14ac:dyDescent="0.3">
      <c r="A212" s="105"/>
      <c r="B212" s="105"/>
      <c r="C212" s="106"/>
      <c r="D212" s="106"/>
      <c r="E212" s="138"/>
      <c r="F212" s="138"/>
      <c r="G212" s="105"/>
      <c r="H212" s="105"/>
      <c r="I212" s="105"/>
      <c r="J212" s="105"/>
      <c r="K212" s="105"/>
      <c r="L212" s="105"/>
      <c r="M212" s="105"/>
      <c r="N212" s="105"/>
      <c r="O212" s="105"/>
      <c r="P212" s="105"/>
      <c r="Q212" s="105"/>
      <c r="R212" s="105"/>
      <c r="S212" s="105"/>
      <c r="T212" s="105"/>
      <c r="U212" s="105"/>
      <c r="V212" s="105"/>
      <c r="W212" s="105"/>
      <c r="X212" s="105"/>
      <c r="Y212" s="105"/>
      <c r="Z212" s="105"/>
    </row>
    <row r="213" spans="1:26" ht="16.5" customHeight="1" x14ac:dyDescent="0.3">
      <c r="A213" s="105"/>
      <c r="B213" s="105"/>
      <c r="C213" s="106"/>
      <c r="D213" s="106"/>
      <c r="E213" s="138"/>
      <c r="F213" s="138"/>
      <c r="G213" s="105"/>
      <c r="H213" s="105"/>
      <c r="I213" s="105"/>
      <c r="J213" s="105"/>
      <c r="K213" s="105"/>
      <c r="L213" s="105"/>
      <c r="M213" s="105"/>
      <c r="N213" s="105"/>
      <c r="O213" s="105"/>
      <c r="P213" s="105"/>
      <c r="Q213" s="105"/>
      <c r="R213" s="105"/>
      <c r="S213" s="105"/>
      <c r="T213" s="105"/>
      <c r="U213" s="105"/>
      <c r="V213" s="105"/>
      <c r="W213" s="105"/>
      <c r="X213" s="105"/>
      <c r="Y213" s="105"/>
      <c r="Z213" s="105"/>
    </row>
    <row r="214" spans="1:26" ht="16.5" customHeight="1" x14ac:dyDescent="0.3">
      <c r="A214" s="105"/>
      <c r="B214" s="105"/>
      <c r="C214" s="106"/>
      <c r="D214" s="106"/>
      <c r="E214" s="138"/>
      <c r="F214" s="138"/>
      <c r="G214" s="105"/>
      <c r="H214" s="105"/>
      <c r="I214" s="105"/>
      <c r="J214" s="105"/>
      <c r="K214" s="105"/>
      <c r="L214" s="105"/>
      <c r="M214" s="105"/>
      <c r="N214" s="105"/>
      <c r="O214" s="105"/>
      <c r="P214" s="105"/>
      <c r="Q214" s="105"/>
      <c r="R214" s="105"/>
      <c r="S214" s="105"/>
      <c r="T214" s="105"/>
      <c r="U214" s="105"/>
      <c r="V214" s="105"/>
      <c r="W214" s="105"/>
      <c r="X214" s="105"/>
      <c r="Y214" s="105"/>
      <c r="Z214" s="105"/>
    </row>
    <row r="215" spans="1:26" ht="16.5" customHeight="1" x14ac:dyDescent="0.3">
      <c r="A215" s="105"/>
      <c r="B215" s="105"/>
      <c r="C215" s="106"/>
      <c r="D215" s="106"/>
      <c r="E215" s="138"/>
      <c r="F215" s="138"/>
      <c r="G215" s="105"/>
      <c r="H215" s="105"/>
      <c r="I215" s="105"/>
      <c r="J215" s="105"/>
      <c r="K215" s="105"/>
      <c r="L215" s="105"/>
      <c r="M215" s="105"/>
      <c r="N215" s="105"/>
      <c r="O215" s="105"/>
      <c r="P215" s="105"/>
      <c r="Q215" s="105"/>
      <c r="R215" s="105"/>
      <c r="S215" s="105"/>
      <c r="T215" s="105"/>
      <c r="U215" s="105"/>
      <c r="V215" s="105"/>
      <c r="W215" s="105"/>
      <c r="X215" s="105"/>
      <c r="Y215" s="105"/>
      <c r="Z215" s="105"/>
    </row>
    <row r="216" spans="1:26" ht="16.5" customHeight="1" x14ac:dyDescent="0.3">
      <c r="A216" s="105"/>
      <c r="B216" s="105"/>
      <c r="C216" s="106"/>
      <c r="D216" s="106"/>
      <c r="E216" s="138"/>
      <c r="F216" s="138"/>
      <c r="G216" s="105"/>
      <c r="H216" s="105"/>
      <c r="I216" s="105"/>
      <c r="J216" s="105"/>
      <c r="K216" s="105"/>
      <c r="L216" s="105"/>
      <c r="M216" s="105"/>
      <c r="N216" s="105"/>
      <c r="O216" s="105"/>
      <c r="P216" s="105"/>
      <c r="Q216" s="105"/>
      <c r="R216" s="105"/>
      <c r="S216" s="105"/>
      <c r="T216" s="105"/>
      <c r="U216" s="105"/>
      <c r="V216" s="105"/>
      <c r="W216" s="105"/>
      <c r="X216" s="105"/>
      <c r="Y216" s="105"/>
      <c r="Z216" s="105"/>
    </row>
    <row r="217" spans="1:26" ht="16.5" customHeight="1" x14ac:dyDescent="0.3">
      <c r="A217" s="105"/>
      <c r="B217" s="105"/>
      <c r="C217" s="106"/>
      <c r="D217" s="106"/>
      <c r="E217" s="138"/>
      <c r="F217" s="138"/>
      <c r="G217" s="105"/>
      <c r="H217" s="105"/>
      <c r="I217" s="105"/>
      <c r="J217" s="105"/>
      <c r="K217" s="105"/>
      <c r="L217" s="105"/>
      <c r="M217" s="105"/>
      <c r="N217" s="105"/>
      <c r="O217" s="105"/>
      <c r="P217" s="105"/>
      <c r="Q217" s="105"/>
      <c r="R217" s="105"/>
      <c r="S217" s="105"/>
      <c r="T217" s="105"/>
      <c r="U217" s="105"/>
      <c r="V217" s="105"/>
      <c r="W217" s="105"/>
      <c r="X217" s="105"/>
      <c r="Y217" s="105"/>
      <c r="Z217" s="105"/>
    </row>
    <row r="218" spans="1:26" ht="16.5" customHeight="1" x14ac:dyDescent="0.3">
      <c r="A218" s="105"/>
      <c r="B218" s="105"/>
      <c r="C218" s="106"/>
      <c r="D218" s="106"/>
      <c r="E218" s="138"/>
      <c r="F218" s="138"/>
      <c r="G218" s="105"/>
      <c r="H218" s="105"/>
      <c r="I218" s="105"/>
      <c r="J218" s="105"/>
      <c r="K218" s="105"/>
      <c r="L218" s="105"/>
      <c r="M218" s="105"/>
      <c r="N218" s="105"/>
      <c r="O218" s="105"/>
      <c r="P218" s="105"/>
      <c r="Q218" s="105"/>
      <c r="R218" s="105"/>
      <c r="S218" s="105"/>
      <c r="T218" s="105"/>
      <c r="U218" s="105"/>
      <c r="V218" s="105"/>
      <c r="W218" s="105"/>
      <c r="X218" s="105"/>
      <c r="Y218" s="105"/>
      <c r="Z218" s="105"/>
    </row>
    <row r="219" spans="1:26" ht="16.5" customHeight="1" x14ac:dyDescent="0.3">
      <c r="A219" s="105"/>
      <c r="B219" s="105"/>
      <c r="C219" s="106"/>
      <c r="D219" s="106"/>
      <c r="E219" s="138"/>
      <c r="F219" s="138"/>
      <c r="G219" s="105"/>
      <c r="H219" s="105"/>
      <c r="I219" s="105"/>
      <c r="J219" s="105"/>
      <c r="K219" s="105"/>
      <c r="L219" s="105"/>
      <c r="M219" s="105"/>
      <c r="N219" s="105"/>
      <c r="O219" s="105"/>
      <c r="P219" s="105"/>
      <c r="Q219" s="105"/>
      <c r="R219" s="105"/>
      <c r="S219" s="105"/>
      <c r="T219" s="105"/>
      <c r="U219" s="105"/>
      <c r="V219" s="105"/>
      <c r="W219" s="105"/>
      <c r="X219" s="105"/>
      <c r="Y219" s="105"/>
      <c r="Z219" s="105"/>
    </row>
    <row r="220" spans="1:26" ht="16.5" customHeight="1" x14ac:dyDescent="0.3">
      <c r="A220" s="105"/>
      <c r="B220" s="105"/>
      <c r="C220" s="106"/>
      <c r="D220" s="106"/>
      <c r="E220" s="138"/>
      <c r="F220" s="138"/>
      <c r="G220" s="105"/>
      <c r="H220" s="105"/>
      <c r="I220" s="105"/>
      <c r="J220" s="105"/>
      <c r="K220" s="105"/>
      <c r="L220" s="105"/>
      <c r="M220" s="105"/>
      <c r="N220" s="105"/>
      <c r="O220" s="105"/>
      <c r="P220" s="105"/>
      <c r="Q220" s="105"/>
      <c r="R220" s="105"/>
      <c r="S220" s="105"/>
      <c r="T220" s="105"/>
      <c r="U220" s="105"/>
      <c r="V220" s="105"/>
      <c r="W220" s="105"/>
      <c r="X220" s="105"/>
      <c r="Y220" s="105"/>
      <c r="Z220" s="105"/>
    </row>
    <row r="221" spans="1:26" ht="16.5" customHeight="1" x14ac:dyDescent="0.3">
      <c r="A221" s="105"/>
      <c r="B221" s="105"/>
      <c r="C221" s="106"/>
      <c r="D221" s="106"/>
      <c r="E221" s="138"/>
      <c r="F221" s="138"/>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ht="16.5" customHeight="1" x14ac:dyDescent="0.3">
      <c r="A222" s="105"/>
      <c r="B222" s="105"/>
      <c r="C222" s="106"/>
      <c r="D222" s="106"/>
      <c r="E222" s="138"/>
      <c r="F222" s="138"/>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ht="16.5" customHeight="1" x14ac:dyDescent="0.3">
      <c r="A223" s="105"/>
      <c r="B223" s="105"/>
      <c r="C223" s="106"/>
      <c r="D223" s="106"/>
      <c r="E223" s="138"/>
      <c r="F223" s="138"/>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ht="16.5" customHeight="1" x14ac:dyDescent="0.3">
      <c r="A224" s="105"/>
      <c r="B224" s="105"/>
      <c r="C224" s="106"/>
      <c r="D224" s="106"/>
      <c r="E224" s="138"/>
      <c r="F224" s="138"/>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ht="16.5" customHeight="1" x14ac:dyDescent="0.3">
      <c r="A225" s="105"/>
      <c r="B225" s="105"/>
      <c r="C225" s="106"/>
      <c r="D225" s="106"/>
      <c r="E225" s="138"/>
      <c r="F225" s="138"/>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ht="16.5" customHeight="1" x14ac:dyDescent="0.3">
      <c r="A226" s="105"/>
      <c r="B226" s="105"/>
      <c r="C226" s="106"/>
      <c r="D226" s="106"/>
      <c r="E226" s="138"/>
      <c r="F226" s="138"/>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ht="16.5" customHeight="1" x14ac:dyDescent="0.3">
      <c r="A227" s="105"/>
      <c r="B227" s="105"/>
      <c r="C227" s="106"/>
      <c r="D227" s="106"/>
      <c r="E227" s="138"/>
      <c r="F227" s="138"/>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ht="16.5" customHeight="1" x14ac:dyDescent="0.3">
      <c r="A228" s="105"/>
      <c r="B228" s="105"/>
      <c r="C228" s="106"/>
      <c r="D228" s="106"/>
      <c r="E228" s="138"/>
      <c r="F228" s="138"/>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ht="16.5" customHeight="1" x14ac:dyDescent="0.3">
      <c r="A229" s="105"/>
      <c r="B229" s="105"/>
      <c r="C229" s="106"/>
      <c r="D229" s="106"/>
      <c r="E229" s="138"/>
      <c r="F229" s="138"/>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ht="16.5" customHeight="1" x14ac:dyDescent="0.3">
      <c r="A230" s="105"/>
      <c r="B230" s="105"/>
      <c r="C230" s="106"/>
      <c r="D230" s="106"/>
      <c r="E230" s="138"/>
      <c r="F230" s="138"/>
      <c r="G230" s="105"/>
      <c r="H230" s="105"/>
      <c r="I230" s="105"/>
      <c r="J230" s="105"/>
      <c r="K230" s="105"/>
      <c r="L230" s="105"/>
      <c r="M230" s="105"/>
      <c r="N230" s="105"/>
      <c r="O230" s="105"/>
      <c r="P230" s="105"/>
      <c r="Q230" s="105"/>
      <c r="R230" s="105"/>
      <c r="S230" s="105"/>
      <c r="T230" s="105"/>
      <c r="U230" s="105"/>
      <c r="V230" s="105"/>
      <c r="W230" s="105"/>
      <c r="X230" s="105"/>
      <c r="Y230" s="105"/>
      <c r="Z230" s="105"/>
    </row>
    <row r="231" spans="1:26" ht="16.5" customHeight="1" x14ac:dyDescent="0.3">
      <c r="A231" s="105"/>
      <c r="B231" s="105"/>
      <c r="C231" s="106"/>
      <c r="D231" s="106"/>
      <c r="E231" s="138"/>
      <c r="F231" s="138"/>
      <c r="G231" s="105"/>
      <c r="H231" s="105"/>
      <c r="I231" s="105"/>
      <c r="J231" s="105"/>
      <c r="K231" s="105"/>
      <c r="L231" s="105"/>
      <c r="M231" s="105"/>
      <c r="N231" s="105"/>
      <c r="O231" s="105"/>
      <c r="P231" s="105"/>
      <c r="Q231" s="105"/>
      <c r="R231" s="105"/>
      <c r="S231" s="105"/>
      <c r="T231" s="105"/>
      <c r="U231" s="105"/>
      <c r="V231" s="105"/>
      <c r="W231" s="105"/>
      <c r="X231" s="105"/>
      <c r="Y231" s="105"/>
      <c r="Z231" s="105"/>
    </row>
    <row r="232" spans="1:26" ht="16.5" customHeight="1" x14ac:dyDescent="0.3">
      <c r="A232" s="105"/>
      <c r="B232" s="105"/>
      <c r="C232" s="106"/>
      <c r="D232" s="106"/>
      <c r="E232" s="138"/>
      <c r="F232" s="138"/>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ht="16.5" customHeight="1" x14ac:dyDescent="0.3">
      <c r="A233" s="105"/>
      <c r="B233" s="105"/>
      <c r="C233" s="106"/>
      <c r="D233" s="106"/>
      <c r="E233" s="138"/>
      <c r="F233" s="138"/>
      <c r="G233" s="105"/>
      <c r="H233" s="105"/>
      <c r="I233" s="105"/>
      <c r="J233" s="105"/>
      <c r="K233" s="105"/>
      <c r="L233" s="105"/>
      <c r="M233" s="105"/>
      <c r="N233" s="105"/>
      <c r="O233" s="105"/>
      <c r="P233" s="105"/>
      <c r="Q233" s="105"/>
      <c r="R233" s="105"/>
      <c r="S233" s="105"/>
      <c r="T233" s="105"/>
      <c r="U233" s="105"/>
      <c r="V233" s="105"/>
      <c r="W233" s="105"/>
      <c r="X233" s="105"/>
      <c r="Y233" s="105"/>
      <c r="Z233" s="105"/>
    </row>
    <row r="234" spans="1:26" ht="16.5" customHeight="1" x14ac:dyDescent="0.3">
      <c r="A234" s="105"/>
      <c r="B234" s="105"/>
      <c r="C234" s="106"/>
      <c r="D234" s="106"/>
      <c r="E234" s="138"/>
      <c r="F234" s="138"/>
      <c r="G234" s="105"/>
      <c r="H234" s="105"/>
      <c r="I234" s="105"/>
      <c r="J234" s="105"/>
      <c r="K234" s="105"/>
      <c r="L234" s="105"/>
      <c r="M234" s="105"/>
      <c r="N234" s="105"/>
      <c r="O234" s="105"/>
      <c r="P234" s="105"/>
      <c r="Q234" s="105"/>
      <c r="R234" s="105"/>
      <c r="S234" s="105"/>
      <c r="T234" s="105"/>
      <c r="U234" s="105"/>
      <c r="V234" s="105"/>
      <c r="W234" s="105"/>
      <c r="X234" s="105"/>
      <c r="Y234" s="105"/>
      <c r="Z234" s="105"/>
    </row>
    <row r="235" spans="1:26" ht="16.5" customHeight="1" x14ac:dyDescent="0.3">
      <c r="A235" s="105"/>
      <c r="B235" s="105"/>
      <c r="C235" s="106"/>
      <c r="D235" s="106"/>
      <c r="E235" s="138"/>
      <c r="F235" s="138"/>
      <c r="G235" s="105"/>
      <c r="H235" s="105"/>
      <c r="I235" s="105"/>
      <c r="J235" s="105"/>
      <c r="K235" s="105"/>
      <c r="L235" s="105"/>
      <c r="M235" s="105"/>
      <c r="N235" s="105"/>
      <c r="O235" s="105"/>
      <c r="P235" s="105"/>
      <c r="Q235" s="105"/>
      <c r="R235" s="105"/>
      <c r="S235" s="105"/>
      <c r="T235" s="105"/>
      <c r="U235" s="105"/>
      <c r="V235" s="105"/>
      <c r="W235" s="105"/>
      <c r="X235" s="105"/>
      <c r="Y235" s="105"/>
      <c r="Z235" s="105"/>
    </row>
    <row r="236" spans="1:26" ht="16.5" customHeight="1" x14ac:dyDescent="0.3">
      <c r="A236" s="105"/>
      <c r="B236" s="105"/>
      <c r="C236" s="106"/>
      <c r="D236" s="106"/>
      <c r="E236" s="138"/>
      <c r="F236" s="138"/>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ht="16.5" customHeight="1" x14ac:dyDescent="0.3">
      <c r="A237" s="105"/>
      <c r="B237" s="105"/>
      <c r="C237" s="106"/>
      <c r="D237" s="106"/>
      <c r="E237" s="138"/>
      <c r="F237" s="138"/>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ht="16.5" customHeight="1" x14ac:dyDescent="0.3">
      <c r="A238" s="105"/>
      <c r="B238" s="105"/>
      <c r="C238" s="106"/>
      <c r="D238" s="106"/>
      <c r="E238" s="138"/>
      <c r="F238" s="138"/>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ht="16.5" customHeight="1" x14ac:dyDescent="0.3">
      <c r="A239" s="105"/>
      <c r="B239" s="105"/>
      <c r="C239" s="106"/>
      <c r="D239" s="106"/>
      <c r="E239" s="138"/>
      <c r="F239" s="138"/>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ht="16.5" customHeight="1" x14ac:dyDescent="0.3">
      <c r="A240" s="105"/>
      <c r="B240" s="105"/>
      <c r="C240" s="106"/>
      <c r="D240" s="106"/>
      <c r="E240" s="138"/>
      <c r="F240" s="138"/>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ht="16.5" customHeight="1" x14ac:dyDescent="0.3">
      <c r="A241" s="105"/>
      <c r="B241" s="105"/>
      <c r="C241" s="106"/>
      <c r="D241" s="106"/>
      <c r="E241" s="138"/>
      <c r="F241" s="138"/>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ht="16.5" customHeight="1" x14ac:dyDescent="0.3">
      <c r="A242" s="105"/>
      <c r="B242" s="105"/>
      <c r="C242" s="106"/>
      <c r="D242" s="106"/>
      <c r="E242" s="138"/>
      <c r="F242" s="138"/>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ht="16.5" customHeight="1" x14ac:dyDescent="0.3">
      <c r="A243" s="105"/>
      <c r="B243" s="105"/>
      <c r="C243" s="106"/>
      <c r="D243" s="106"/>
      <c r="E243" s="138"/>
      <c r="F243" s="138"/>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ht="16.5" customHeight="1" x14ac:dyDescent="0.3">
      <c r="A244" s="105"/>
      <c r="B244" s="105"/>
      <c r="C244" s="106"/>
      <c r="D244" s="106"/>
      <c r="E244" s="138"/>
      <c r="F244" s="138"/>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ht="16.5" customHeight="1" x14ac:dyDescent="0.3">
      <c r="A245" s="105"/>
      <c r="B245" s="105"/>
      <c r="C245" s="106"/>
      <c r="D245" s="106"/>
      <c r="E245" s="138"/>
      <c r="F245" s="138"/>
      <c r="G245" s="105"/>
      <c r="H245" s="105"/>
      <c r="I245" s="105"/>
      <c r="J245" s="105"/>
      <c r="K245" s="105"/>
      <c r="L245" s="105"/>
      <c r="M245" s="105"/>
      <c r="N245" s="105"/>
      <c r="O245" s="105"/>
      <c r="P245" s="105"/>
      <c r="Q245" s="105"/>
      <c r="R245" s="105"/>
      <c r="S245" s="105"/>
      <c r="T245" s="105"/>
      <c r="U245" s="105"/>
      <c r="V245" s="105"/>
      <c r="W245" s="105"/>
      <c r="X245" s="105"/>
      <c r="Y245" s="105"/>
      <c r="Z245" s="105"/>
    </row>
    <row r="246" spans="1:26" ht="16.5" customHeight="1" x14ac:dyDescent="0.3">
      <c r="A246" s="105"/>
      <c r="B246" s="105"/>
      <c r="C246" s="106"/>
      <c r="D246" s="106"/>
      <c r="E246" s="138"/>
      <c r="F246" s="138"/>
      <c r="G246" s="105"/>
      <c r="H246" s="105"/>
      <c r="I246" s="105"/>
      <c r="J246" s="105"/>
      <c r="K246" s="105"/>
      <c r="L246" s="105"/>
      <c r="M246" s="105"/>
      <c r="N246" s="105"/>
      <c r="O246" s="105"/>
      <c r="P246" s="105"/>
      <c r="Q246" s="105"/>
      <c r="R246" s="105"/>
      <c r="S246" s="105"/>
      <c r="T246" s="105"/>
      <c r="U246" s="105"/>
      <c r="V246" s="105"/>
      <c r="W246" s="105"/>
      <c r="X246" s="105"/>
      <c r="Y246" s="105"/>
      <c r="Z246" s="105"/>
    </row>
    <row r="247" spans="1:26" ht="16.5" customHeight="1" x14ac:dyDescent="0.3">
      <c r="A247" s="105"/>
      <c r="B247" s="105"/>
      <c r="C247" s="106"/>
      <c r="D247" s="106"/>
      <c r="E247" s="138"/>
      <c r="F247" s="138"/>
      <c r="G247" s="105"/>
      <c r="H247" s="105"/>
      <c r="I247" s="105"/>
      <c r="J247" s="105"/>
      <c r="K247" s="105"/>
      <c r="L247" s="105"/>
      <c r="M247" s="105"/>
      <c r="N247" s="105"/>
      <c r="O247" s="105"/>
      <c r="P247" s="105"/>
      <c r="Q247" s="105"/>
      <c r="R247" s="105"/>
      <c r="S247" s="105"/>
      <c r="T247" s="105"/>
      <c r="U247" s="105"/>
      <c r="V247" s="105"/>
      <c r="W247" s="105"/>
      <c r="X247" s="105"/>
      <c r="Y247" s="105"/>
      <c r="Z247" s="105"/>
    </row>
    <row r="248" spans="1:26" ht="16.5" customHeight="1" x14ac:dyDescent="0.3">
      <c r="A248" s="105"/>
      <c r="B248" s="105"/>
      <c r="C248" s="106"/>
      <c r="D248" s="106"/>
      <c r="E248" s="138"/>
      <c r="F248" s="138"/>
      <c r="G248" s="105"/>
      <c r="H248" s="105"/>
      <c r="I248" s="105"/>
      <c r="J248" s="105"/>
      <c r="K248" s="105"/>
      <c r="L248" s="105"/>
      <c r="M248" s="105"/>
      <c r="N248" s="105"/>
      <c r="O248" s="105"/>
      <c r="P248" s="105"/>
      <c r="Q248" s="105"/>
      <c r="R248" s="105"/>
      <c r="S248" s="105"/>
      <c r="T248" s="105"/>
      <c r="U248" s="105"/>
      <c r="V248" s="105"/>
      <c r="W248" s="105"/>
      <c r="X248" s="105"/>
      <c r="Y248" s="105"/>
      <c r="Z248" s="105"/>
    </row>
    <row r="249" spans="1:26" ht="16.5" customHeight="1" x14ac:dyDescent="0.3">
      <c r="A249" s="105"/>
      <c r="B249" s="105"/>
      <c r="C249" s="106"/>
      <c r="D249" s="106"/>
      <c r="E249" s="138"/>
      <c r="F249" s="138"/>
      <c r="G249" s="105"/>
      <c r="H249" s="105"/>
      <c r="I249" s="105"/>
      <c r="J249" s="105"/>
      <c r="K249" s="105"/>
      <c r="L249" s="105"/>
      <c r="M249" s="105"/>
      <c r="N249" s="105"/>
      <c r="O249" s="105"/>
      <c r="P249" s="105"/>
      <c r="Q249" s="105"/>
      <c r="R249" s="105"/>
      <c r="S249" s="105"/>
      <c r="T249" s="105"/>
      <c r="U249" s="105"/>
      <c r="V249" s="105"/>
      <c r="W249" s="105"/>
      <c r="X249" s="105"/>
      <c r="Y249" s="105"/>
      <c r="Z249" s="105"/>
    </row>
    <row r="250" spans="1:26" ht="16.5" customHeight="1" x14ac:dyDescent="0.3">
      <c r="A250" s="105"/>
      <c r="B250" s="105"/>
      <c r="C250" s="106"/>
      <c r="D250" s="106"/>
      <c r="E250" s="138"/>
      <c r="F250" s="138"/>
      <c r="G250" s="105"/>
      <c r="H250" s="105"/>
      <c r="I250" s="105"/>
      <c r="J250" s="105"/>
      <c r="K250" s="105"/>
      <c r="L250" s="105"/>
      <c r="M250" s="105"/>
      <c r="N250" s="105"/>
      <c r="O250" s="105"/>
      <c r="P250" s="105"/>
      <c r="Q250" s="105"/>
      <c r="R250" s="105"/>
      <c r="S250" s="105"/>
      <c r="T250" s="105"/>
      <c r="U250" s="105"/>
      <c r="V250" s="105"/>
      <c r="W250" s="105"/>
      <c r="X250" s="105"/>
      <c r="Y250" s="105"/>
      <c r="Z250" s="105"/>
    </row>
    <row r="251" spans="1:26" ht="16.5" customHeight="1" x14ac:dyDescent="0.3">
      <c r="A251" s="105"/>
      <c r="B251" s="105"/>
      <c r="C251" s="106"/>
      <c r="D251" s="106"/>
      <c r="E251" s="138"/>
      <c r="F251" s="138"/>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ht="16.5" customHeight="1" x14ac:dyDescent="0.3">
      <c r="A252" s="105"/>
      <c r="B252" s="105"/>
      <c r="C252" s="106"/>
      <c r="D252" s="106"/>
      <c r="E252" s="138"/>
      <c r="F252" s="138"/>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ht="16.5" customHeight="1" x14ac:dyDescent="0.3">
      <c r="A253" s="105"/>
      <c r="B253" s="105"/>
      <c r="C253" s="106"/>
      <c r="D253" s="106"/>
      <c r="E253" s="138"/>
      <c r="F253" s="138"/>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ht="16.5" customHeight="1" x14ac:dyDescent="0.3">
      <c r="A254" s="105"/>
      <c r="B254" s="105"/>
      <c r="C254" s="106"/>
      <c r="D254" s="106"/>
      <c r="E254" s="138"/>
      <c r="F254" s="138"/>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ht="16.5" customHeight="1" x14ac:dyDescent="0.3">
      <c r="A255" s="105"/>
      <c r="B255" s="105"/>
      <c r="C255" s="106"/>
      <c r="D255" s="106"/>
      <c r="E255" s="138"/>
      <c r="F255" s="138"/>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ht="16.5" customHeight="1" x14ac:dyDescent="0.3">
      <c r="A256" s="105"/>
      <c r="B256" s="105"/>
      <c r="C256" s="106"/>
      <c r="D256" s="106"/>
      <c r="E256" s="138"/>
      <c r="F256" s="138"/>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ht="16.5" customHeight="1" x14ac:dyDescent="0.3">
      <c r="A257" s="105"/>
      <c r="B257" s="105"/>
      <c r="C257" s="106"/>
      <c r="D257" s="106"/>
      <c r="E257" s="138"/>
      <c r="F257" s="138"/>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ht="16.5" customHeight="1" x14ac:dyDescent="0.3">
      <c r="A258" s="105"/>
      <c r="B258" s="105"/>
      <c r="C258" s="106"/>
      <c r="D258" s="106"/>
      <c r="E258" s="138"/>
      <c r="F258" s="138"/>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ht="16.5" customHeight="1" x14ac:dyDescent="0.3">
      <c r="A259" s="105"/>
      <c r="B259" s="105"/>
      <c r="C259" s="106"/>
      <c r="D259" s="106"/>
      <c r="E259" s="138"/>
      <c r="F259" s="138"/>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ht="16.5" customHeight="1" x14ac:dyDescent="0.3">
      <c r="A260" s="105"/>
      <c r="B260" s="105"/>
      <c r="C260" s="106"/>
      <c r="D260" s="106"/>
      <c r="E260" s="138"/>
      <c r="F260" s="138"/>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ht="16.5" customHeight="1" x14ac:dyDescent="0.3">
      <c r="A261" s="105"/>
      <c r="B261" s="105"/>
      <c r="C261" s="106"/>
      <c r="D261" s="106"/>
      <c r="E261" s="138"/>
      <c r="F261" s="138"/>
      <c r="G261" s="105"/>
      <c r="H261" s="105"/>
      <c r="I261" s="105"/>
      <c r="J261" s="105"/>
      <c r="K261" s="105"/>
      <c r="L261" s="105"/>
      <c r="M261" s="105"/>
      <c r="N261" s="105"/>
      <c r="O261" s="105"/>
      <c r="P261" s="105"/>
      <c r="Q261" s="105"/>
      <c r="R261" s="105"/>
      <c r="S261" s="105"/>
      <c r="T261" s="105"/>
      <c r="U261" s="105"/>
      <c r="V261" s="105"/>
      <c r="W261" s="105"/>
      <c r="X261" s="105"/>
      <c r="Y261" s="105"/>
      <c r="Z261" s="105"/>
    </row>
    <row r="262" spans="1:26" ht="16.5" customHeight="1" x14ac:dyDescent="0.3">
      <c r="A262" s="105"/>
      <c r="B262" s="105"/>
      <c r="C262" s="106"/>
      <c r="D262" s="106"/>
      <c r="E262" s="138"/>
      <c r="F262" s="138"/>
      <c r="G262" s="105"/>
      <c r="H262" s="105"/>
      <c r="I262" s="105"/>
      <c r="J262" s="105"/>
      <c r="K262" s="105"/>
      <c r="L262" s="105"/>
      <c r="M262" s="105"/>
      <c r="N262" s="105"/>
      <c r="O262" s="105"/>
      <c r="P262" s="105"/>
      <c r="Q262" s="105"/>
      <c r="R262" s="105"/>
      <c r="S262" s="105"/>
      <c r="T262" s="105"/>
      <c r="U262" s="105"/>
      <c r="V262" s="105"/>
      <c r="W262" s="105"/>
      <c r="X262" s="105"/>
      <c r="Y262" s="105"/>
      <c r="Z262" s="105"/>
    </row>
    <row r="263" spans="1:26" ht="16.5" customHeight="1" x14ac:dyDescent="0.3">
      <c r="A263" s="105"/>
      <c r="B263" s="105"/>
      <c r="C263" s="106"/>
      <c r="D263" s="106"/>
      <c r="E263" s="138"/>
      <c r="F263" s="138"/>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ht="16.5" customHeight="1" x14ac:dyDescent="0.3">
      <c r="A264" s="105"/>
      <c r="B264" s="105"/>
      <c r="C264" s="106"/>
      <c r="D264" s="106"/>
      <c r="E264" s="138"/>
      <c r="F264" s="138"/>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ht="16.5" customHeight="1" x14ac:dyDescent="0.3">
      <c r="A265" s="105"/>
      <c r="B265" s="105"/>
      <c r="C265" s="106"/>
      <c r="D265" s="106"/>
      <c r="E265" s="138"/>
      <c r="F265" s="138"/>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ht="16.5" customHeight="1" x14ac:dyDescent="0.3">
      <c r="A266" s="105"/>
      <c r="B266" s="105"/>
      <c r="C266" s="106"/>
      <c r="D266" s="106"/>
      <c r="E266" s="138"/>
      <c r="F266" s="138"/>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ht="16.5" customHeight="1" x14ac:dyDescent="0.3">
      <c r="A267" s="105"/>
      <c r="B267" s="105"/>
      <c r="C267" s="106"/>
      <c r="D267" s="106"/>
      <c r="E267" s="138"/>
      <c r="F267" s="138"/>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ht="16.5" customHeight="1" x14ac:dyDescent="0.3">
      <c r="A268" s="105"/>
      <c r="B268" s="105"/>
      <c r="C268" s="106"/>
      <c r="D268" s="106"/>
      <c r="E268" s="138"/>
      <c r="F268" s="138"/>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ht="16.5" customHeight="1" x14ac:dyDescent="0.3">
      <c r="A269" s="105"/>
      <c r="B269" s="105"/>
      <c r="C269" s="106"/>
      <c r="D269" s="106"/>
      <c r="E269" s="138"/>
      <c r="F269" s="138"/>
      <c r="G269" s="105"/>
      <c r="H269" s="105"/>
      <c r="I269" s="105"/>
      <c r="J269" s="105"/>
      <c r="K269" s="105"/>
      <c r="L269" s="105"/>
      <c r="M269" s="105"/>
      <c r="N269" s="105"/>
      <c r="O269" s="105"/>
      <c r="P269" s="105"/>
      <c r="Q269" s="105"/>
      <c r="R269" s="105"/>
      <c r="S269" s="105"/>
      <c r="T269" s="105"/>
      <c r="U269" s="105"/>
      <c r="V269" s="105"/>
      <c r="W269" s="105"/>
      <c r="X269" s="105"/>
      <c r="Y269" s="105"/>
      <c r="Z269" s="105"/>
    </row>
    <row r="270" spans="1:26" ht="16.5" customHeight="1" x14ac:dyDescent="0.3">
      <c r="A270" s="105"/>
      <c r="B270" s="105"/>
      <c r="C270" s="106"/>
      <c r="D270" s="106"/>
      <c r="E270" s="138"/>
      <c r="F270" s="138"/>
      <c r="G270" s="105"/>
      <c r="H270" s="105"/>
      <c r="I270" s="105"/>
      <c r="J270" s="105"/>
      <c r="K270" s="105"/>
      <c r="L270" s="105"/>
      <c r="M270" s="105"/>
      <c r="N270" s="105"/>
      <c r="O270" s="105"/>
      <c r="P270" s="105"/>
      <c r="Q270" s="105"/>
      <c r="R270" s="105"/>
      <c r="S270" s="105"/>
      <c r="T270" s="105"/>
      <c r="U270" s="105"/>
      <c r="V270" s="105"/>
      <c r="W270" s="105"/>
      <c r="X270" s="105"/>
      <c r="Y270" s="105"/>
      <c r="Z270" s="105"/>
    </row>
    <row r="271" spans="1:26" ht="16.5" customHeight="1" x14ac:dyDescent="0.3">
      <c r="A271" s="105"/>
      <c r="B271" s="105"/>
      <c r="C271" s="106"/>
      <c r="D271" s="106"/>
      <c r="E271" s="138"/>
      <c r="F271" s="138"/>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ht="16.5" customHeight="1" x14ac:dyDescent="0.3">
      <c r="A272" s="105"/>
      <c r="B272" s="105"/>
      <c r="C272" s="106"/>
      <c r="D272" s="106"/>
      <c r="E272" s="138"/>
      <c r="F272" s="138"/>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ht="16.5" customHeight="1" x14ac:dyDescent="0.3">
      <c r="A273" s="105"/>
      <c r="B273" s="105"/>
      <c r="C273" s="106"/>
      <c r="D273" s="106"/>
      <c r="E273" s="138"/>
      <c r="F273" s="138"/>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ht="16.5" customHeight="1" x14ac:dyDescent="0.3">
      <c r="A274" s="105"/>
      <c r="B274" s="105"/>
      <c r="C274" s="106"/>
      <c r="D274" s="106"/>
      <c r="E274" s="138"/>
      <c r="F274" s="138"/>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ht="16.5" customHeight="1" x14ac:dyDescent="0.3">
      <c r="A275" s="105"/>
      <c r="B275" s="105"/>
      <c r="C275" s="106"/>
      <c r="D275" s="106"/>
      <c r="E275" s="138"/>
      <c r="F275" s="138"/>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ht="16.5" customHeight="1" x14ac:dyDescent="0.3">
      <c r="A276" s="105"/>
      <c r="B276" s="105"/>
      <c r="C276" s="106"/>
      <c r="D276" s="106"/>
      <c r="E276" s="138"/>
      <c r="F276" s="138"/>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ht="16.5" customHeight="1" x14ac:dyDescent="0.3">
      <c r="A277" s="105"/>
      <c r="B277" s="105"/>
      <c r="C277" s="106"/>
      <c r="D277" s="106"/>
      <c r="E277" s="138"/>
      <c r="F277" s="138"/>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xr:uid="{00000000-0002-0000-0600-000000000000}">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W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3" width="9.375" customWidth="1"/>
  </cols>
  <sheetData>
    <row r="1" spans="1:23" ht="24" customHeight="1" x14ac:dyDescent="0.35">
      <c r="A1" s="152"/>
      <c r="B1" s="153"/>
      <c r="C1" s="154"/>
      <c r="D1" s="154"/>
      <c r="E1" s="155"/>
      <c r="F1" s="155"/>
      <c r="G1" s="155"/>
      <c r="H1" s="155"/>
      <c r="I1" s="155"/>
      <c r="J1" s="155"/>
      <c r="K1" s="155"/>
      <c r="L1" s="155"/>
      <c r="M1" s="155"/>
      <c r="N1" s="155"/>
      <c r="O1" s="155"/>
      <c r="P1" s="155"/>
      <c r="Q1" s="155"/>
      <c r="R1" s="155"/>
      <c r="S1" s="155"/>
      <c r="T1" s="155"/>
      <c r="U1" s="155"/>
      <c r="V1" s="155"/>
      <c r="W1" s="155"/>
    </row>
    <row r="2" spans="1:23" ht="24" customHeight="1" x14ac:dyDescent="0.35">
      <c r="A2" s="156"/>
      <c r="B2" s="345" t="s">
        <v>915</v>
      </c>
      <c r="C2" s="218"/>
      <c r="D2" s="155"/>
      <c r="E2" s="155"/>
      <c r="F2" s="155"/>
      <c r="G2" s="155"/>
      <c r="H2" s="155"/>
      <c r="I2" s="155"/>
      <c r="J2" s="155"/>
      <c r="K2" s="155"/>
      <c r="L2" s="155"/>
      <c r="M2" s="155"/>
      <c r="N2" s="155"/>
      <c r="O2" s="155"/>
      <c r="P2" s="155"/>
      <c r="Q2" s="155"/>
      <c r="R2" s="155"/>
      <c r="S2" s="155"/>
      <c r="T2" s="155"/>
      <c r="U2" s="155"/>
      <c r="V2" s="155"/>
      <c r="W2" s="155"/>
    </row>
    <row r="3" spans="1:23" ht="24" customHeight="1" x14ac:dyDescent="0.35">
      <c r="A3" s="152"/>
      <c r="B3" s="154"/>
      <c r="C3" s="154"/>
      <c r="D3" s="154"/>
      <c r="E3" s="155"/>
      <c r="F3" s="155"/>
      <c r="G3" s="155"/>
      <c r="H3" s="155"/>
      <c r="I3" s="155"/>
      <c r="J3" s="155"/>
      <c r="K3" s="155"/>
      <c r="L3" s="155"/>
      <c r="M3" s="155"/>
      <c r="N3" s="155"/>
      <c r="O3" s="155"/>
      <c r="P3" s="155"/>
      <c r="Q3" s="155"/>
      <c r="R3" s="155"/>
      <c r="S3" s="155"/>
      <c r="T3" s="155"/>
      <c r="U3" s="155"/>
      <c r="V3" s="155"/>
      <c r="W3" s="155"/>
    </row>
    <row r="4" spans="1:23" ht="24" customHeight="1" x14ac:dyDescent="0.35">
      <c r="A4" s="152"/>
      <c r="B4" s="157" t="s">
        <v>916</v>
      </c>
      <c r="C4" s="158" t="s">
        <v>917</v>
      </c>
      <c r="D4" s="159"/>
      <c r="E4" s="155"/>
      <c r="F4" s="155"/>
      <c r="G4" s="155"/>
      <c r="H4" s="155"/>
      <c r="I4" s="155"/>
      <c r="J4" s="155"/>
      <c r="K4" s="155"/>
      <c r="L4" s="155"/>
      <c r="M4" s="155"/>
      <c r="N4" s="155"/>
      <c r="O4" s="155"/>
      <c r="P4" s="155"/>
      <c r="Q4" s="155"/>
      <c r="R4" s="155"/>
      <c r="S4" s="155"/>
      <c r="T4" s="155"/>
      <c r="U4" s="155"/>
      <c r="V4" s="155"/>
      <c r="W4" s="155"/>
    </row>
    <row r="5" spans="1:23" ht="24" customHeight="1" x14ac:dyDescent="0.35">
      <c r="A5" s="152"/>
      <c r="B5" s="160" t="s">
        <v>918</v>
      </c>
      <c r="C5" s="161" t="s">
        <v>919</v>
      </c>
      <c r="D5" s="159"/>
      <c r="E5" s="155"/>
      <c r="F5" s="155"/>
      <c r="G5" s="155"/>
      <c r="H5" s="155"/>
      <c r="I5" s="155"/>
      <c r="J5" s="155"/>
      <c r="K5" s="155"/>
      <c r="L5" s="155"/>
      <c r="M5" s="155"/>
      <c r="N5" s="155"/>
      <c r="O5" s="155"/>
      <c r="P5" s="155"/>
      <c r="Q5" s="155"/>
      <c r="R5" s="155"/>
      <c r="S5" s="155"/>
      <c r="T5" s="155"/>
      <c r="U5" s="155"/>
      <c r="V5" s="155"/>
      <c r="W5" s="155"/>
    </row>
    <row r="6" spans="1:23" ht="24" customHeight="1" x14ac:dyDescent="0.35">
      <c r="A6" s="152"/>
      <c r="B6" s="160" t="s">
        <v>920</v>
      </c>
      <c r="C6" s="161" t="s">
        <v>921</v>
      </c>
      <c r="D6" s="159"/>
      <c r="E6" s="155"/>
      <c r="F6" s="155"/>
      <c r="G6" s="155"/>
      <c r="H6" s="155"/>
      <c r="I6" s="155"/>
      <c r="J6" s="155"/>
      <c r="K6" s="155"/>
      <c r="L6" s="155"/>
      <c r="M6" s="155"/>
      <c r="N6" s="155"/>
      <c r="O6" s="155"/>
      <c r="P6" s="155"/>
      <c r="Q6" s="155"/>
      <c r="R6" s="155"/>
      <c r="S6" s="155"/>
      <c r="T6" s="155"/>
      <c r="U6" s="155"/>
      <c r="V6" s="155"/>
      <c r="W6" s="155"/>
    </row>
    <row r="7" spans="1:23" ht="24" customHeight="1" x14ac:dyDescent="0.35">
      <c r="A7" s="152"/>
      <c r="B7" s="160" t="s">
        <v>922</v>
      </c>
      <c r="C7" s="161" t="s">
        <v>923</v>
      </c>
      <c r="D7" s="159"/>
      <c r="E7" s="155"/>
      <c r="F7" s="155"/>
      <c r="G7" s="155"/>
      <c r="H7" s="155"/>
      <c r="I7" s="155"/>
      <c r="J7" s="155"/>
      <c r="K7" s="155"/>
      <c r="L7" s="155"/>
      <c r="M7" s="155"/>
      <c r="N7" s="155"/>
      <c r="O7" s="155"/>
      <c r="P7" s="155"/>
      <c r="Q7" s="155"/>
      <c r="R7" s="155"/>
      <c r="S7" s="155"/>
      <c r="T7" s="155"/>
      <c r="U7" s="155"/>
      <c r="V7" s="155"/>
      <c r="W7" s="155"/>
    </row>
    <row r="8" spans="1:23" ht="24" customHeight="1" x14ac:dyDescent="0.35">
      <c r="A8" s="152"/>
      <c r="B8" s="160" t="s">
        <v>924</v>
      </c>
      <c r="C8" s="162" t="s">
        <v>925</v>
      </c>
      <c r="D8" s="159"/>
      <c r="E8" s="155"/>
      <c r="F8" s="155"/>
      <c r="G8" s="155"/>
      <c r="H8" s="155"/>
      <c r="I8" s="155"/>
      <c r="J8" s="155"/>
      <c r="K8" s="155"/>
      <c r="L8" s="155"/>
      <c r="M8" s="155"/>
      <c r="N8" s="155"/>
      <c r="O8" s="155"/>
      <c r="P8" s="155"/>
      <c r="Q8" s="155"/>
      <c r="R8" s="155"/>
      <c r="S8" s="155"/>
      <c r="T8" s="155"/>
      <c r="U8" s="155"/>
      <c r="V8" s="155"/>
      <c r="W8" s="155"/>
    </row>
    <row r="9" spans="1:23" ht="24" customHeight="1" x14ac:dyDescent="0.35">
      <c r="A9" s="152"/>
      <c r="B9" s="160" t="s">
        <v>926</v>
      </c>
      <c r="C9" s="162" t="s">
        <v>927</v>
      </c>
      <c r="D9" s="159"/>
      <c r="E9" s="155"/>
      <c r="F9" s="155"/>
      <c r="G9" s="155"/>
      <c r="H9" s="155"/>
      <c r="I9" s="155"/>
      <c r="J9" s="155"/>
      <c r="K9" s="155"/>
      <c r="L9" s="155"/>
      <c r="M9" s="155"/>
      <c r="N9" s="155"/>
      <c r="O9" s="155"/>
      <c r="P9" s="155"/>
      <c r="Q9" s="155"/>
      <c r="R9" s="155"/>
      <c r="S9" s="155"/>
      <c r="T9" s="155"/>
      <c r="U9" s="155"/>
      <c r="V9" s="155"/>
      <c r="W9" s="155"/>
    </row>
    <row r="10" spans="1:23" ht="24" customHeight="1" x14ac:dyDescent="0.35">
      <c r="A10" s="152"/>
      <c r="B10" s="160" t="s">
        <v>928</v>
      </c>
      <c r="C10" s="162" t="s">
        <v>929</v>
      </c>
      <c r="D10" s="159"/>
      <c r="E10" s="155"/>
      <c r="F10" s="155"/>
      <c r="G10" s="155"/>
      <c r="H10" s="155"/>
      <c r="I10" s="155"/>
      <c r="J10" s="155"/>
      <c r="K10" s="155"/>
      <c r="L10" s="155"/>
      <c r="M10" s="155"/>
      <c r="N10" s="155"/>
      <c r="O10" s="155"/>
      <c r="P10" s="155"/>
      <c r="Q10" s="155"/>
      <c r="R10" s="155"/>
      <c r="S10" s="155"/>
      <c r="T10" s="155"/>
      <c r="U10" s="155"/>
      <c r="V10" s="155"/>
      <c r="W10" s="155"/>
    </row>
    <row r="11" spans="1:23" ht="24" customHeight="1" x14ac:dyDescent="0.35">
      <c r="A11" s="152"/>
      <c r="B11" s="163" t="s">
        <v>930</v>
      </c>
      <c r="C11" s="161" t="s">
        <v>931</v>
      </c>
      <c r="D11" s="159"/>
      <c r="E11" s="155"/>
      <c r="F11" s="155"/>
      <c r="G11" s="155"/>
      <c r="H11" s="155"/>
      <c r="I11" s="155"/>
      <c r="J11" s="155"/>
      <c r="K11" s="155"/>
      <c r="L11" s="155"/>
      <c r="M11" s="155"/>
      <c r="N11" s="155"/>
      <c r="O11" s="155"/>
      <c r="P11" s="155"/>
      <c r="Q11" s="155"/>
      <c r="R11" s="155"/>
      <c r="S11" s="155"/>
      <c r="T11" s="155"/>
      <c r="U11" s="155"/>
      <c r="V11" s="155"/>
      <c r="W11" s="155"/>
    </row>
    <row r="12" spans="1:23" ht="24" customHeight="1" x14ac:dyDescent="0.35">
      <c r="A12" s="152"/>
      <c r="B12" s="163" t="s">
        <v>932</v>
      </c>
      <c r="C12" s="161" t="s">
        <v>933</v>
      </c>
      <c r="D12" s="159"/>
      <c r="E12" s="155"/>
      <c r="F12" s="155"/>
      <c r="G12" s="155"/>
      <c r="H12" s="155"/>
      <c r="I12" s="155"/>
      <c r="J12" s="155"/>
      <c r="K12" s="155"/>
      <c r="L12" s="155"/>
      <c r="M12" s="155"/>
      <c r="N12" s="155"/>
      <c r="O12" s="155"/>
      <c r="P12" s="155"/>
      <c r="Q12" s="155"/>
      <c r="R12" s="155"/>
      <c r="S12" s="155"/>
      <c r="T12" s="155"/>
      <c r="U12" s="155"/>
      <c r="V12" s="155"/>
      <c r="W12" s="155"/>
    </row>
    <row r="13" spans="1:23" ht="24" customHeight="1" x14ac:dyDescent="0.35">
      <c r="A13" s="152"/>
      <c r="B13" s="163" t="s">
        <v>934</v>
      </c>
      <c r="C13" s="161" t="s">
        <v>935</v>
      </c>
      <c r="D13" s="159"/>
      <c r="E13" s="155"/>
      <c r="F13" s="155"/>
      <c r="G13" s="155"/>
      <c r="H13" s="155"/>
      <c r="I13" s="155"/>
      <c r="J13" s="155"/>
      <c r="K13" s="155"/>
      <c r="L13" s="155"/>
      <c r="M13" s="155"/>
      <c r="N13" s="155"/>
      <c r="O13" s="155"/>
      <c r="P13" s="155"/>
      <c r="Q13" s="155"/>
      <c r="R13" s="155"/>
      <c r="S13" s="155"/>
      <c r="T13" s="155"/>
      <c r="U13" s="155"/>
      <c r="V13" s="155"/>
      <c r="W13" s="155"/>
    </row>
    <row r="14" spans="1:23" ht="24" customHeight="1" x14ac:dyDescent="0.35">
      <c r="A14" s="152"/>
      <c r="B14" s="164"/>
      <c r="C14" s="161"/>
      <c r="D14" s="159"/>
      <c r="E14" s="155"/>
      <c r="F14" s="155"/>
      <c r="G14" s="155"/>
      <c r="H14" s="155"/>
      <c r="I14" s="155"/>
      <c r="J14" s="155"/>
      <c r="K14" s="155"/>
      <c r="L14" s="155"/>
      <c r="M14" s="155"/>
      <c r="N14" s="155"/>
      <c r="O14" s="155"/>
      <c r="P14" s="155"/>
      <c r="Q14" s="155"/>
      <c r="R14" s="155"/>
      <c r="S14" s="155"/>
      <c r="T14" s="155"/>
      <c r="U14" s="155"/>
      <c r="V14" s="155"/>
      <c r="W14" s="155"/>
    </row>
    <row r="15" spans="1:23" ht="24" customHeight="1" x14ac:dyDescent="0.35">
      <c r="A15" s="152"/>
      <c r="B15" s="163" t="s">
        <v>936</v>
      </c>
      <c r="C15" s="161" t="s">
        <v>937</v>
      </c>
      <c r="D15" s="159"/>
      <c r="E15" s="155"/>
      <c r="F15" s="155"/>
      <c r="G15" s="155"/>
      <c r="H15" s="155"/>
      <c r="I15" s="155"/>
      <c r="J15" s="155"/>
      <c r="K15" s="155"/>
      <c r="L15" s="155"/>
      <c r="M15" s="155"/>
      <c r="N15" s="155"/>
      <c r="O15" s="155"/>
      <c r="P15" s="155"/>
      <c r="Q15" s="155"/>
      <c r="R15" s="155"/>
      <c r="S15" s="155"/>
      <c r="T15" s="155"/>
      <c r="U15" s="155"/>
      <c r="V15" s="155"/>
      <c r="W15" s="155"/>
    </row>
    <row r="16" spans="1:23" ht="24" customHeight="1" x14ac:dyDescent="0.35">
      <c r="A16" s="152"/>
      <c r="B16" s="163" t="s">
        <v>938</v>
      </c>
      <c r="C16" s="161" t="s">
        <v>939</v>
      </c>
      <c r="D16" s="159"/>
      <c r="E16" s="155"/>
      <c r="F16" s="155"/>
      <c r="G16" s="155"/>
      <c r="H16" s="155"/>
      <c r="I16" s="155"/>
      <c r="J16" s="155"/>
      <c r="K16" s="155"/>
      <c r="L16" s="155"/>
      <c r="M16" s="155"/>
      <c r="N16" s="155"/>
      <c r="O16" s="155"/>
      <c r="P16" s="155"/>
      <c r="Q16" s="155"/>
      <c r="R16" s="155"/>
      <c r="S16" s="155"/>
      <c r="T16" s="155"/>
      <c r="U16" s="155"/>
      <c r="V16" s="155"/>
      <c r="W16" s="155"/>
    </row>
    <row r="17" spans="1:23" ht="24" customHeight="1" x14ac:dyDescent="0.35">
      <c r="A17" s="152"/>
      <c r="B17" s="163" t="s">
        <v>940</v>
      </c>
      <c r="C17" s="161" t="s">
        <v>941</v>
      </c>
      <c r="D17" s="159"/>
      <c r="E17" s="155"/>
      <c r="F17" s="155"/>
      <c r="G17" s="155"/>
      <c r="H17" s="155"/>
      <c r="I17" s="155"/>
      <c r="J17" s="155"/>
      <c r="K17" s="155"/>
      <c r="L17" s="155"/>
      <c r="M17" s="155"/>
      <c r="N17" s="155"/>
      <c r="O17" s="155"/>
      <c r="P17" s="155"/>
      <c r="Q17" s="155"/>
      <c r="R17" s="155"/>
      <c r="S17" s="155"/>
      <c r="T17" s="155"/>
      <c r="U17" s="155"/>
      <c r="V17" s="155"/>
      <c r="W17" s="155"/>
    </row>
    <row r="18" spans="1:23" ht="24" customHeight="1" x14ac:dyDescent="0.35">
      <c r="A18" s="152"/>
      <c r="B18" s="163" t="s">
        <v>942</v>
      </c>
      <c r="C18" s="161" t="s">
        <v>943</v>
      </c>
      <c r="D18" s="159"/>
      <c r="E18" s="155"/>
      <c r="F18" s="155"/>
      <c r="G18" s="155"/>
      <c r="H18" s="155"/>
      <c r="I18" s="155"/>
      <c r="J18" s="155"/>
      <c r="K18" s="155"/>
      <c r="L18" s="155"/>
      <c r="M18" s="155"/>
      <c r="N18" s="155"/>
      <c r="O18" s="155"/>
      <c r="P18" s="155"/>
      <c r="Q18" s="155"/>
      <c r="R18" s="155"/>
      <c r="S18" s="155"/>
      <c r="T18" s="155"/>
      <c r="U18" s="155"/>
      <c r="V18" s="155"/>
      <c r="W18" s="155"/>
    </row>
    <row r="19" spans="1:23" ht="24" customHeight="1" x14ac:dyDescent="0.35">
      <c r="A19" s="152"/>
      <c r="B19" s="163" t="s">
        <v>944</v>
      </c>
      <c r="C19" s="161" t="s">
        <v>945</v>
      </c>
      <c r="D19" s="159"/>
      <c r="E19" s="155"/>
      <c r="F19" s="155"/>
      <c r="G19" s="155"/>
      <c r="H19" s="155"/>
      <c r="I19" s="155"/>
      <c r="J19" s="155"/>
      <c r="K19" s="155"/>
      <c r="L19" s="155"/>
      <c r="M19" s="155"/>
      <c r="N19" s="155"/>
      <c r="O19" s="155"/>
      <c r="P19" s="155"/>
      <c r="Q19" s="155"/>
      <c r="R19" s="155"/>
      <c r="S19" s="155"/>
      <c r="T19" s="155"/>
      <c r="U19" s="155"/>
      <c r="V19" s="155"/>
      <c r="W19" s="155"/>
    </row>
    <row r="20" spans="1:23" ht="24" customHeight="1" x14ac:dyDescent="0.35">
      <c r="A20" s="152"/>
      <c r="B20" s="163" t="s">
        <v>946</v>
      </c>
      <c r="C20" s="161" t="s">
        <v>947</v>
      </c>
      <c r="D20" s="159"/>
      <c r="E20" s="155"/>
      <c r="F20" s="155"/>
      <c r="G20" s="155"/>
      <c r="H20" s="155"/>
      <c r="I20" s="155"/>
      <c r="J20" s="155"/>
      <c r="K20" s="155"/>
      <c r="L20" s="155"/>
      <c r="M20" s="155"/>
      <c r="N20" s="155"/>
      <c r="O20" s="155"/>
      <c r="P20" s="155"/>
      <c r="Q20" s="155"/>
      <c r="R20" s="155"/>
      <c r="S20" s="155"/>
      <c r="T20" s="155"/>
      <c r="U20" s="155"/>
      <c r="V20" s="155"/>
      <c r="W20" s="155"/>
    </row>
    <row r="21" spans="1:23" ht="24" customHeight="1" x14ac:dyDescent="0.35">
      <c r="A21" s="152"/>
      <c r="B21" s="163" t="s">
        <v>948</v>
      </c>
      <c r="C21" s="161" t="s">
        <v>949</v>
      </c>
      <c r="D21" s="159"/>
      <c r="E21" s="155"/>
      <c r="F21" s="155"/>
      <c r="G21" s="155"/>
      <c r="H21" s="155"/>
      <c r="I21" s="155"/>
      <c r="J21" s="155"/>
      <c r="K21" s="155"/>
      <c r="L21" s="155"/>
      <c r="M21" s="155"/>
      <c r="N21" s="155"/>
      <c r="O21" s="155"/>
      <c r="P21" s="155"/>
      <c r="Q21" s="155"/>
      <c r="R21" s="155"/>
      <c r="S21" s="155"/>
      <c r="T21" s="155"/>
      <c r="U21" s="155"/>
      <c r="V21" s="155"/>
      <c r="W21" s="155"/>
    </row>
    <row r="22" spans="1:23" ht="24" customHeight="1" x14ac:dyDescent="0.35">
      <c r="A22" s="152"/>
      <c r="B22" s="163" t="s">
        <v>950</v>
      </c>
      <c r="C22" s="161" t="s">
        <v>951</v>
      </c>
      <c r="D22" s="159"/>
      <c r="E22" s="155"/>
      <c r="F22" s="155"/>
      <c r="G22" s="155"/>
      <c r="H22" s="155"/>
      <c r="I22" s="155"/>
      <c r="J22" s="155"/>
      <c r="K22" s="155"/>
      <c r="L22" s="155"/>
      <c r="M22" s="155"/>
      <c r="N22" s="155"/>
      <c r="O22" s="155"/>
      <c r="P22" s="155"/>
      <c r="Q22" s="155"/>
      <c r="R22" s="155"/>
      <c r="S22" s="155"/>
      <c r="T22" s="155"/>
      <c r="U22" s="155"/>
      <c r="V22" s="155"/>
      <c r="W22" s="155"/>
    </row>
    <row r="23" spans="1:23" ht="24" customHeight="1" x14ac:dyDescent="0.35">
      <c r="A23" s="152"/>
      <c r="B23" s="163" t="s">
        <v>952</v>
      </c>
      <c r="C23" s="161" t="s">
        <v>953</v>
      </c>
      <c r="D23" s="159"/>
      <c r="E23" s="155"/>
      <c r="F23" s="155"/>
      <c r="G23" s="155"/>
      <c r="H23" s="155"/>
      <c r="I23" s="155"/>
      <c r="J23" s="155"/>
      <c r="K23" s="155"/>
      <c r="L23" s="155"/>
      <c r="M23" s="155"/>
      <c r="N23" s="155"/>
      <c r="O23" s="155"/>
      <c r="P23" s="155"/>
      <c r="Q23" s="155"/>
      <c r="R23" s="155"/>
      <c r="S23" s="155"/>
      <c r="T23" s="155"/>
      <c r="U23" s="155"/>
      <c r="V23" s="155"/>
      <c r="W23" s="155"/>
    </row>
    <row r="24" spans="1:23" ht="24" customHeight="1" x14ac:dyDescent="0.35">
      <c r="A24" s="152"/>
      <c r="B24" s="163" t="s">
        <v>954</v>
      </c>
      <c r="C24" s="161" t="s">
        <v>955</v>
      </c>
      <c r="D24" s="159"/>
      <c r="E24" s="155"/>
      <c r="F24" s="155"/>
      <c r="G24" s="155"/>
      <c r="H24" s="155"/>
      <c r="I24" s="155"/>
      <c r="J24" s="155"/>
      <c r="K24" s="155"/>
      <c r="L24" s="155"/>
      <c r="M24" s="155"/>
      <c r="N24" s="155"/>
      <c r="O24" s="155"/>
      <c r="P24" s="155"/>
      <c r="Q24" s="155"/>
      <c r="R24" s="155"/>
      <c r="S24" s="155"/>
      <c r="T24" s="155"/>
      <c r="U24" s="155"/>
      <c r="V24" s="155"/>
      <c r="W24" s="155"/>
    </row>
    <row r="25" spans="1:23" ht="24" customHeight="1" x14ac:dyDescent="0.35">
      <c r="A25" s="152"/>
      <c r="B25" s="163" t="s">
        <v>956</v>
      </c>
      <c r="C25" s="161" t="s">
        <v>957</v>
      </c>
      <c r="D25" s="159"/>
      <c r="E25" s="155"/>
      <c r="F25" s="155"/>
      <c r="G25" s="155"/>
      <c r="H25" s="155"/>
      <c r="I25" s="155"/>
      <c r="J25" s="155"/>
      <c r="K25" s="155"/>
      <c r="L25" s="155"/>
      <c r="M25" s="155"/>
      <c r="N25" s="155"/>
      <c r="O25" s="155"/>
      <c r="P25" s="155"/>
      <c r="Q25" s="155"/>
      <c r="R25" s="155"/>
      <c r="S25" s="155"/>
      <c r="T25" s="155"/>
      <c r="U25" s="155"/>
      <c r="V25" s="155"/>
      <c r="W25" s="155"/>
    </row>
    <row r="26" spans="1:23" ht="24" customHeight="1" x14ac:dyDescent="0.35">
      <c r="A26" s="152"/>
      <c r="B26" s="163" t="s">
        <v>958</v>
      </c>
      <c r="C26" s="161" t="s">
        <v>959</v>
      </c>
      <c r="D26" s="159"/>
      <c r="E26" s="155"/>
      <c r="F26" s="155"/>
      <c r="G26" s="155"/>
      <c r="H26" s="155"/>
      <c r="I26" s="155"/>
      <c r="J26" s="155"/>
      <c r="K26" s="155"/>
      <c r="L26" s="155"/>
      <c r="M26" s="155"/>
      <c r="N26" s="155"/>
      <c r="O26" s="155"/>
      <c r="P26" s="155"/>
      <c r="Q26" s="155"/>
      <c r="R26" s="155"/>
      <c r="S26" s="155"/>
      <c r="T26" s="155"/>
      <c r="U26" s="155"/>
      <c r="V26" s="155"/>
      <c r="W26" s="155"/>
    </row>
    <row r="27" spans="1:23" ht="24" customHeight="1" x14ac:dyDescent="0.35">
      <c r="A27" s="152"/>
      <c r="B27" s="163" t="s">
        <v>960</v>
      </c>
      <c r="C27" s="161" t="s">
        <v>961</v>
      </c>
      <c r="D27" s="159"/>
      <c r="E27" s="155"/>
      <c r="F27" s="155"/>
      <c r="G27" s="155"/>
      <c r="H27" s="155"/>
      <c r="I27" s="155"/>
      <c r="J27" s="155"/>
      <c r="K27" s="155"/>
      <c r="L27" s="155"/>
      <c r="M27" s="155"/>
      <c r="N27" s="155"/>
      <c r="O27" s="155"/>
      <c r="P27" s="155"/>
      <c r="Q27" s="155"/>
      <c r="R27" s="155"/>
      <c r="S27" s="155"/>
      <c r="T27" s="155"/>
      <c r="U27" s="155"/>
      <c r="V27" s="155"/>
      <c r="W27" s="155"/>
    </row>
    <row r="28" spans="1:23" ht="24" customHeight="1" x14ac:dyDescent="0.35">
      <c r="A28" s="152"/>
      <c r="B28" s="163" t="s">
        <v>962</v>
      </c>
      <c r="C28" s="161" t="s">
        <v>963</v>
      </c>
      <c r="D28" s="159"/>
      <c r="E28" s="155"/>
      <c r="F28" s="155"/>
      <c r="G28" s="155"/>
      <c r="H28" s="155"/>
      <c r="I28" s="155"/>
      <c r="J28" s="155"/>
      <c r="K28" s="155"/>
      <c r="L28" s="155"/>
      <c r="M28" s="155"/>
      <c r="N28" s="155"/>
      <c r="O28" s="155"/>
      <c r="P28" s="155"/>
      <c r="Q28" s="155"/>
      <c r="R28" s="155"/>
      <c r="S28" s="155"/>
      <c r="T28" s="155"/>
      <c r="U28" s="155"/>
      <c r="V28" s="155"/>
      <c r="W28" s="155"/>
    </row>
    <row r="29" spans="1:23" ht="24" customHeight="1" x14ac:dyDescent="0.35">
      <c r="A29" s="152"/>
      <c r="B29" s="163" t="s">
        <v>964</v>
      </c>
      <c r="C29" s="161" t="s">
        <v>965</v>
      </c>
      <c r="D29" s="159"/>
      <c r="E29" s="155"/>
      <c r="F29" s="155"/>
      <c r="G29" s="155"/>
      <c r="H29" s="155"/>
      <c r="I29" s="155"/>
      <c r="J29" s="155"/>
      <c r="K29" s="155"/>
      <c r="L29" s="155"/>
      <c r="M29" s="155"/>
      <c r="N29" s="155"/>
      <c r="O29" s="155"/>
      <c r="P29" s="155"/>
      <c r="Q29" s="155"/>
      <c r="R29" s="155"/>
      <c r="S29" s="155"/>
      <c r="T29" s="155"/>
      <c r="U29" s="155"/>
      <c r="V29" s="155"/>
      <c r="W29" s="155"/>
    </row>
    <row r="30" spans="1:23" ht="24" customHeight="1" x14ac:dyDescent="0.35">
      <c r="A30" s="152"/>
      <c r="B30" s="165" t="s">
        <v>966</v>
      </c>
      <c r="C30" s="166" t="s">
        <v>967</v>
      </c>
      <c r="D30" s="159"/>
      <c r="E30" s="155"/>
      <c r="F30" s="155"/>
      <c r="G30" s="155"/>
      <c r="H30" s="155"/>
      <c r="I30" s="155"/>
      <c r="J30" s="155"/>
      <c r="K30" s="155"/>
      <c r="L30" s="155"/>
      <c r="M30" s="155"/>
      <c r="N30" s="155"/>
      <c r="O30" s="155"/>
      <c r="P30" s="155"/>
      <c r="Q30" s="155"/>
      <c r="R30" s="155"/>
      <c r="S30" s="155"/>
      <c r="T30" s="155"/>
      <c r="U30" s="155"/>
      <c r="V30" s="155"/>
      <c r="W30" s="155"/>
    </row>
    <row r="31" spans="1:23" ht="24" customHeight="1" x14ac:dyDescent="0.35">
      <c r="A31" s="152"/>
      <c r="B31" s="167"/>
      <c r="C31" s="159"/>
      <c r="D31" s="159"/>
      <c r="E31" s="155"/>
      <c r="F31" s="155"/>
      <c r="G31" s="155"/>
      <c r="H31" s="155"/>
      <c r="I31" s="155"/>
      <c r="J31" s="155"/>
      <c r="K31" s="155"/>
      <c r="L31" s="155"/>
      <c r="M31" s="155"/>
      <c r="N31" s="155"/>
      <c r="O31" s="155"/>
      <c r="P31" s="155"/>
      <c r="Q31" s="155"/>
      <c r="R31" s="155"/>
      <c r="S31" s="155"/>
      <c r="T31" s="155"/>
      <c r="U31" s="155"/>
      <c r="V31" s="155"/>
      <c r="W31" s="155"/>
    </row>
    <row r="32" spans="1:23" ht="24" customHeight="1" x14ac:dyDescent="0.35">
      <c r="A32" s="156"/>
      <c r="B32" s="168"/>
      <c r="C32" s="169"/>
      <c r="D32" s="169"/>
      <c r="E32" s="155"/>
      <c r="F32" s="155"/>
      <c r="G32" s="155"/>
      <c r="H32" s="155"/>
      <c r="I32" s="155"/>
      <c r="J32" s="155"/>
      <c r="K32" s="155"/>
      <c r="L32" s="155"/>
      <c r="M32" s="155"/>
      <c r="N32" s="155"/>
      <c r="O32" s="155"/>
      <c r="P32" s="155"/>
      <c r="Q32" s="155"/>
      <c r="R32" s="155"/>
      <c r="S32" s="155"/>
      <c r="T32" s="155"/>
      <c r="U32" s="155"/>
      <c r="V32" s="155"/>
      <c r="W32" s="155"/>
    </row>
    <row r="33" spans="1:23" ht="24" customHeight="1" x14ac:dyDescent="0.35">
      <c r="A33" s="156"/>
      <c r="B33" s="168"/>
      <c r="C33" s="169"/>
      <c r="D33" s="169"/>
      <c r="E33" s="155"/>
      <c r="F33" s="155"/>
      <c r="G33" s="155"/>
      <c r="H33" s="155"/>
      <c r="I33" s="155"/>
      <c r="J33" s="155"/>
      <c r="K33" s="155"/>
      <c r="L33" s="155"/>
      <c r="M33" s="155"/>
      <c r="N33" s="155"/>
      <c r="O33" s="155"/>
      <c r="P33" s="155"/>
      <c r="Q33" s="155"/>
      <c r="R33" s="155"/>
      <c r="S33" s="155"/>
      <c r="T33" s="155"/>
      <c r="U33" s="155"/>
      <c r="V33" s="155"/>
      <c r="W33" s="155"/>
    </row>
    <row r="34" spans="1:23" ht="24" customHeight="1" x14ac:dyDescent="0.35">
      <c r="A34" s="156"/>
      <c r="B34" s="168"/>
      <c r="C34" s="169"/>
      <c r="D34" s="169"/>
      <c r="E34" s="155"/>
      <c r="F34" s="155"/>
      <c r="G34" s="155"/>
      <c r="H34" s="155"/>
      <c r="I34" s="155"/>
      <c r="J34" s="155"/>
      <c r="K34" s="155"/>
      <c r="L34" s="155"/>
      <c r="M34" s="155"/>
      <c r="N34" s="155"/>
      <c r="O34" s="155"/>
      <c r="P34" s="155"/>
      <c r="Q34" s="155"/>
      <c r="R34" s="155"/>
      <c r="S34" s="155"/>
      <c r="T34" s="155"/>
      <c r="U34" s="155"/>
      <c r="V34" s="155"/>
      <c r="W34" s="155"/>
    </row>
    <row r="35" spans="1:23" ht="24" customHeight="1" x14ac:dyDescent="0.35">
      <c r="A35" s="156"/>
      <c r="B35" s="168"/>
      <c r="C35" s="169"/>
      <c r="D35" s="169"/>
      <c r="E35" s="155"/>
      <c r="F35" s="155"/>
      <c r="G35" s="155"/>
      <c r="H35" s="155"/>
      <c r="I35" s="155"/>
      <c r="J35" s="155"/>
      <c r="K35" s="155"/>
      <c r="L35" s="155"/>
      <c r="M35" s="155"/>
      <c r="N35" s="155"/>
      <c r="O35" s="155"/>
      <c r="P35" s="155"/>
      <c r="Q35" s="155"/>
      <c r="R35" s="155"/>
      <c r="S35" s="155"/>
      <c r="T35" s="155"/>
      <c r="U35" s="155"/>
      <c r="V35" s="155"/>
      <c r="W35" s="155"/>
    </row>
    <row r="36" spans="1:23" ht="24" customHeight="1" x14ac:dyDescent="0.35">
      <c r="A36" s="156"/>
      <c r="B36" s="168"/>
      <c r="C36" s="169"/>
      <c r="D36" s="169"/>
      <c r="E36" s="155"/>
      <c r="F36" s="155"/>
      <c r="G36" s="155"/>
      <c r="H36" s="155"/>
      <c r="I36" s="155"/>
      <c r="J36" s="155"/>
      <c r="K36" s="155"/>
      <c r="L36" s="155"/>
      <c r="M36" s="155"/>
      <c r="N36" s="155"/>
      <c r="O36" s="155"/>
      <c r="P36" s="155"/>
      <c r="Q36" s="155"/>
      <c r="R36" s="155"/>
      <c r="S36" s="155"/>
      <c r="T36" s="155"/>
      <c r="U36" s="155"/>
      <c r="V36" s="155"/>
      <c r="W36" s="155"/>
    </row>
    <row r="37" spans="1:23" ht="24" customHeight="1" x14ac:dyDescent="0.35">
      <c r="A37" s="156"/>
      <c r="B37" s="168"/>
      <c r="C37" s="169"/>
      <c r="D37" s="169"/>
      <c r="E37" s="155"/>
      <c r="F37" s="155"/>
      <c r="G37" s="155"/>
      <c r="H37" s="155"/>
      <c r="I37" s="155"/>
      <c r="J37" s="155"/>
      <c r="K37" s="155"/>
      <c r="L37" s="155"/>
      <c r="M37" s="155"/>
      <c r="N37" s="155"/>
      <c r="O37" s="155"/>
      <c r="P37" s="155"/>
      <c r="Q37" s="155"/>
      <c r="R37" s="155"/>
      <c r="S37" s="155"/>
      <c r="T37" s="155"/>
      <c r="U37" s="155"/>
      <c r="V37" s="155"/>
      <c r="W37" s="155"/>
    </row>
    <row r="38" spans="1:23" ht="24" customHeight="1" x14ac:dyDescent="0.35">
      <c r="A38" s="156"/>
      <c r="B38" s="168"/>
      <c r="C38" s="169"/>
      <c r="D38" s="169"/>
      <c r="E38" s="155"/>
      <c r="F38" s="155"/>
      <c r="G38" s="155"/>
      <c r="H38" s="155"/>
      <c r="I38" s="155"/>
      <c r="J38" s="155"/>
      <c r="K38" s="155"/>
      <c r="L38" s="155"/>
      <c r="M38" s="155"/>
      <c r="N38" s="155"/>
      <c r="O38" s="155"/>
      <c r="P38" s="155"/>
      <c r="Q38" s="155"/>
      <c r="R38" s="155"/>
      <c r="S38" s="155"/>
      <c r="T38" s="155"/>
      <c r="U38" s="155"/>
      <c r="V38" s="155"/>
      <c r="W38" s="155"/>
    </row>
    <row r="39" spans="1:23" ht="24" customHeight="1" x14ac:dyDescent="0.35">
      <c r="A39" s="156"/>
      <c r="B39" s="168"/>
      <c r="C39" s="169"/>
      <c r="D39" s="169"/>
      <c r="E39" s="155"/>
      <c r="F39" s="155"/>
      <c r="G39" s="155"/>
      <c r="H39" s="155"/>
      <c r="I39" s="155"/>
      <c r="J39" s="155"/>
      <c r="K39" s="155"/>
      <c r="L39" s="155"/>
      <c r="M39" s="155"/>
      <c r="N39" s="155"/>
      <c r="O39" s="155"/>
      <c r="P39" s="155"/>
      <c r="Q39" s="155"/>
      <c r="R39" s="155"/>
      <c r="S39" s="155"/>
      <c r="T39" s="155"/>
      <c r="U39" s="155"/>
      <c r="V39" s="155"/>
      <c r="W39" s="155"/>
    </row>
    <row r="40" spans="1:23" ht="24" customHeight="1" x14ac:dyDescent="0.35">
      <c r="A40" s="156"/>
      <c r="B40" s="168"/>
      <c r="C40" s="169"/>
      <c r="D40" s="169"/>
      <c r="E40" s="155"/>
      <c r="F40" s="155"/>
      <c r="G40" s="155"/>
      <c r="H40" s="155"/>
      <c r="I40" s="155"/>
      <c r="J40" s="155"/>
      <c r="K40" s="155"/>
      <c r="L40" s="155"/>
      <c r="M40" s="155"/>
      <c r="N40" s="155"/>
      <c r="O40" s="155"/>
      <c r="P40" s="155"/>
      <c r="Q40" s="155"/>
      <c r="R40" s="155"/>
      <c r="S40" s="155"/>
      <c r="T40" s="155"/>
      <c r="U40" s="155"/>
      <c r="V40" s="155"/>
      <c r="W40" s="155"/>
    </row>
    <row r="41" spans="1:23" ht="24" customHeight="1" x14ac:dyDescent="0.35">
      <c r="A41" s="156"/>
      <c r="B41" s="168"/>
      <c r="C41" s="169"/>
      <c r="D41" s="169"/>
      <c r="E41" s="155"/>
      <c r="F41" s="155"/>
      <c r="G41" s="155"/>
      <c r="H41" s="155"/>
      <c r="I41" s="155"/>
      <c r="J41" s="155"/>
      <c r="K41" s="155"/>
      <c r="L41" s="155"/>
      <c r="M41" s="155"/>
      <c r="N41" s="155"/>
      <c r="O41" s="155"/>
      <c r="P41" s="155"/>
      <c r="Q41" s="155"/>
      <c r="R41" s="155"/>
      <c r="S41" s="155"/>
      <c r="T41" s="155"/>
      <c r="U41" s="155"/>
      <c r="V41" s="155"/>
      <c r="W41" s="155"/>
    </row>
    <row r="42" spans="1:23" ht="24" customHeight="1" x14ac:dyDescent="0.35">
      <c r="A42" s="156"/>
      <c r="B42" s="168"/>
      <c r="C42" s="169"/>
      <c r="D42" s="169"/>
      <c r="E42" s="155"/>
      <c r="F42" s="155"/>
      <c r="G42" s="155"/>
      <c r="H42" s="155"/>
      <c r="I42" s="155"/>
      <c r="J42" s="155"/>
      <c r="K42" s="155"/>
      <c r="L42" s="155"/>
      <c r="M42" s="155"/>
      <c r="N42" s="155"/>
      <c r="O42" s="155"/>
      <c r="P42" s="155"/>
      <c r="Q42" s="155"/>
      <c r="R42" s="155"/>
      <c r="S42" s="155"/>
      <c r="T42" s="155"/>
      <c r="U42" s="155"/>
      <c r="V42" s="155"/>
      <c r="W42" s="155"/>
    </row>
    <row r="43" spans="1:23" ht="24" customHeight="1" x14ac:dyDescent="0.35">
      <c r="A43" s="156"/>
      <c r="B43" s="168"/>
      <c r="C43" s="169"/>
      <c r="D43" s="169"/>
      <c r="E43" s="155"/>
      <c r="F43" s="155"/>
      <c r="G43" s="155"/>
      <c r="H43" s="155"/>
      <c r="I43" s="155"/>
      <c r="J43" s="155"/>
      <c r="K43" s="155"/>
      <c r="L43" s="155"/>
      <c r="M43" s="155"/>
      <c r="N43" s="155"/>
      <c r="O43" s="155"/>
      <c r="P43" s="155"/>
      <c r="Q43" s="155"/>
      <c r="R43" s="155"/>
      <c r="S43" s="155"/>
      <c r="T43" s="155"/>
      <c r="U43" s="155"/>
      <c r="V43" s="155"/>
      <c r="W43" s="155"/>
    </row>
    <row r="44" spans="1:23" ht="24" customHeight="1" x14ac:dyDescent="0.35">
      <c r="A44" s="156"/>
      <c r="B44" s="168"/>
      <c r="C44" s="169"/>
      <c r="D44" s="169"/>
      <c r="E44" s="155"/>
      <c r="F44" s="155"/>
      <c r="G44" s="155"/>
      <c r="H44" s="155"/>
      <c r="I44" s="155"/>
      <c r="J44" s="155"/>
      <c r="K44" s="155"/>
      <c r="L44" s="155"/>
      <c r="M44" s="155"/>
      <c r="N44" s="155"/>
      <c r="O44" s="155"/>
      <c r="P44" s="155"/>
      <c r="Q44" s="155"/>
      <c r="R44" s="155"/>
      <c r="S44" s="155"/>
      <c r="T44" s="155"/>
      <c r="U44" s="155"/>
      <c r="V44" s="155"/>
      <c r="W44" s="155"/>
    </row>
    <row r="45" spans="1:23" ht="24" customHeight="1" x14ac:dyDescent="0.35">
      <c r="A45" s="156"/>
      <c r="B45" s="168"/>
      <c r="C45" s="169"/>
      <c r="D45" s="169"/>
      <c r="E45" s="155"/>
      <c r="F45" s="155"/>
      <c r="G45" s="155"/>
      <c r="H45" s="155"/>
      <c r="I45" s="155"/>
      <c r="J45" s="155"/>
      <c r="K45" s="155"/>
      <c r="L45" s="155"/>
      <c r="M45" s="155"/>
      <c r="N45" s="155"/>
      <c r="O45" s="155"/>
      <c r="P45" s="155"/>
      <c r="Q45" s="155"/>
      <c r="R45" s="155"/>
      <c r="S45" s="155"/>
      <c r="T45" s="155"/>
      <c r="U45" s="155"/>
      <c r="V45" s="155"/>
      <c r="W45" s="155"/>
    </row>
    <row r="46" spans="1:23" ht="24" customHeight="1" x14ac:dyDescent="0.35">
      <c r="A46" s="156"/>
      <c r="B46" s="168"/>
      <c r="C46" s="169"/>
      <c r="D46" s="169"/>
      <c r="E46" s="155"/>
      <c r="F46" s="155"/>
      <c r="G46" s="155"/>
      <c r="H46" s="155"/>
      <c r="I46" s="155"/>
      <c r="J46" s="155"/>
      <c r="K46" s="155"/>
      <c r="L46" s="155"/>
      <c r="M46" s="155"/>
      <c r="N46" s="155"/>
      <c r="O46" s="155"/>
      <c r="P46" s="155"/>
      <c r="Q46" s="155"/>
      <c r="R46" s="155"/>
      <c r="S46" s="155"/>
      <c r="T46" s="155"/>
      <c r="U46" s="155"/>
      <c r="V46" s="155"/>
      <c r="W46" s="155"/>
    </row>
    <row r="47" spans="1:23" ht="24" customHeight="1" x14ac:dyDescent="0.35">
      <c r="A47" s="156"/>
      <c r="B47" s="168"/>
      <c r="C47" s="169"/>
      <c r="D47" s="169"/>
      <c r="E47" s="155"/>
      <c r="F47" s="155"/>
      <c r="G47" s="155"/>
      <c r="H47" s="155"/>
      <c r="I47" s="155"/>
      <c r="J47" s="155"/>
      <c r="K47" s="155"/>
      <c r="L47" s="155"/>
      <c r="M47" s="155"/>
      <c r="N47" s="155"/>
      <c r="O47" s="155"/>
      <c r="P47" s="155"/>
      <c r="Q47" s="155"/>
      <c r="R47" s="155"/>
      <c r="S47" s="155"/>
      <c r="T47" s="155"/>
      <c r="U47" s="155"/>
      <c r="V47" s="155"/>
      <c r="W47" s="155"/>
    </row>
    <row r="48" spans="1:23" ht="24" customHeight="1" x14ac:dyDescent="0.35">
      <c r="A48" s="156"/>
      <c r="B48" s="168"/>
      <c r="C48" s="169"/>
      <c r="D48" s="169"/>
      <c r="E48" s="155"/>
      <c r="F48" s="155"/>
      <c r="G48" s="155"/>
      <c r="H48" s="155"/>
      <c r="I48" s="155"/>
      <c r="J48" s="155"/>
      <c r="K48" s="155"/>
      <c r="L48" s="155"/>
      <c r="M48" s="155"/>
      <c r="N48" s="155"/>
      <c r="O48" s="155"/>
      <c r="P48" s="155"/>
      <c r="Q48" s="155"/>
      <c r="R48" s="155"/>
      <c r="S48" s="155"/>
      <c r="T48" s="155"/>
      <c r="U48" s="155"/>
      <c r="V48" s="155"/>
      <c r="W48" s="155"/>
    </row>
    <row r="49" spans="1:23" ht="24" customHeight="1" x14ac:dyDescent="0.35">
      <c r="A49" s="156"/>
      <c r="B49" s="168"/>
      <c r="C49" s="169"/>
      <c r="D49" s="169"/>
      <c r="E49" s="155"/>
      <c r="F49" s="155"/>
      <c r="G49" s="155"/>
      <c r="H49" s="155"/>
      <c r="I49" s="155"/>
      <c r="J49" s="155"/>
      <c r="K49" s="155"/>
      <c r="L49" s="155"/>
      <c r="M49" s="155"/>
      <c r="N49" s="155"/>
      <c r="O49" s="155"/>
      <c r="P49" s="155"/>
      <c r="Q49" s="155"/>
      <c r="R49" s="155"/>
      <c r="S49" s="155"/>
      <c r="T49" s="155"/>
      <c r="U49" s="155"/>
      <c r="V49" s="155"/>
      <c r="W49" s="155"/>
    </row>
    <row r="50" spans="1:23" ht="24" customHeight="1" x14ac:dyDescent="0.35">
      <c r="A50" s="156"/>
      <c r="B50" s="168"/>
      <c r="C50" s="169"/>
      <c r="D50" s="169"/>
      <c r="E50" s="155"/>
      <c r="F50" s="155"/>
      <c r="G50" s="155"/>
      <c r="H50" s="155"/>
      <c r="I50" s="155"/>
      <c r="J50" s="155"/>
      <c r="K50" s="155"/>
      <c r="L50" s="155"/>
      <c r="M50" s="155"/>
      <c r="N50" s="155"/>
      <c r="O50" s="155"/>
      <c r="P50" s="155"/>
      <c r="Q50" s="155"/>
      <c r="R50" s="155"/>
      <c r="S50" s="155"/>
      <c r="T50" s="155"/>
      <c r="U50" s="155"/>
      <c r="V50" s="155"/>
      <c r="W50" s="155"/>
    </row>
    <row r="51" spans="1:23" ht="24" customHeight="1" x14ac:dyDescent="0.35">
      <c r="A51" s="156"/>
      <c r="B51" s="168"/>
      <c r="C51" s="169"/>
      <c r="D51" s="169"/>
      <c r="E51" s="155"/>
      <c r="F51" s="155"/>
      <c r="G51" s="155"/>
      <c r="H51" s="155"/>
      <c r="I51" s="155"/>
      <c r="J51" s="155"/>
      <c r="K51" s="155"/>
      <c r="L51" s="155"/>
      <c r="M51" s="155"/>
      <c r="N51" s="155"/>
      <c r="O51" s="155"/>
      <c r="P51" s="155"/>
      <c r="Q51" s="155"/>
      <c r="R51" s="155"/>
      <c r="S51" s="155"/>
      <c r="T51" s="155"/>
      <c r="U51" s="155"/>
      <c r="V51" s="155"/>
      <c r="W51" s="155"/>
    </row>
    <row r="52" spans="1:23" ht="24" customHeight="1" x14ac:dyDescent="0.35">
      <c r="A52" s="156"/>
      <c r="B52" s="168"/>
      <c r="C52" s="169"/>
      <c r="D52" s="169"/>
      <c r="E52" s="155"/>
      <c r="F52" s="155"/>
      <c r="G52" s="155"/>
      <c r="H52" s="155"/>
      <c r="I52" s="155"/>
      <c r="J52" s="155"/>
      <c r="K52" s="155"/>
      <c r="L52" s="155"/>
      <c r="M52" s="155"/>
      <c r="N52" s="155"/>
      <c r="O52" s="155"/>
      <c r="P52" s="155"/>
      <c r="Q52" s="155"/>
      <c r="R52" s="155"/>
      <c r="S52" s="155"/>
      <c r="T52" s="155"/>
      <c r="U52" s="155"/>
      <c r="V52" s="155"/>
      <c r="W52" s="155"/>
    </row>
    <row r="53" spans="1:23" ht="24" customHeight="1" x14ac:dyDescent="0.35">
      <c r="A53" s="156"/>
      <c r="B53" s="168"/>
      <c r="C53" s="169"/>
      <c r="D53" s="169"/>
      <c r="E53" s="155"/>
      <c r="F53" s="155"/>
      <c r="G53" s="155"/>
      <c r="H53" s="155"/>
      <c r="I53" s="155"/>
      <c r="J53" s="155"/>
      <c r="K53" s="155"/>
      <c r="L53" s="155"/>
      <c r="M53" s="155"/>
      <c r="N53" s="155"/>
      <c r="O53" s="155"/>
      <c r="P53" s="155"/>
      <c r="Q53" s="155"/>
      <c r="R53" s="155"/>
      <c r="S53" s="155"/>
      <c r="T53" s="155"/>
      <c r="U53" s="155"/>
      <c r="V53" s="155"/>
      <c r="W53" s="155"/>
    </row>
    <row r="54" spans="1:23" ht="24" customHeight="1" x14ac:dyDescent="0.35">
      <c r="A54" s="156"/>
      <c r="B54" s="168"/>
      <c r="C54" s="169"/>
      <c r="D54" s="169"/>
      <c r="E54" s="155"/>
      <c r="F54" s="155"/>
      <c r="G54" s="155"/>
      <c r="H54" s="155"/>
      <c r="I54" s="155"/>
      <c r="J54" s="155"/>
      <c r="K54" s="155"/>
      <c r="L54" s="155"/>
      <c r="M54" s="155"/>
      <c r="N54" s="155"/>
      <c r="O54" s="155"/>
      <c r="P54" s="155"/>
      <c r="Q54" s="155"/>
      <c r="R54" s="155"/>
      <c r="S54" s="155"/>
      <c r="T54" s="155"/>
      <c r="U54" s="155"/>
      <c r="V54" s="155"/>
      <c r="W54" s="155"/>
    </row>
    <row r="55" spans="1:23" ht="24" customHeight="1" x14ac:dyDescent="0.35">
      <c r="A55" s="156"/>
      <c r="B55" s="168"/>
      <c r="C55" s="169"/>
      <c r="D55" s="169"/>
      <c r="E55" s="155"/>
      <c r="F55" s="155"/>
      <c r="G55" s="155"/>
      <c r="H55" s="155"/>
      <c r="I55" s="155"/>
      <c r="J55" s="155"/>
      <c r="K55" s="155"/>
      <c r="L55" s="155"/>
      <c r="M55" s="155"/>
      <c r="N55" s="155"/>
      <c r="O55" s="155"/>
      <c r="P55" s="155"/>
      <c r="Q55" s="155"/>
      <c r="R55" s="155"/>
      <c r="S55" s="155"/>
      <c r="T55" s="155"/>
      <c r="U55" s="155"/>
      <c r="V55" s="155"/>
      <c r="W55" s="155"/>
    </row>
    <row r="56" spans="1:23" ht="24" customHeight="1" x14ac:dyDescent="0.35">
      <c r="A56" s="156"/>
      <c r="B56" s="168"/>
      <c r="C56" s="169"/>
      <c r="D56" s="169"/>
      <c r="E56" s="155"/>
      <c r="F56" s="155"/>
      <c r="G56" s="155"/>
      <c r="H56" s="155"/>
      <c r="I56" s="155"/>
      <c r="J56" s="155"/>
      <c r="K56" s="155"/>
      <c r="L56" s="155"/>
      <c r="M56" s="155"/>
      <c r="N56" s="155"/>
      <c r="O56" s="155"/>
      <c r="P56" s="155"/>
      <c r="Q56" s="155"/>
      <c r="R56" s="155"/>
      <c r="S56" s="155"/>
      <c r="T56" s="155"/>
      <c r="U56" s="155"/>
      <c r="V56" s="155"/>
      <c r="W56" s="155"/>
    </row>
    <row r="57" spans="1:23" ht="24" customHeight="1" x14ac:dyDescent="0.35">
      <c r="A57" s="156"/>
      <c r="B57" s="168"/>
      <c r="C57" s="169"/>
      <c r="D57" s="169"/>
      <c r="E57" s="155"/>
      <c r="F57" s="155"/>
      <c r="G57" s="155"/>
      <c r="H57" s="155"/>
      <c r="I57" s="155"/>
      <c r="J57" s="155"/>
      <c r="K57" s="155"/>
      <c r="L57" s="155"/>
      <c r="M57" s="155"/>
      <c r="N57" s="155"/>
      <c r="O57" s="155"/>
      <c r="P57" s="155"/>
      <c r="Q57" s="155"/>
      <c r="R57" s="155"/>
      <c r="S57" s="155"/>
      <c r="T57" s="155"/>
      <c r="U57" s="155"/>
      <c r="V57" s="155"/>
      <c r="W57" s="155"/>
    </row>
    <row r="58" spans="1:23" ht="24" customHeight="1" x14ac:dyDescent="0.35">
      <c r="A58" s="156"/>
      <c r="B58" s="168"/>
      <c r="C58" s="169"/>
      <c r="D58" s="169"/>
      <c r="E58" s="155"/>
      <c r="F58" s="155"/>
      <c r="G58" s="155"/>
      <c r="H58" s="155"/>
      <c r="I58" s="155"/>
      <c r="J58" s="155"/>
      <c r="K58" s="155"/>
      <c r="L58" s="155"/>
      <c r="M58" s="155"/>
      <c r="N58" s="155"/>
      <c r="O58" s="155"/>
      <c r="P58" s="155"/>
      <c r="Q58" s="155"/>
      <c r="R58" s="155"/>
      <c r="S58" s="155"/>
      <c r="T58" s="155"/>
      <c r="U58" s="155"/>
      <c r="V58" s="155"/>
      <c r="W58" s="155"/>
    </row>
    <row r="59" spans="1:23" ht="24" customHeight="1" x14ac:dyDescent="0.35">
      <c r="A59" s="156"/>
      <c r="B59" s="168"/>
      <c r="C59" s="169"/>
      <c r="D59" s="169"/>
      <c r="E59" s="155"/>
      <c r="F59" s="155"/>
      <c r="G59" s="155"/>
      <c r="H59" s="155"/>
      <c r="I59" s="155"/>
      <c r="J59" s="155"/>
      <c r="K59" s="155"/>
      <c r="L59" s="155"/>
      <c r="M59" s="155"/>
      <c r="N59" s="155"/>
      <c r="O59" s="155"/>
      <c r="P59" s="155"/>
      <c r="Q59" s="155"/>
      <c r="R59" s="155"/>
      <c r="S59" s="155"/>
      <c r="T59" s="155"/>
      <c r="U59" s="155"/>
      <c r="V59" s="155"/>
      <c r="W59" s="155"/>
    </row>
    <row r="60" spans="1:23" ht="24" customHeight="1" x14ac:dyDescent="0.35">
      <c r="A60" s="156"/>
      <c r="B60" s="168"/>
      <c r="C60" s="169"/>
      <c r="D60" s="169"/>
      <c r="E60" s="155"/>
      <c r="F60" s="155"/>
      <c r="G60" s="155"/>
      <c r="H60" s="155"/>
      <c r="I60" s="155"/>
      <c r="J60" s="155"/>
      <c r="K60" s="155"/>
      <c r="L60" s="155"/>
      <c r="M60" s="155"/>
      <c r="N60" s="155"/>
      <c r="O60" s="155"/>
      <c r="P60" s="155"/>
      <c r="Q60" s="155"/>
      <c r="R60" s="155"/>
      <c r="S60" s="155"/>
      <c r="T60" s="155"/>
      <c r="U60" s="155"/>
      <c r="V60" s="155"/>
      <c r="W60" s="155"/>
    </row>
    <row r="61" spans="1:23" ht="24" customHeight="1" x14ac:dyDescent="0.35">
      <c r="A61" s="156"/>
      <c r="B61" s="168"/>
      <c r="C61" s="169"/>
      <c r="D61" s="169"/>
      <c r="E61" s="155"/>
      <c r="F61" s="155"/>
      <c r="G61" s="155"/>
      <c r="H61" s="155"/>
      <c r="I61" s="155"/>
      <c r="J61" s="155"/>
      <c r="K61" s="155"/>
      <c r="L61" s="155"/>
      <c r="M61" s="155"/>
      <c r="N61" s="155"/>
      <c r="O61" s="155"/>
      <c r="P61" s="155"/>
      <c r="Q61" s="155"/>
      <c r="R61" s="155"/>
      <c r="S61" s="155"/>
      <c r="T61" s="155"/>
      <c r="U61" s="155"/>
      <c r="V61" s="155"/>
      <c r="W61" s="155"/>
    </row>
    <row r="62" spans="1:23" ht="24" customHeight="1" x14ac:dyDescent="0.35">
      <c r="A62" s="156"/>
      <c r="B62" s="168"/>
      <c r="C62" s="169"/>
      <c r="D62" s="169"/>
      <c r="E62" s="155"/>
      <c r="F62" s="155"/>
      <c r="G62" s="155"/>
      <c r="H62" s="155"/>
      <c r="I62" s="155"/>
      <c r="J62" s="155"/>
      <c r="K62" s="155"/>
      <c r="L62" s="155"/>
      <c r="M62" s="155"/>
      <c r="N62" s="155"/>
      <c r="O62" s="155"/>
      <c r="P62" s="155"/>
      <c r="Q62" s="155"/>
      <c r="R62" s="155"/>
      <c r="S62" s="155"/>
      <c r="T62" s="155"/>
      <c r="U62" s="155"/>
      <c r="V62" s="155"/>
      <c r="W62" s="155"/>
    </row>
    <row r="63" spans="1:23" ht="24" customHeight="1" x14ac:dyDescent="0.35">
      <c r="A63" s="156"/>
      <c r="B63" s="168"/>
      <c r="C63" s="169"/>
      <c r="D63" s="169"/>
      <c r="E63" s="155"/>
      <c r="F63" s="155"/>
      <c r="G63" s="155"/>
      <c r="H63" s="155"/>
      <c r="I63" s="155"/>
      <c r="J63" s="155"/>
      <c r="K63" s="155"/>
      <c r="L63" s="155"/>
      <c r="M63" s="155"/>
      <c r="N63" s="155"/>
      <c r="O63" s="155"/>
      <c r="P63" s="155"/>
      <c r="Q63" s="155"/>
      <c r="R63" s="155"/>
      <c r="S63" s="155"/>
      <c r="T63" s="155"/>
      <c r="U63" s="155"/>
      <c r="V63" s="155"/>
      <c r="W63" s="155"/>
    </row>
    <row r="64" spans="1:23" ht="24" customHeight="1" x14ac:dyDescent="0.35">
      <c r="A64" s="156"/>
      <c r="B64" s="168"/>
      <c r="C64" s="169"/>
      <c r="D64" s="169"/>
      <c r="E64" s="155"/>
      <c r="F64" s="155"/>
      <c r="G64" s="155"/>
      <c r="H64" s="155"/>
      <c r="I64" s="155"/>
      <c r="J64" s="155"/>
      <c r="K64" s="155"/>
      <c r="L64" s="155"/>
      <c r="M64" s="155"/>
      <c r="N64" s="155"/>
      <c r="O64" s="155"/>
      <c r="P64" s="155"/>
      <c r="Q64" s="155"/>
      <c r="R64" s="155"/>
      <c r="S64" s="155"/>
      <c r="T64" s="155"/>
      <c r="U64" s="155"/>
      <c r="V64" s="155"/>
      <c r="W64" s="155"/>
    </row>
    <row r="65" spans="1:23" ht="24" customHeight="1" x14ac:dyDescent="0.35">
      <c r="A65" s="156"/>
      <c r="B65" s="168"/>
      <c r="C65" s="169"/>
      <c r="D65" s="169"/>
      <c r="E65" s="155"/>
      <c r="F65" s="155"/>
      <c r="G65" s="155"/>
      <c r="H65" s="155"/>
      <c r="I65" s="155"/>
      <c r="J65" s="155"/>
      <c r="K65" s="155"/>
      <c r="L65" s="155"/>
      <c r="M65" s="155"/>
      <c r="N65" s="155"/>
      <c r="O65" s="155"/>
      <c r="P65" s="155"/>
      <c r="Q65" s="155"/>
      <c r="R65" s="155"/>
      <c r="S65" s="155"/>
      <c r="T65" s="155"/>
      <c r="U65" s="155"/>
      <c r="V65" s="155"/>
      <c r="W65" s="155"/>
    </row>
    <row r="66" spans="1:23" ht="24" customHeight="1" x14ac:dyDescent="0.35">
      <c r="A66" s="156"/>
      <c r="B66" s="168"/>
      <c r="C66" s="169"/>
      <c r="D66" s="169"/>
      <c r="E66" s="155"/>
      <c r="F66" s="155"/>
      <c r="G66" s="155"/>
      <c r="H66" s="155"/>
      <c r="I66" s="155"/>
      <c r="J66" s="155"/>
      <c r="K66" s="155"/>
      <c r="L66" s="155"/>
      <c r="M66" s="155"/>
      <c r="N66" s="155"/>
      <c r="O66" s="155"/>
      <c r="P66" s="155"/>
      <c r="Q66" s="155"/>
      <c r="R66" s="155"/>
      <c r="S66" s="155"/>
      <c r="T66" s="155"/>
      <c r="U66" s="155"/>
      <c r="V66" s="155"/>
      <c r="W66" s="155"/>
    </row>
    <row r="67" spans="1:23" ht="24" customHeight="1" x14ac:dyDescent="0.35">
      <c r="A67" s="156"/>
      <c r="B67" s="168"/>
      <c r="C67" s="169"/>
      <c r="D67" s="169"/>
      <c r="E67" s="155"/>
      <c r="F67" s="155"/>
      <c r="G67" s="155"/>
      <c r="H67" s="155"/>
      <c r="I67" s="155"/>
      <c r="J67" s="155"/>
      <c r="K67" s="155"/>
      <c r="L67" s="155"/>
      <c r="M67" s="155"/>
      <c r="N67" s="155"/>
      <c r="O67" s="155"/>
      <c r="P67" s="155"/>
      <c r="Q67" s="155"/>
      <c r="R67" s="155"/>
      <c r="S67" s="155"/>
      <c r="T67" s="155"/>
      <c r="U67" s="155"/>
      <c r="V67" s="155"/>
      <c r="W67" s="155"/>
    </row>
    <row r="68" spans="1:23" ht="24" customHeight="1" x14ac:dyDescent="0.35">
      <c r="A68" s="156"/>
      <c r="B68" s="168"/>
      <c r="C68" s="169"/>
      <c r="D68" s="169"/>
      <c r="E68" s="155"/>
      <c r="F68" s="155"/>
      <c r="G68" s="155"/>
      <c r="H68" s="155"/>
      <c r="I68" s="155"/>
      <c r="J68" s="155"/>
      <c r="K68" s="155"/>
      <c r="L68" s="155"/>
      <c r="M68" s="155"/>
      <c r="N68" s="155"/>
      <c r="O68" s="155"/>
      <c r="P68" s="155"/>
      <c r="Q68" s="155"/>
      <c r="R68" s="155"/>
      <c r="S68" s="155"/>
      <c r="T68" s="155"/>
      <c r="U68" s="155"/>
      <c r="V68" s="155"/>
      <c r="W68" s="155"/>
    </row>
    <row r="69" spans="1:23" ht="24" customHeight="1" x14ac:dyDescent="0.35">
      <c r="A69" s="156"/>
      <c r="B69" s="168"/>
      <c r="C69" s="169"/>
      <c r="D69" s="169"/>
      <c r="E69" s="155"/>
      <c r="F69" s="155"/>
      <c r="G69" s="155"/>
      <c r="H69" s="155"/>
      <c r="I69" s="155"/>
      <c r="J69" s="155"/>
      <c r="K69" s="155"/>
      <c r="L69" s="155"/>
      <c r="M69" s="155"/>
      <c r="N69" s="155"/>
      <c r="O69" s="155"/>
      <c r="P69" s="155"/>
      <c r="Q69" s="155"/>
      <c r="R69" s="155"/>
      <c r="S69" s="155"/>
      <c r="T69" s="155"/>
      <c r="U69" s="155"/>
      <c r="V69" s="155"/>
      <c r="W69" s="155"/>
    </row>
    <row r="70" spans="1:23" ht="24" customHeight="1" x14ac:dyDescent="0.35">
      <c r="A70" s="156"/>
      <c r="B70" s="168"/>
      <c r="C70" s="169"/>
      <c r="D70" s="169"/>
      <c r="E70" s="155"/>
      <c r="F70" s="155"/>
      <c r="G70" s="155"/>
      <c r="H70" s="155"/>
      <c r="I70" s="155"/>
      <c r="J70" s="155"/>
      <c r="K70" s="155"/>
      <c r="L70" s="155"/>
      <c r="M70" s="155"/>
      <c r="N70" s="155"/>
      <c r="O70" s="155"/>
      <c r="P70" s="155"/>
      <c r="Q70" s="155"/>
      <c r="R70" s="155"/>
      <c r="S70" s="155"/>
      <c r="T70" s="155"/>
      <c r="U70" s="155"/>
      <c r="V70" s="155"/>
      <c r="W70" s="155"/>
    </row>
    <row r="71" spans="1:23" ht="24" customHeight="1" x14ac:dyDescent="0.35">
      <c r="A71" s="156"/>
      <c r="B71" s="168"/>
      <c r="C71" s="169"/>
      <c r="D71" s="169"/>
      <c r="E71" s="155"/>
      <c r="F71" s="155"/>
      <c r="G71" s="155"/>
      <c r="H71" s="155"/>
      <c r="I71" s="155"/>
      <c r="J71" s="155"/>
      <c r="K71" s="155"/>
      <c r="L71" s="155"/>
      <c r="M71" s="155"/>
      <c r="N71" s="155"/>
      <c r="O71" s="155"/>
      <c r="P71" s="155"/>
      <c r="Q71" s="155"/>
      <c r="R71" s="155"/>
      <c r="S71" s="155"/>
      <c r="T71" s="155"/>
      <c r="U71" s="155"/>
      <c r="V71" s="155"/>
      <c r="W71" s="155"/>
    </row>
    <row r="72" spans="1:23" ht="24" customHeight="1" x14ac:dyDescent="0.35">
      <c r="A72" s="156"/>
      <c r="B72" s="168"/>
      <c r="C72" s="169"/>
      <c r="D72" s="169"/>
      <c r="E72" s="155"/>
      <c r="F72" s="155"/>
      <c r="G72" s="155"/>
      <c r="H72" s="155"/>
      <c r="I72" s="155"/>
      <c r="J72" s="155"/>
      <c r="K72" s="155"/>
      <c r="L72" s="155"/>
      <c r="M72" s="155"/>
      <c r="N72" s="155"/>
      <c r="O72" s="155"/>
      <c r="P72" s="155"/>
      <c r="Q72" s="155"/>
      <c r="R72" s="155"/>
      <c r="S72" s="155"/>
      <c r="T72" s="155"/>
      <c r="U72" s="155"/>
      <c r="V72" s="155"/>
      <c r="W72" s="155"/>
    </row>
    <row r="73" spans="1:23" ht="24" customHeight="1" x14ac:dyDescent="0.35">
      <c r="A73" s="156"/>
      <c r="B73" s="168"/>
      <c r="C73" s="169"/>
      <c r="D73" s="169"/>
      <c r="E73" s="155"/>
      <c r="F73" s="155"/>
      <c r="G73" s="155"/>
      <c r="H73" s="155"/>
      <c r="I73" s="155"/>
      <c r="J73" s="155"/>
      <c r="K73" s="155"/>
      <c r="L73" s="155"/>
      <c r="M73" s="155"/>
      <c r="N73" s="155"/>
      <c r="O73" s="155"/>
      <c r="P73" s="155"/>
      <c r="Q73" s="155"/>
      <c r="R73" s="155"/>
      <c r="S73" s="155"/>
      <c r="T73" s="155"/>
      <c r="U73" s="155"/>
      <c r="V73" s="155"/>
      <c r="W73" s="155"/>
    </row>
    <row r="74" spans="1:23" ht="24" customHeight="1" x14ac:dyDescent="0.35">
      <c r="A74" s="156"/>
      <c r="B74" s="168"/>
      <c r="C74" s="169"/>
      <c r="D74" s="169"/>
      <c r="E74" s="155"/>
      <c r="F74" s="155"/>
      <c r="G74" s="155"/>
      <c r="H74" s="155"/>
      <c r="I74" s="155"/>
      <c r="J74" s="155"/>
      <c r="K74" s="155"/>
      <c r="L74" s="155"/>
      <c r="M74" s="155"/>
      <c r="N74" s="155"/>
      <c r="O74" s="155"/>
      <c r="P74" s="155"/>
      <c r="Q74" s="155"/>
      <c r="R74" s="155"/>
      <c r="S74" s="155"/>
      <c r="T74" s="155"/>
      <c r="U74" s="155"/>
      <c r="V74" s="155"/>
      <c r="W74" s="155"/>
    </row>
    <row r="75" spans="1:23" ht="24" customHeight="1" x14ac:dyDescent="0.35">
      <c r="A75" s="156"/>
      <c r="B75" s="168"/>
      <c r="C75" s="169"/>
      <c r="D75" s="169"/>
      <c r="E75" s="155"/>
      <c r="F75" s="155"/>
      <c r="G75" s="155"/>
      <c r="H75" s="155"/>
      <c r="I75" s="155"/>
      <c r="J75" s="155"/>
      <c r="K75" s="155"/>
      <c r="L75" s="155"/>
      <c r="M75" s="155"/>
      <c r="N75" s="155"/>
      <c r="O75" s="155"/>
      <c r="P75" s="155"/>
      <c r="Q75" s="155"/>
      <c r="R75" s="155"/>
      <c r="S75" s="155"/>
      <c r="T75" s="155"/>
      <c r="U75" s="155"/>
      <c r="V75" s="155"/>
      <c r="W75" s="155"/>
    </row>
    <row r="76" spans="1:23" ht="24" customHeight="1" x14ac:dyDescent="0.35">
      <c r="A76" s="156"/>
      <c r="B76" s="168"/>
      <c r="C76" s="169"/>
      <c r="D76" s="169"/>
      <c r="E76" s="155"/>
      <c r="F76" s="155"/>
      <c r="G76" s="155"/>
      <c r="H76" s="155"/>
      <c r="I76" s="155"/>
      <c r="J76" s="155"/>
      <c r="K76" s="155"/>
      <c r="L76" s="155"/>
      <c r="M76" s="155"/>
      <c r="N76" s="155"/>
      <c r="O76" s="155"/>
      <c r="P76" s="155"/>
      <c r="Q76" s="155"/>
      <c r="R76" s="155"/>
      <c r="S76" s="155"/>
      <c r="T76" s="155"/>
      <c r="U76" s="155"/>
      <c r="V76" s="155"/>
      <c r="W76" s="155"/>
    </row>
    <row r="77" spans="1:23" ht="24" customHeight="1" x14ac:dyDescent="0.35">
      <c r="A77" s="156"/>
      <c r="B77" s="168"/>
      <c r="C77" s="169"/>
      <c r="D77" s="169"/>
      <c r="E77" s="155"/>
      <c r="F77" s="155"/>
      <c r="G77" s="155"/>
      <c r="H77" s="155"/>
      <c r="I77" s="155"/>
      <c r="J77" s="155"/>
      <c r="K77" s="155"/>
      <c r="L77" s="155"/>
      <c r="M77" s="155"/>
      <c r="N77" s="155"/>
      <c r="O77" s="155"/>
      <c r="P77" s="155"/>
      <c r="Q77" s="155"/>
      <c r="R77" s="155"/>
      <c r="S77" s="155"/>
      <c r="T77" s="155"/>
      <c r="U77" s="155"/>
      <c r="V77" s="155"/>
      <c r="W77" s="155"/>
    </row>
    <row r="78" spans="1:23" ht="24" customHeight="1" x14ac:dyDescent="0.35">
      <c r="A78" s="156"/>
      <c r="B78" s="168"/>
      <c r="C78" s="169"/>
      <c r="D78" s="169"/>
      <c r="E78" s="155"/>
      <c r="F78" s="155"/>
      <c r="G78" s="155"/>
      <c r="H78" s="155"/>
      <c r="I78" s="155"/>
      <c r="J78" s="155"/>
      <c r="K78" s="155"/>
      <c r="L78" s="155"/>
      <c r="M78" s="155"/>
      <c r="N78" s="155"/>
      <c r="O78" s="155"/>
      <c r="P78" s="155"/>
      <c r="Q78" s="155"/>
      <c r="R78" s="155"/>
      <c r="S78" s="155"/>
      <c r="T78" s="155"/>
      <c r="U78" s="155"/>
      <c r="V78" s="155"/>
      <c r="W78" s="155"/>
    </row>
    <row r="79" spans="1:23" ht="24" customHeight="1" x14ac:dyDescent="0.35">
      <c r="A79" s="156"/>
      <c r="B79" s="168"/>
      <c r="C79" s="169"/>
      <c r="D79" s="169"/>
      <c r="E79" s="155"/>
      <c r="F79" s="155"/>
      <c r="G79" s="155"/>
      <c r="H79" s="155"/>
      <c r="I79" s="155"/>
      <c r="J79" s="155"/>
      <c r="K79" s="155"/>
      <c r="L79" s="155"/>
      <c r="M79" s="155"/>
      <c r="N79" s="155"/>
      <c r="O79" s="155"/>
      <c r="P79" s="155"/>
      <c r="Q79" s="155"/>
      <c r="R79" s="155"/>
      <c r="S79" s="155"/>
      <c r="T79" s="155"/>
      <c r="U79" s="155"/>
      <c r="V79" s="155"/>
      <c r="W79" s="155"/>
    </row>
    <row r="80" spans="1:23" ht="24" customHeight="1" x14ac:dyDescent="0.35">
      <c r="A80" s="156"/>
      <c r="B80" s="168"/>
      <c r="C80" s="169"/>
      <c r="D80" s="169"/>
      <c r="E80" s="155"/>
      <c r="F80" s="155"/>
      <c r="G80" s="155"/>
      <c r="H80" s="155"/>
      <c r="I80" s="155"/>
      <c r="J80" s="155"/>
      <c r="K80" s="155"/>
      <c r="L80" s="155"/>
      <c r="M80" s="155"/>
      <c r="N80" s="155"/>
      <c r="O80" s="155"/>
      <c r="P80" s="155"/>
      <c r="Q80" s="155"/>
      <c r="R80" s="155"/>
      <c r="S80" s="155"/>
      <c r="T80" s="155"/>
      <c r="U80" s="155"/>
      <c r="V80" s="155"/>
      <c r="W80" s="155"/>
    </row>
    <row r="81" spans="1:23" ht="24" customHeight="1" x14ac:dyDescent="0.35">
      <c r="A81" s="156"/>
      <c r="B81" s="168"/>
      <c r="C81" s="169"/>
      <c r="D81" s="169"/>
      <c r="E81" s="155"/>
      <c r="F81" s="155"/>
      <c r="G81" s="155"/>
      <c r="H81" s="155"/>
      <c r="I81" s="155"/>
      <c r="J81" s="155"/>
      <c r="K81" s="155"/>
      <c r="L81" s="155"/>
      <c r="M81" s="155"/>
      <c r="N81" s="155"/>
      <c r="O81" s="155"/>
      <c r="P81" s="155"/>
      <c r="Q81" s="155"/>
      <c r="R81" s="155"/>
      <c r="S81" s="155"/>
      <c r="T81" s="155"/>
      <c r="U81" s="155"/>
      <c r="V81" s="155"/>
      <c r="W81" s="155"/>
    </row>
    <row r="82" spans="1:23" ht="24" customHeight="1" x14ac:dyDescent="0.35">
      <c r="A82" s="156"/>
      <c r="B82" s="168"/>
      <c r="C82" s="169"/>
      <c r="D82" s="169"/>
      <c r="E82" s="155"/>
      <c r="F82" s="155"/>
      <c r="G82" s="155"/>
      <c r="H82" s="155"/>
      <c r="I82" s="155"/>
      <c r="J82" s="155"/>
      <c r="K82" s="155"/>
      <c r="L82" s="155"/>
      <c r="M82" s="155"/>
      <c r="N82" s="155"/>
      <c r="O82" s="155"/>
      <c r="P82" s="155"/>
      <c r="Q82" s="155"/>
      <c r="R82" s="155"/>
      <c r="S82" s="155"/>
      <c r="T82" s="155"/>
      <c r="U82" s="155"/>
      <c r="V82" s="155"/>
      <c r="W82" s="155"/>
    </row>
    <row r="83" spans="1:23" ht="24" customHeight="1" x14ac:dyDescent="0.35">
      <c r="A83" s="156"/>
      <c r="B83" s="168"/>
      <c r="C83" s="169"/>
      <c r="D83" s="169"/>
      <c r="E83" s="155"/>
      <c r="F83" s="155"/>
      <c r="G83" s="155"/>
      <c r="H83" s="155"/>
      <c r="I83" s="155"/>
      <c r="J83" s="155"/>
      <c r="K83" s="155"/>
      <c r="L83" s="155"/>
      <c r="M83" s="155"/>
      <c r="N83" s="155"/>
      <c r="O83" s="155"/>
      <c r="P83" s="155"/>
      <c r="Q83" s="155"/>
      <c r="R83" s="155"/>
      <c r="S83" s="155"/>
      <c r="T83" s="155"/>
      <c r="U83" s="155"/>
      <c r="V83" s="155"/>
      <c r="W83" s="155"/>
    </row>
    <row r="84" spans="1:23" ht="24" customHeight="1" x14ac:dyDescent="0.35">
      <c r="A84" s="156"/>
      <c r="B84" s="168"/>
      <c r="C84" s="169"/>
      <c r="D84" s="169"/>
      <c r="E84" s="155"/>
      <c r="F84" s="155"/>
      <c r="G84" s="155"/>
      <c r="H84" s="155"/>
      <c r="I84" s="155"/>
      <c r="J84" s="155"/>
      <c r="K84" s="155"/>
      <c r="L84" s="155"/>
      <c r="M84" s="155"/>
      <c r="N84" s="155"/>
      <c r="O84" s="155"/>
      <c r="P84" s="155"/>
      <c r="Q84" s="155"/>
      <c r="R84" s="155"/>
      <c r="S84" s="155"/>
      <c r="T84" s="155"/>
      <c r="U84" s="155"/>
      <c r="V84" s="155"/>
      <c r="W84" s="155"/>
    </row>
    <row r="85" spans="1:23" ht="24" customHeight="1" x14ac:dyDescent="0.35">
      <c r="A85" s="156"/>
      <c r="B85" s="168"/>
      <c r="C85" s="169"/>
      <c r="D85" s="169"/>
      <c r="E85" s="155"/>
      <c r="F85" s="155"/>
      <c r="G85" s="155"/>
      <c r="H85" s="155"/>
      <c r="I85" s="155"/>
      <c r="J85" s="155"/>
      <c r="K85" s="155"/>
      <c r="L85" s="155"/>
      <c r="M85" s="155"/>
      <c r="N85" s="155"/>
      <c r="O85" s="155"/>
      <c r="P85" s="155"/>
      <c r="Q85" s="155"/>
      <c r="R85" s="155"/>
      <c r="S85" s="155"/>
      <c r="T85" s="155"/>
      <c r="U85" s="155"/>
      <c r="V85" s="155"/>
      <c r="W85" s="155"/>
    </row>
    <row r="86" spans="1:23" ht="24" customHeight="1" x14ac:dyDescent="0.35">
      <c r="A86" s="156"/>
      <c r="B86" s="168"/>
      <c r="C86" s="169"/>
      <c r="D86" s="169"/>
      <c r="E86" s="155"/>
      <c r="F86" s="155"/>
      <c r="G86" s="155"/>
      <c r="H86" s="155"/>
      <c r="I86" s="155"/>
      <c r="J86" s="155"/>
      <c r="K86" s="155"/>
      <c r="L86" s="155"/>
      <c r="M86" s="155"/>
      <c r="N86" s="155"/>
      <c r="O86" s="155"/>
      <c r="P86" s="155"/>
      <c r="Q86" s="155"/>
      <c r="R86" s="155"/>
      <c r="S86" s="155"/>
      <c r="T86" s="155"/>
      <c r="U86" s="155"/>
      <c r="V86" s="155"/>
      <c r="W86" s="155"/>
    </row>
    <row r="87" spans="1:23" ht="24" customHeight="1" x14ac:dyDescent="0.35">
      <c r="A87" s="156"/>
      <c r="B87" s="168"/>
      <c r="C87" s="169"/>
      <c r="D87" s="169"/>
      <c r="E87" s="155"/>
      <c r="F87" s="155"/>
      <c r="G87" s="155"/>
      <c r="H87" s="155"/>
      <c r="I87" s="155"/>
      <c r="J87" s="155"/>
      <c r="K87" s="155"/>
      <c r="L87" s="155"/>
      <c r="M87" s="155"/>
      <c r="N87" s="155"/>
      <c r="O87" s="155"/>
      <c r="P87" s="155"/>
      <c r="Q87" s="155"/>
      <c r="R87" s="155"/>
      <c r="S87" s="155"/>
      <c r="T87" s="155"/>
      <c r="U87" s="155"/>
      <c r="V87" s="155"/>
      <c r="W87" s="155"/>
    </row>
    <row r="88" spans="1:23" ht="24" customHeight="1" x14ac:dyDescent="0.35">
      <c r="A88" s="156"/>
      <c r="B88" s="168"/>
      <c r="C88" s="169"/>
      <c r="D88" s="169"/>
      <c r="E88" s="155"/>
      <c r="F88" s="155"/>
      <c r="G88" s="155"/>
      <c r="H88" s="155"/>
      <c r="I88" s="155"/>
      <c r="J88" s="155"/>
      <c r="K88" s="155"/>
      <c r="L88" s="155"/>
      <c r="M88" s="155"/>
      <c r="N88" s="155"/>
      <c r="O88" s="155"/>
      <c r="P88" s="155"/>
      <c r="Q88" s="155"/>
      <c r="R88" s="155"/>
      <c r="S88" s="155"/>
      <c r="T88" s="155"/>
      <c r="U88" s="155"/>
      <c r="V88" s="155"/>
      <c r="W88" s="155"/>
    </row>
    <row r="89" spans="1:23" ht="24" customHeight="1" x14ac:dyDescent="0.35">
      <c r="A89" s="156"/>
      <c r="B89" s="168"/>
      <c r="C89" s="169"/>
      <c r="D89" s="169"/>
      <c r="E89" s="155"/>
      <c r="F89" s="155"/>
      <c r="G89" s="155"/>
      <c r="H89" s="155"/>
      <c r="I89" s="155"/>
      <c r="J89" s="155"/>
      <c r="K89" s="155"/>
      <c r="L89" s="155"/>
      <c r="M89" s="155"/>
      <c r="N89" s="155"/>
      <c r="O89" s="155"/>
      <c r="P89" s="155"/>
      <c r="Q89" s="155"/>
      <c r="R89" s="155"/>
      <c r="S89" s="155"/>
      <c r="T89" s="155"/>
      <c r="U89" s="155"/>
      <c r="V89" s="155"/>
      <c r="W89" s="155"/>
    </row>
    <row r="90" spans="1:23" ht="24" customHeight="1" x14ac:dyDescent="0.35">
      <c r="A90" s="156"/>
      <c r="B90" s="168"/>
      <c r="C90" s="169"/>
      <c r="D90" s="169"/>
      <c r="E90" s="155"/>
      <c r="F90" s="155"/>
      <c r="G90" s="155"/>
      <c r="H90" s="155"/>
      <c r="I90" s="155"/>
      <c r="J90" s="155"/>
      <c r="K90" s="155"/>
      <c r="L90" s="155"/>
      <c r="M90" s="155"/>
      <c r="N90" s="155"/>
      <c r="O90" s="155"/>
      <c r="P90" s="155"/>
      <c r="Q90" s="155"/>
      <c r="R90" s="155"/>
      <c r="S90" s="155"/>
      <c r="T90" s="155"/>
      <c r="U90" s="155"/>
      <c r="V90" s="155"/>
      <c r="W90" s="155"/>
    </row>
    <row r="91" spans="1:23" ht="24" customHeight="1" x14ac:dyDescent="0.35">
      <c r="A91" s="156"/>
      <c r="B91" s="168"/>
      <c r="C91" s="169"/>
      <c r="D91" s="169"/>
      <c r="E91" s="155"/>
      <c r="F91" s="155"/>
      <c r="G91" s="155"/>
      <c r="H91" s="155"/>
      <c r="I91" s="155"/>
      <c r="J91" s="155"/>
      <c r="K91" s="155"/>
      <c r="L91" s="155"/>
      <c r="M91" s="155"/>
      <c r="N91" s="155"/>
      <c r="O91" s="155"/>
      <c r="P91" s="155"/>
      <c r="Q91" s="155"/>
      <c r="R91" s="155"/>
      <c r="S91" s="155"/>
      <c r="T91" s="155"/>
      <c r="U91" s="155"/>
      <c r="V91" s="155"/>
      <c r="W91" s="155"/>
    </row>
    <row r="92" spans="1:23" ht="24" customHeight="1" x14ac:dyDescent="0.35">
      <c r="A92" s="156"/>
      <c r="B92" s="168"/>
      <c r="C92" s="169"/>
      <c r="D92" s="169"/>
      <c r="E92" s="155"/>
      <c r="F92" s="155"/>
      <c r="G92" s="155"/>
      <c r="H92" s="155"/>
      <c r="I92" s="155"/>
      <c r="J92" s="155"/>
      <c r="K92" s="155"/>
      <c r="L92" s="155"/>
      <c r="M92" s="155"/>
      <c r="N92" s="155"/>
      <c r="O92" s="155"/>
      <c r="P92" s="155"/>
      <c r="Q92" s="155"/>
      <c r="R92" s="155"/>
      <c r="S92" s="155"/>
      <c r="T92" s="155"/>
      <c r="U92" s="155"/>
      <c r="V92" s="155"/>
      <c r="W92" s="155"/>
    </row>
    <row r="93" spans="1:23" ht="24" customHeight="1" x14ac:dyDescent="0.35">
      <c r="A93" s="156"/>
      <c r="B93" s="168"/>
      <c r="C93" s="169"/>
      <c r="D93" s="169"/>
      <c r="E93" s="155"/>
      <c r="F93" s="155"/>
      <c r="G93" s="155"/>
      <c r="H93" s="155"/>
      <c r="I93" s="155"/>
      <c r="J93" s="155"/>
      <c r="K93" s="155"/>
      <c r="L93" s="155"/>
      <c r="M93" s="155"/>
      <c r="N93" s="155"/>
      <c r="O93" s="155"/>
      <c r="P93" s="155"/>
      <c r="Q93" s="155"/>
      <c r="R93" s="155"/>
      <c r="S93" s="155"/>
      <c r="T93" s="155"/>
      <c r="U93" s="155"/>
      <c r="V93" s="155"/>
      <c r="W93" s="155"/>
    </row>
    <row r="94" spans="1:23" ht="24" customHeight="1" x14ac:dyDescent="0.35">
      <c r="A94" s="156"/>
      <c r="B94" s="168"/>
      <c r="C94" s="169"/>
      <c r="D94" s="169"/>
      <c r="E94" s="155"/>
      <c r="F94" s="155"/>
      <c r="G94" s="155"/>
      <c r="H94" s="155"/>
      <c r="I94" s="155"/>
      <c r="J94" s="155"/>
      <c r="K94" s="155"/>
      <c r="L94" s="155"/>
      <c r="M94" s="155"/>
      <c r="N94" s="155"/>
      <c r="O94" s="155"/>
      <c r="P94" s="155"/>
      <c r="Q94" s="155"/>
      <c r="R94" s="155"/>
      <c r="S94" s="155"/>
      <c r="T94" s="155"/>
      <c r="U94" s="155"/>
      <c r="V94" s="155"/>
      <c r="W94" s="155"/>
    </row>
    <row r="95" spans="1:23" ht="24" customHeight="1" x14ac:dyDescent="0.35">
      <c r="A95" s="156"/>
      <c r="B95" s="168"/>
      <c r="C95" s="169"/>
      <c r="D95" s="169"/>
      <c r="E95" s="155"/>
      <c r="F95" s="155"/>
      <c r="G95" s="155"/>
      <c r="H95" s="155"/>
      <c r="I95" s="155"/>
      <c r="J95" s="155"/>
      <c r="K95" s="155"/>
      <c r="L95" s="155"/>
      <c r="M95" s="155"/>
      <c r="N95" s="155"/>
      <c r="O95" s="155"/>
      <c r="P95" s="155"/>
      <c r="Q95" s="155"/>
      <c r="R95" s="155"/>
      <c r="S95" s="155"/>
      <c r="T95" s="155"/>
      <c r="U95" s="155"/>
      <c r="V95" s="155"/>
      <c r="W95" s="155"/>
    </row>
    <row r="96" spans="1:23" ht="24" customHeight="1" x14ac:dyDescent="0.35">
      <c r="A96" s="156"/>
      <c r="B96" s="168"/>
      <c r="C96" s="169"/>
      <c r="D96" s="169"/>
      <c r="E96" s="155"/>
      <c r="F96" s="155"/>
      <c r="G96" s="155"/>
      <c r="H96" s="155"/>
      <c r="I96" s="155"/>
      <c r="J96" s="155"/>
      <c r="K96" s="155"/>
      <c r="L96" s="155"/>
      <c r="M96" s="155"/>
      <c r="N96" s="155"/>
      <c r="O96" s="155"/>
      <c r="P96" s="155"/>
      <c r="Q96" s="155"/>
      <c r="R96" s="155"/>
      <c r="S96" s="155"/>
      <c r="T96" s="155"/>
      <c r="U96" s="155"/>
      <c r="V96" s="155"/>
      <c r="W96" s="155"/>
    </row>
    <row r="97" spans="1:23" ht="24" customHeight="1" x14ac:dyDescent="0.35">
      <c r="A97" s="156"/>
      <c r="B97" s="168"/>
      <c r="C97" s="169"/>
      <c r="D97" s="169"/>
      <c r="E97" s="155"/>
      <c r="F97" s="155"/>
      <c r="G97" s="155"/>
      <c r="H97" s="155"/>
      <c r="I97" s="155"/>
      <c r="J97" s="155"/>
      <c r="K97" s="155"/>
      <c r="L97" s="155"/>
      <c r="M97" s="155"/>
      <c r="N97" s="155"/>
      <c r="O97" s="155"/>
      <c r="P97" s="155"/>
      <c r="Q97" s="155"/>
      <c r="R97" s="155"/>
      <c r="S97" s="155"/>
      <c r="T97" s="155"/>
      <c r="U97" s="155"/>
      <c r="V97" s="155"/>
      <c r="W97" s="155"/>
    </row>
    <row r="98" spans="1:23" ht="24" customHeight="1" x14ac:dyDescent="0.35">
      <c r="A98" s="156"/>
      <c r="B98" s="168"/>
      <c r="C98" s="169"/>
      <c r="D98" s="169"/>
      <c r="E98" s="155"/>
      <c r="F98" s="155"/>
      <c r="G98" s="155"/>
      <c r="H98" s="155"/>
      <c r="I98" s="155"/>
      <c r="J98" s="155"/>
      <c r="K98" s="155"/>
      <c r="L98" s="155"/>
      <c r="M98" s="155"/>
      <c r="N98" s="155"/>
      <c r="O98" s="155"/>
      <c r="P98" s="155"/>
      <c r="Q98" s="155"/>
      <c r="R98" s="155"/>
      <c r="S98" s="155"/>
      <c r="T98" s="155"/>
      <c r="U98" s="155"/>
      <c r="V98" s="155"/>
      <c r="W98" s="155"/>
    </row>
    <row r="99" spans="1:23" ht="24" customHeight="1" x14ac:dyDescent="0.35">
      <c r="A99" s="156"/>
      <c r="B99" s="168"/>
      <c r="C99" s="169"/>
      <c r="D99" s="169"/>
      <c r="E99" s="155"/>
      <c r="F99" s="155"/>
      <c r="G99" s="155"/>
      <c r="H99" s="155"/>
      <c r="I99" s="155"/>
      <c r="J99" s="155"/>
      <c r="K99" s="155"/>
      <c r="L99" s="155"/>
      <c r="M99" s="155"/>
      <c r="N99" s="155"/>
      <c r="O99" s="155"/>
      <c r="P99" s="155"/>
      <c r="Q99" s="155"/>
      <c r="R99" s="155"/>
      <c r="S99" s="155"/>
      <c r="T99" s="155"/>
      <c r="U99" s="155"/>
      <c r="V99" s="155"/>
      <c r="W99" s="155"/>
    </row>
    <row r="100" spans="1:23" ht="24" customHeight="1" x14ac:dyDescent="0.35">
      <c r="A100" s="156"/>
      <c r="B100" s="168"/>
      <c r="C100" s="169"/>
      <c r="D100" s="169"/>
      <c r="E100" s="155"/>
      <c r="F100" s="155"/>
      <c r="G100" s="155"/>
      <c r="H100" s="155"/>
      <c r="I100" s="155"/>
      <c r="J100" s="155"/>
      <c r="K100" s="155"/>
      <c r="L100" s="155"/>
      <c r="M100" s="155"/>
      <c r="N100" s="155"/>
      <c r="O100" s="155"/>
      <c r="P100" s="155"/>
      <c r="Q100" s="155"/>
      <c r="R100" s="155"/>
      <c r="S100" s="155"/>
      <c r="T100" s="155"/>
      <c r="U100" s="155"/>
      <c r="V100" s="155"/>
      <c r="W100" s="155"/>
    </row>
    <row r="101" spans="1:23" ht="24" customHeight="1" x14ac:dyDescent="0.35">
      <c r="A101" s="156"/>
      <c r="B101" s="168"/>
      <c r="C101" s="169"/>
      <c r="D101" s="169"/>
      <c r="E101" s="155"/>
      <c r="F101" s="155"/>
      <c r="G101" s="155"/>
      <c r="H101" s="155"/>
      <c r="I101" s="155"/>
      <c r="J101" s="155"/>
      <c r="K101" s="155"/>
      <c r="L101" s="155"/>
      <c r="M101" s="155"/>
      <c r="N101" s="155"/>
      <c r="O101" s="155"/>
      <c r="P101" s="155"/>
      <c r="Q101" s="155"/>
      <c r="R101" s="155"/>
      <c r="S101" s="155"/>
      <c r="T101" s="155"/>
      <c r="U101" s="155"/>
      <c r="V101" s="155"/>
      <c r="W101" s="155"/>
    </row>
    <row r="102" spans="1:23" ht="24" customHeight="1" x14ac:dyDescent="0.35">
      <c r="A102" s="156"/>
      <c r="B102" s="168"/>
      <c r="C102" s="169"/>
      <c r="D102" s="169"/>
      <c r="E102" s="155"/>
      <c r="F102" s="155"/>
      <c r="G102" s="155"/>
      <c r="H102" s="155"/>
      <c r="I102" s="155"/>
      <c r="J102" s="155"/>
      <c r="K102" s="155"/>
      <c r="L102" s="155"/>
      <c r="M102" s="155"/>
      <c r="N102" s="155"/>
      <c r="O102" s="155"/>
      <c r="P102" s="155"/>
      <c r="Q102" s="155"/>
      <c r="R102" s="155"/>
      <c r="S102" s="155"/>
      <c r="T102" s="155"/>
      <c r="U102" s="155"/>
      <c r="V102" s="155"/>
      <c r="W102" s="155"/>
    </row>
    <row r="103" spans="1:23" ht="24" customHeight="1" x14ac:dyDescent="0.35">
      <c r="A103" s="156"/>
      <c r="B103" s="168"/>
      <c r="C103" s="169"/>
      <c r="D103" s="169"/>
      <c r="E103" s="155"/>
      <c r="F103" s="155"/>
      <c r="G103" s="155"/>
      <c r="H103" s="155"/>
      <c r="I103" s="155"/>
      <c r="J103" s="155"/>
      <c r="K103" s="155"/>
      <c r="L103" s="155"/>
      <c r="M103" s="155"/>
      <c r="N103" s="155"/>
      <c r="O103" s="155"/>
      <c r="P103" s="155"/>
      <c r="Q103" s="155"/>
      <c r="R103" s="155"/>
      <c r="S103" s="155"/>
      <c r="T103" s="155"/>
      <c r="U103" s="155"/>
      <c r="V103" s="155"/>
      <c r="W103" s="155"/>
    </row>
    <row r="104" spans="1:23" ht="24" customHeight="1" x14ac:dyDescent="0.35">
      <c r="A104" s="156"/>
      <c r="B104" s="168"/>
      <c r="C104" s="169"/>
      <c r="D104" s="169"/>
      <c r="E104" s="155"/>
      <c r="F104" s="155"/>
      <c r="G104" s="155"/>
      <c r="H104" s="155"/>
      <c r="I104" s="155"/>
      <c r="J104" s="155"/>
      <c r="K104" s="155"/>
      <c r="L104" s="155"/>
      <c r="M104" s="155"/>
      <c r="N104" s="155"/>
      <c r="O104" s="155"/>
      <c r="P104" s="155"/>
      <c r="Q104" s="155"/>
      <c r="R104" s="155"/>
      <c r="S104" s="155"/>
      <c r="T104" s="155"/>
      <c r="U104" s="155"/>
      <c r="V104" s="155"/>
      <c r="W104" s="155"/>
    </row>
    <row r="105" spans="1:23" ht="24" customHeight="1" x14ac:dyDescent="0.35">
      <c r="A105" s="156"/>
      <c r="B105" s="168"/>
      <c r="C105" s="169"/>
      <c r="D105" s="169"/>
      <c r="E105" s="155"/>
      <c r="F105" s="155"/>
      <c r="G105" s="155"/>
      <c r="H105" s="155"/>
      <c r="I105" s="155"/>
      <c r="J105" s="155"/>
      <c r="K105" s="155"/>
      <c r="L105" s="155"/>
      <c r="M105" s="155"/>
      <c r="N105" s="155"/>
      <c r="O105" s="155"/>
      <c r="P105" s="155"/>
      <c r="Q105" s="155"/>
      <c r="R105" s="155"/>
      <c r="S105" s="155"/>
      <c r="T105" s="155"/>
      <c r="U105" s="155"/>
      <c r="V105" s="155"/>
      <c r="W105" s="155"/>
    </row>
    <row r="106" spans="1:23" ht="24" customHeight="1" x14ac:dyDescent="0.35">
      <c r="A106" s="156"/>
      <c r="B106" s="168"/>
      <c r="C106" s="169"/>
      <c r="D106" s="169"/>
      <c r="E106" s="155"/>
      <c r="F106" s="155"/>
      <c r="G106" s="155"/>
      <c r="H106" s="155"/>
      <c r="I106" s="155"/>
      <c r="J106" s="155"/>
      <c r="K106" s="155"/>
      <c r="L106" s="155"/>
      <c r="M106" s="155"/>
      <c r="N106" s="155"/>
      <c r="O106" s="155"/>
      <c r="P106" s="155"/>
      <c r="Q106" s="155"/>
      <c r="R106" s="155"/>
      <c r="S106" s="155"/>
      <c r="T106" s="155"/>
      <c r="U106" s="155"/>
      <c r="V106" s="155"/>
      <c r="W106" s="155"/>
    </row>
    <row r="107" spans="1:23" ht="24" customHeight="1" x14ac:dyDescent="0.35">
      <c r="A107" s="156"/>
      <c r="B107" s="168"/>
      <c r="C107" s="169"/>
      <c r="D107" s="169"/>
      <c r="E107" s="155"/>
      <c r="F107" s="155"/>
      <c r="G107" s="155"/>
      <c r="H107" s="155"/>
      <c r="I107" s="155"/>
      <c r="J107" s="155"/>
      <c r="K107" s="155"/>
      <c r="L107" s="155"/>
      <c r="M107" s="155"/>
      <c r="N107" s="155"/>
      <c r="O107" s="155"/>
      <c r="P107" s="155"/>
      <c r="Q107" s="155"/>
      <c r="R107" s="155"/>
      <c r="S107" s="155"/>
      <c r="T107" s="155"/>
      <c r="U107" s="155"/>
      <c r="V107" s="155"/>
      <c r="W107" s="155"/>
    </row>
    <row r="108" spans="1:23" ht="24" customHeight="1" x14ac:dyDescent="0.35">
      <c r="A108" s="156"/>
      <c r="B108" s="168"/>
      <c r="C108" s="169"/>
      <c r="D108" s="169"/>
      <c r="E108" s="155"/>
      <c r="F108" s="155"/>
      <c r="G108" s="155"/>
      <c r="H108" s="155"/>
      <c r="I108" s="155"/>
      <c r="J108" s="155"/>
      <c r="K108" s="155"/>
      <c r="L108" s="155"/>
      <c r="M108" s="155"/>
      <c r="N108" s="155"/>
      <c r="O108" s="155"/>
      <c r="P108" s="155"/>
      <c r="Q108" s="155"/>
      <c r="R108" s="155"/>
      <c r="S108" s="155"/>
      <c r="T108" s="155"/>
      <c r="U108" s="155"/>
      <c r="V108" s="155"/>
      <c r="W108" s="155"/>
    </row>
    <row r="109" spans="1:23" ht="24" customHeight="1" x14ac:dyDescent="0.35">
      <c r="A109" s="156"/>
      <c r="B109" s="168"/>
      <c r="C109" s="169"/>
      <c r="D109" s="169"/>
      <c r="E109" s="155"/>
      <c r="F109" s="155"/>
      <c r="G109" s="155"/>
      <c r="H109" s="155"/>
      <c r="I109" s="155"/>
      <c r="J109" s="155"/>
      <c r="K109" s="155"/>
      <c r="L109" s="155"/>
      <c r="M109" s="155"/>
      <c r="N109" s="155"/>
      <c r="O109" s="155"/>
      <c r="P109" s="155"/>
      <c r="Q109" s="155"/>
      <c r="R109" s="155"/>
      <c r="S109" s="155"/>
      <c r="T109" s="155"/>
      <c r="U109" s="155"/>
      <c r="V109" s="155"/>
      <c r="W109" s="155"/>
    </row>
    <row r="110" spans="1:23" ht="24" customHeight="1" x14ac:dyDescent="0.35">
      <c r="A110" s="156"/>
      <c r="B110" s="168"/>
      <c r="C110" s="169"/>
      <c r="D110" s="169"/>
      <c r="E110" s="155"/>
      <c r="F110" s="155"/>
      <c r="G110" s="155"/>
      <c r="H110" s="155"/>
      <c r="I110" s="155"/>
      <c r="J110" s="155"/>
      <c r="K110" s="155"/>
      <c r="L110" s="155"/>
      <c r="M110" s="155"/>
      <c r="N110" s="155"/>
      <c r="O110" s="155"/>
      <c r="P110" s="155"/>
      <c r="Q110" s="155"/>
      <c r="R110" s="155"/>
      <c r="S110" s="155"/>
      <c r="T110" s="155"/>
      <c r="U110" s="155"/>
      <c r="V110" s="155"/>
      <c r="W110" s="155"/>
    </row>
    <row r="111" spans="1:23" ht="24" customHeight="1" x14ac:dyDescent="0.35">
      <c r="A111" s="156"/>
      <c r="B111" s="168"/>
      <c r="C111" s="169"/>
      <c r="D111" s="169"/>
      <c r="E111" s="155"/>
      <c r="F111" s="155"/>
      <c r="G111" s="155"/>
      <c r="H111" s="155"/>
      <c r="I111" s="155"/>
      <c r="J111" s="155"/>
      <c r="K111" s="155"/>
      <c r="L111" s="155"/>
      <c r="M111" s="155"/>
      <c r="N111" s="155"/>
      <c r="O111" s="155"/>
      <c r="P111" s="155"/>
      <c r="Q111" s="155"/>
      <c r="R111" s="155"/>
      <c r="S111" s="155"/>
      <c r="T111" s="155"/>
      <c r="U111" s="155"/>
      <c r="V111" s="155"/>
      <c r="W111" s="155"/>
    </row>
    <row r="112" spans="1:23" ht="24" customHeight="1" x14ac:dyDescent="0.35">
      <c r="A112" s="156"/>
      <c r="B112" s="168"/>
      <c r="C112" s="169"/>
      <c r="D112" s="169"/>
      <c r="E112" s="155"/>
      <c r="F112" s="155"/>
      <c r="G112" s="155"/>
      <c r="H112" s="155"/>
      <c r="I112" s="155"/>
      <c r="J112" s="155"/>
      <c r="K112" s="155"/>
      <c r="L112" s="155"/>
      <c r="M112" s="155"/>
      <c r="N112" s="155"/>
      <c r="O112" s="155"/>
      <c r="P112" s="155"/>
      <c r="Q112" s="155"/>
      <c r="R112" s="155"/>
      <c r="S112" s="155"/>
      <c r="T112" s="155"/>
      <c r="U112" s="155"/>
      <c r="V112" s="155"/>
      <c r="W112" s="155"/>
    </row>
    <row r="113" spans="1:23" ht="24" customHeight="1" x14ac:dyDescent="0.35">
      <c r="A113" s="156"/>
      <c r="B113" s="168"/>
      <c r="C113" s="169"/>
      <c r="D113" s="169"/>
      <c r="E113" s="155"/>
      <c r="F113" s="155"/>
      <c r="G113" s="155"/>
      <c r="H113" s="155"/>
      <c r="I113" s="155"/>
      <c r="J113" s="155"/>
      <c r="K113" s="155"/>
      <c r="L113" s="155"/>
      <c r="M113" s="155"/>
      <c r="N113" s="155"/>
      <c r="O113" s="155"/>
      <c r="P113" s="155"/>
      <c r="Q113" s="155"/>
      <c r="R113" s="155"/>
      <c r="S113" s="155"/>
      <c r="T113" s="155"/>
      <c r="U113" s="155"/>
      <c r="V113" s="155"/>
      <c r="W113" s="155"/>
    </row>
    <row r="114" spans="1:23" ht="24" customHeight="1" x14ac:dyDescent="0.35">
      <c r="A114" s="156"/>
      <c r="B114" s="168"/>
      <c r="C114" s="169"/>
      <c r="D114" s="169"/>
      <c r="E114" s="155"/>
      <c r="F114" s="155"/>
      <c r="G114" s="155"/>
      <c r="H114" s="155"/>
      <c r="I114" s="155"/>
      <c r="J114" s="155"/>
      <c r="K114" s="155"/>
      <c r="L114" s="155"/>
      <c r="M114" s="155"/>
      <c r="N114" s="155"/>
      <c r="O114" s="155"/>
      <c r="P114" s="155"/>
      <c r="Q114" s="155"/>
      <c r="R114" s="155"/>
      <c r="S114" s="155"/>
      <c r="T114" s="155"/>
      <c r="U114" s="155"/>
      <c r="V114" s="155"/>
      <c r="W114" s="155"/>
    </row>
    <row r="115" spans="1:23" ht="24" customHeight="1" x14ac:dyDescent="0.35">
      <c r="A115" s="156"/>
      <c r="B115" s="168"/>
      <c r="C115" s="169"/>
      <c r="D115" s="169"/>
      <c r="E115" s="155"/>
      <c r="F115" s="155"/>
      <c r="G115" s="155"/>
      <c r="H115" s="155"/>
      <c r="I115" s="155"/>
      <c r="J115" s="155"/>
      <c r="K115" s="155"/>
      <c r="L115" s="155"/>
      <c r="M115" s="155"/>
      <c r="N115" s="155"/>
      <c r="O115" s="155"/>
      <c r="P115" s="155"/>
      <c r="Q115" s="155"/>
      <c r="R115" s="155"/>
      <c r="S115" s="155"/>
      <c r="T115" s="155"/>
      <c r="U115" s="155"/>
      <c r="V115" s="155"/>
      <c r="W115" s="155"/>
    </row>
    <row r="116" spans="1:23" ht="24" customHeight="1" x14ac:dyDescent="0.35">
      <c r="A116" s="156"/>
      <c r="B116" s="168"/>
      <c r="C116" s="169"/>
      <c r="D116" s="169"/>
      <c r="E116" s="155"/>
      <c r="F116" s="155"/>
      <c r="G116" s="155"/>
      <c r="H116" s="155"/>
      <c r="I116" s="155"/>
      <c r="J116" s="155"/>
      <c r="K116" s="155"/>
      <c r="L116" s="155"/>
      <c r="M116" s="155"/>
      <c r="N116" s="155"/>
      <c r="O116" s="155"/>
      <c r="P116" s="155"/>
      <c r="Q116" s="155"/>
      <c r="R116" s="155"/>
      <c r="S116" s="155"/>
      <c r="T116" s="155"/>
      <c r="U116" s="155"/>
      <c r="V116" s="155"/>
      <c r="W116" s="155"/>
    </row>
    <row r="117" spans="1:23" ht="24" customHeight="1" x14ac:dyDescent="0.35">
      <c r="A117" s="156"/>
      <c r="B117" s="168"/>
      <c r="C117" s="169"/>
      <c r="D117" s="169"/>
      <c r="E117" s="155"/>
      <c r="F117" s="155"/>
      <c r="G117" s="155"/>
      <c r="H117" s="155"/>
      <c r="I117" s="155"/>
      <c r="J117" s="155"/>
      <c r="K117" s="155"/>
      <c r="L117" s="155"/>
      <c r="M117" s="155"/>
      <c r="N117" s="155"/>
      <c r="O117" s="155"/>
      <c r="P117" s="155"/>
      <c r="Q117" s="155"/>
      <c r="R117" s="155"/>
      <c r="S117" s="155"/>
      <c r="T117" s="155"/>
      <c r="U117" s="155"/>
      <c r="V117" s="155"/>
      <c r="W117" s="155"/>
    </row>
    <row r="118" spans="1:23" ht="24" customHeight="1" x14ac:dyDescent="0.35">
      <c r="A118" s="156"/>
      <c r="B118" s="168"/>
      <c r="C118" s="169"/>
      <c r="D118" s="169"/>
      <c r="E118" s="155"/>
      <c r="F118" s="155"/>
      <c r="G118" s="155"/>
      <c r="H118" s="155"/>
      <c r="I118" s="155"/>
      <c r="J118" s="155"/>
      <c r="K118" s="155"/>
      <c r="L118" s="155"/>
      <c r="M118" s="155"/>
      <c r="N118" s="155"/>
      <c r="O118" s="155"/>
      <c r="P118" s="155"/>
      <c r="Q118" s="155"/>
      <c r="R118" s="155"/>
      <c r="S118" s="155"/>
      <c r="T118" s="155"/>
      <c r="U118" s="155"/>
      <c r="V118" s="155"/>
      <c r="W118" s="155"/>
    </row>
    <row r="119" spans="1:23" ht="24" customHeight="1" x14ac:dyDescent="0.35">
      <c r="A119" s="156"/>
      <c r="B119" s="168"/>
      <c r="C119" s="169"/>
      <c r="D119" s="169"/>
      <c r="E119" s="155"/>
      <c r="F119" s="155"/>
      <c r="G119" s="155"/>
      <c r="H119" s="155"/>
      <c r="I119" s="155"/>
      <c r="J119" s="155"/>
      <c r="K119" s="155"/>
      <c r="L119" s="155"/>
      <c r="M119" s="155"/>
      <c r="N119" s="155"/>
      <c r="O119" s="155"/>
      <c r="P119" s="155"/>
      <c r="Q119" s="155"/>
      <c r="R119" s="155"/>
      <c r="S119" s="155"/>
      <c r="T119" s="155"/>
      <c r="U119" s="155"/>
      <c r="V119" s="155"/>
      <c r="W119" s="155"/>
    </row>
    <row r="120" spans="1:23" ht="24" customHeight="1" x14ac:dyDescent="0.35">
      <c r="A120" s="156"/>
      <c r="B120" s="168"/>
      <c r="C120" s="169"/>
      <c r="D120" s="169"/>
      <c r="E120" s="155"/>
      <c r="F120" s="155"/>
      <c r="G120" s="155"/>
      <c r="H120" s="155"/>
      <c r="I120" s="155"/>
      <c r="J120" s="155"/>
      <c r="K120" s="155"/>
      <c r="L120" s="155"/>
      <c r="M120" s="155"/>
      <c r="N120" s="155"/>
      <c r="O120" s="155"/>
      <c r="P120" s="155"/>
      <c r="Q120" s="155"/>
      <c r="R120" s="155"/>
      <c r="S120" s="155"/>
      <c r="T120" s="155"/>
      <c r="U120" s="155"/>
      <c r="V120" s="155"/>
      <c r="W120" s="155"/>
    </row>
    <row r="121" spans="1:23" ht="24" customHeight="1" x14ac:dyDescent="0.35">
      <c r="A121" s="156"/>
      <c r="B121" s="168"/>
      <c r="C121" s="169"/>
      <c r="D121" s="169"/>
      <c r="E121" s="155"/>
      <c r="F121" s="155"/>
      <c r="G121" s="155"/>
      <c r="H121" s="155"/>
      <c r="I121" s="155"/>
      <c r="J121" s="155"/>
      <c r="K121" s="155"/>
      <c r="L121" s="155"/>
      <c r="M121" s="155"/>
      <c r="N121" s="155"/>
      <c r="O121" s="155"/>
      <c r="P121" s="155"/>
      <c r="Q121" s="155"/>
      <c r="R121" s="155"/>
      <c r="S121" s="155"/>
      <c r="T121" s="155"/>
      <c r="U121" s="155"/>
      <c r="V121" s="155"/>
      <c r="W121" s="155"/>
    </row>
    <row r="122" spans="1:23" ht="24" customHeight="1" x14ac:dyDescent="0.35">
      <c r="A122" s="156"/>
      <c r="B122" s="168"/>
      <c r="C122" s="169"/>
      <c r="D122" s="169"/>
      <c r="E122" s="155"/>
      <c r="F122" s="155"/>
      <c r="G122" s="155"/>
      <c r="H122" s="155"/>
      <c r="I122" s="155"/>
      <c r="J122" s="155"/>
      <c r="K122" s="155"/>
      <c r="L122" s="155"/>
      <c r="M122" s="155"/>
      <c r="N122" s="155"/>
      <c r="O122" s="155"/>
      <c r="P122" s="155"/>
      <c r="Q122" s="155"/>
      <c r="R122" s="155"/>
      <c r="S122" s="155"/>
      <c r="T122" s="155"/>
      <c r="U122" s="155"/>
      <c r="V122" s="155"/>
      <c r="W122" s="155"/>
    </row>
    <row r="123" spans="1:23" ht="24" customHeight="1" x14ac:dyDescent="0.35">
      <c r="A123" s="156"/>
      <c r="B123" s="168"/>
      <c r="C123" s="169"/>
      <c r="D123" s="169"/>
      <c r="E123" s="155"/>
      <c r="F123" s="155"/>
      <c r="G123" s="155"/>
      <c r="H123" s="155"/>
      <c r="I123" s="155"/>
      <c r="J123" s="155"/>
      <c r="K123" s="155"/>
      <c r="L123" s="155"/>
      <c r="M123" s="155"/>
      <c r="N123" s="155"/>
      <c r="O123" s="155"/>
      <c r="P123" s="155"/>
      <c r="Q123" s="155"/>
      <c r="R123" s="155"/>
      <c r="S123" s="155"/>
      <c r="T123" s="155"/>
      <c r="U123" s="155"/>
      <c r="V123" s="155"/>
      <c r="W123" s="155"/>
    </row>
    <row r="124" spans="1:23" ht="24" customHeight="1" x14ac:dyDescent="0.35">
      <c r="A124" s="156"/>
      <c r="B124" s="168"/>
      <c r="C124" s="169"/>
      <c r="D124" s="169"/>
      <c r="E124" s="155"/>
      <c r="F124" s="155"/>
      <c r="G124" s="155"/>
      <c r="H124" s="155"/>
      <c r="I124" s="155"/>
      <c r="J124" s="155"/>
      <c r="K124" s="155"/>
      <c r="L124" s="155"/>
      <c r="M124" s="155"/>
      <c r="N124" s="155"/>
      <c r="O124" s="155"/>
      <c r="P124" s="155"/>
      <c r="Q124" s="155"/>
      <c r="R124" s="155"/>
      <c r="S124" s="155"/>
      <c r="T124" s="155"/>
      <c r="U124" s="155"/>
      <c r="V124" s="155"/>
      <c r="W124" s="155"/>
    </row>
    <row r="125" spans="1:23" ht="24" customHeight="1" x14ac:dyDescent="0.35">
      <c r="A125" s="156"/>
      <c r="B125" s="168"/>
      <c r="C125" s="169"/>
      <c r="D125" s="169"/>
      <c r="E125" s="155"/>
      <c r="F125" s="155"/>
      <c r="G125" s="155"/>
      <c r="H125" s="155"/>
      <c r="I125" s="155"/>
      <c r="J125" s="155"/>
      <c r="K125" s="155"/>
      <c r="L125" s="155"/>
      <c r="M125" s="155"/>
      <c r="N125" s="155"/>
      <c r="O125" s="155"/>
      <c r="P125" s="155"/>
      <c r="Q125" s="155"/>
      <c r="R125" s="155"/>
      <c r="S125" s="155"/>
      <c r="T125" s="155"/>
      <c r="U125" s="155"/>
      <c r="V125" s="155"/>
      <c r="W125" s="155"/>
    </row>
    <row r="126" spans="1:23" ht="24" customHeight="1" x14ac:dyDescent="0.35">
      <c r="A126" s="156"/>
      <c r="B126" s="168"/>
      <c r="C126" s="169"/>
      <c r="D126" s="169"/>
      <c r="E126" s="155"/>
      <c r="F126" s="155"/>
      <c r="G126" s="155"/>
      <c r="H126" s="155"/>
      <c r="I126" s="155"/>
      <c r="J126" s="155"/>
      <c r="K126" s="155"/>
      <c r="L126" s="155"/>
      <c r="M126" s="155"/>
      <c r="N126" s="155"/>
      <c r="O126" s="155"/>
      <c r="P126" s="155"/>
      <c r="Q126" s="155"/>
      <c r="R126" s="155"/>
      <c r="S126" s="155"/>
      <c r="T126" s="155"/>
      <c r="U126" s="155"/>
      <c r="V126" s="155"/>
      <c r="W126" s="155"/>
    </row>
    <row r="127" spans="1:23" ht="24" customHeight="1" x14ac:dyDescent="0.35">
      <c r="A127" s="156"/>
      <c r="B127" s="168"/>
      <c r="C127" s="169"/>
      <c r="D127" s="169"/>
      <c r="E127" s="155"/>
      <c r="F127" s="155"/>
      <c r="G127" s="155"/>
      <c r="H127" s="155"/>
      <c r="I127" s="155"/>
      <c r="J127" s="155"/>
      <c r="K127" s="155"/>
      <c r="L127" s="155"/>
      <c r="M127" s="155"/>
      <c r="N127" s="155"/>
      <c r="O127" s="155"/>
      <c r="P127" s="155"/>
      <c r="Q127" s="155"/>
      <c r="R127" s="155"/>
      <c r="S127" s="155"/>
      <c r="T127" s="155"/>
      <c r="U127" s="155"/>
      <c r="V127" s="155"/>
      <c r="W127" s="155"/>
    </row>
    <row r="128" spans="1:23" ht="24" customHeight="1" x14ac:dyDescent="0.35">
      <c r="A128" s="156"/>
      <c r="B128" s="168"/>
      <c r="C128" s="169"/>
      <c r="D128" s="169"/>
      <c r="E128" s="155"/>
      <c r="F128" s="155"/>
      <c r="G128" s="155"/>
      <c r="H128" s="155"/>
      <c r="I128" s="155"/>
      <c r="J128" s="155"/>
      <c r="K128" s="155"/>
      <c r="L128" s="155"/>
      <c r="M128" s="155"/>
      <c r="N128" s="155"/>
      <c r="O128" s="155"/>
      <c r="P128" s="155"/>
      <c r="Q128" s="155"/>
      <c r="R128" s="155"/>
      <c r="S128" s="155"/>
      <c r="T128" s="155"/>
      <c r="U128" s="155"/>
      <c r="V128" s="155"/>
      <c r="W128" s="155"/>
    </row>
    <row r="129" spans="1:23" ht="24" customHeight="1" x14ac:dyDescent="0.35">
      <c r="A129" s="156"/>
      <c r="B129" s="168"/>
      <c r="C129" s="169"/>
      <c r="D129" s="169"/>
      <c r="E129" s="155"/>
      <c r="F129" s="155"/>
      <c r="G129" s="155"/>
      <c r="H129" s="155"/>
      <c r="I129" s="155"/>
      <c r="J129" s="155"/>
      <c r="K129" s="155"/>
      <c r="L129" s="155"/>
      <c r="M129" s="155"/>
      <c r="N129" s="155"/>
      <c r="O129" s="155"/>
      <c r="P129" s="155"/>
      <c r="Q129" s="155"/>
      <c r="R129" s="155"/>
      <c r="S129" s="155"/>
      <c r="T129" s="155"/>
      <c r="U129" s="155"/>
      <c r="V129" s="155"/>
      <c r="W129" s="155"/>
    </row>
    <row r="130" spans="1:23" ht="24" customHeight="1" x14ac:dyDescent="0.35">
      <c r="A130" s="156"/>
      <c r="B130" s="168"/>
      <c r="C130" s="169"/>
      <c r="D130" s="169"/>
      <c r="E130" s="155"/>
      <c r="F130" s="155"/>
      <c r="G130" s="155"/>
      <c r="H130" s="155"/>
      <c r="I130" s="155"/>
      <c r="J130" s="155"/>
      <c r="K130" s="155"/>
      <c r="L130" s="155"/>
      <c r="M130" s="155"/>
      <c r="N130" s="155"/>
      <c r="O130" s="155"/>
      <c r="P130" s="155"/>
      <c r="Q130" s="155"/>
      <c r="R130" s="155"/>
      <c r="S130" s="155"/>
      <c r="T130" s="155"/>
      <c r="U130" s="155"/>
      <c r="V130" s="155"/>
      <c r="W130" s="155"/>
    </row>
    <row r="131" spans="1:23" ht="24" customHeight="1" x14ac:dyDescent="0.35">
      <c r="A131" s="156"/>
      <c r="B131" s="168"/>
      <c r="C131" s="169"/>
      <c r="D131" s="169"/>
      <c r="E131" s="155"/>
      <c r="F131" s="155"/>
      <c r="G131" s="155"/>
      <c r="H131" s="155"/>
      <c r="I131" s="155"/>
      <c r="J131" s="155"/>
      <c r="K131" s="155"/>
      <c r="L131" s="155"/>
      <c r="M131" s="155"/>
      <c r="N131" s="155"/>
      <c r="O131" s="155"/>
      <c r="P131" s="155"/>
      <c r="Q131" s="155"/>
      <c r="R131" s="155"/>
      <c r="S131" s="155"/>
      <c r="T131" s="155"/>
      <c r="U131" s="155"/>
      <c r="V131" s="155"/>
      <c r="W131" s="155"/>
    </row>
    <row r="132" spans="1:23" ht="24" customHeight="1" x14ac:dyDescent="0.35">
      <c r="A132" s="156"/>
      <c r="B132" s="168"/>
      <c r="C132" s="169"/>
      <c r="D132" s="169"/>
      <c r="E132" s="155"/>
      <c r="F132" s="155"/>
      <c r="G132" s="155"/>
      <c r="H132" s="155"/>
      <c r="I132" s="155"/>
      <c r="J132" s="155"/>
      <c r="K132" s="155"/>
      <c r="L132" s="155"/>
      <c r="M132" s="155"/>
      <c r="N132" s="155"/>
      <c r="O132" s="155"/>
      <c r="P132" s="155"/>
      <c r="Q132" s="155"/>
      <c r="R132" s="155"/>
      <c r="S132" s="155"/>
      <c r="T132" s="155"/>
      <c r="U132" s="155"/>
      <c r="V132" s="155"/>
      <c r="W132" s="155"/>
    </row>
    <row r="133" spans="1:23" ht="24" customHeight="1" x14ac:dyDescent="0.35">
      <c r="A133" s="156"/>
      <c r="B133" s="168"/>
      <c r="C133" s="169"/>
      <c r="D133" s="169"/>
      <c r="E133" s="155"/>
      <c r="F133" s="155"/>
      <c r="G133" s="155"/>
      <c r="H133" s="155"/>
      <c r="I133" s="155"/>
      <c r="J133" s="155"/>
      <c r="K133" s="155"/>
      <c r="L133" s="155"/>
      <c r="M133" s="155"/>
      <c r="N133" s="155"/>
      <c r="O133" s="155"/>
      <c r="P133" s="155"/>
      <c r="Q133" s="155"/>
      <c r="R133" s="155"/>
      <c r="S133" s="155"/>
      <c r="T133" s="155"/>
      <c r="U133" s="155"/>
      <c r="V133" s="155"/>
      <c r="W133" s="155"/>
    </row>
    <row r="134" spans="1:23" ht="24" customHeight="1" x14ac:dyDescent="0.35">
      <c r="A134" s="156"/>
      <c r="B134" s="168"/>
      <c r="C134" s="169"/>
      <c r="D134" s="169"/>
      <c r="E134" s="155"/>
      <c r="F134" s="155"/>
      <c r="G134" s="155"/>
      <c r="H134" s="155"/>
      <c r="I134" s="155"/>
      <c r="J134" s="155"/>
      <c r="K134" s="155"/>
      <c r="L134" s="155"/>
      <c r="M134" s="155"/>
      <c r="N134" s="155"/>
      <c r="O134" s="155"/>
      <c r="P134" s="155"/>
      <c r="Q134" s="155"/>
      <c r="R134" s="155"/>
      <c r="S134" s="155"/>
      <c r="T134" s="155"/>
      <c r="U134" s="155"/>
      <c r="V134" s="155"/>
      <c r="W134" s="155"/>
    </row>
    <row r="135" spans="1:23" ht="24" customHeight="1" x14ac:dyDescent="0.35">
      <c r="A135" s="156"/>
      <c r="B135" s="168"/>
      <c r="C135" s="169"/>
      <c r="D135" s="169"/>
      <c r="E135" s="155"/>
      <c r="F135" s="155"/>
      <c r="G135" s="155"/>
      <c r="H135" s="155"/>
      <c r="I135" s="155"/>
      <c r="J135" s="155"/>
      <c r="K135" s="155"/>
      <c r="L135" s="155"/>
      <c r="M135" s="155"/>
      <c r="N135" s="155"/>
      <c r="O135" s="155"/>
      <c r="P135" s="155"/>
      <c r="Q135" s="155"/>
      <c r="R135" s="155"/>
      <c r="S135" s="155"/>
      <c r="T135" s="155"/>
      <c r="U135" s="155"/>
      <c r="V135" s="155"/>
      <c r="W135" s="155"/>
    </row>
    <row r="136" spans="1:23" ht="24" customHeight="1" x14ac:dyDescent="0.35">
      <c r="A136" s="156"/>
      <c r="B136" s="168"/>
      <c r="C136" s="169"/>
      <c r="D136" s="169"/>
      <c r="E136" s="155"/>
      <c r="F136" s="155"/>
      <c r="G136" s="155"/>
      <c r="H136" s="155"/>
      <c r="I136" s="155"/>
      <c r="J136" s="155"/>
      <c r="K136" s="155"/>
      <c r="L136" s="155"/>
      <c r="M136" s="155"/>
      <c r="N136" s="155"/>
      <c r="O136" s="155"/>
      <c r="P136" s="155"/>
      <c r="Q136" s="155"/>
      <c r="R136" s="155"/>
      <c r="S136" s="155"/>
      <c r="T136" s="155"/>
      <c r="U136" s="155"/>
      <c r="V136" s="155"/>
      <c r="W136" s="155"/>
    </row>
    <row r="137" spans="1:23" ht="24" customHeight="1" x14ac:dyDescent="0.35">
      <c r="A137" s="156"/>
      <c r="B137" s="168"/>
      <c r="C137" s="169"/>
      <c r="D137" s="169"/>
      <c r="E137" s="155"/>
      <c r="F137" s="155"/>
      <c r="G137" s="155"/>
      <c r="H137" s="155"/>
      <c r="I137" s="155"/>
      <c r="J137" s="155"/>
      <c r="K137" s="155"/>
      <c r="L137" s="155"/>
      <c r="M137" s="155"/>
      <c r="N137" s="155"/>
      <c r="O137" s="155"/>
      <c r="P137" s="155"/>
      <c r="Q137" s="155"/>
      <c r="R137" s="155"/>
      <c r="S137" s="155"/>
      <c r="T137" s="155"/>
      <c r="U137" s="155"/>
      <c r="V137" s="155"/>
      <c r="W137" s="155"/>
    </row>
    <row r="138" spans="1:23" ht="24" customHeight="1" x14ac:dyDescent="0.35">
      <c r="A138" s="156"/>
      <c r="B138" s="168"/>
      <c r="C138" s="169"/>
      <c r="D138" s="169"/>
      <c r="E138" s="155"/>
      <c r="F138" s="155"/>
      <c r="G138" s="155"/>
      <c r="H138" s="155"/>
      <c r="I138" s="155"/>
      <c r="J138" s="155"/>
      <c r="K138" s="155"/>
      <c r="L138" s="155"/>
      <c r="M138" s="155"/>
      <c r="N138" s="155"/>
      <c r="O138" s="155"/>
      <c r="P138" s="155"/>
      <c r="Q138" s="155"/>
      <c r="R138" s="155"/>
      <c r="S138" s="155"/>
      <c r="T138" s="155"/>
      <c r="U138" s="155"/>
      <c r="V138" s="155"/>
      <c r="W138" s="155"/>
    </row>
    <row r="139" spans="1:23" ht="24" customHeight="1" x14ac:dyDescent="0.35">
      <c r="A139" s="156"/>
      <c r="B139" s="168"/>
      <c r="C139" s="169"/>
      <c r="D139" s="169"/>
      <c r="E139" s="155"/>
      <c r="F139" s="155"/>
      <c r="G139" s="155"/>
      <c r="H139" s="155"/>
      <c r="I139" s="155"/>
      <c r="J139" s="155"/>
      <c r="K139" s="155"/>
      <c r="L139" s="155"/>
      <c r="M139" s="155"/>
      <c r="N139" s="155"/>
      <c r="O139" s="155"/>
      <c r="P139" s="155"/>
      <c r="Q139" s="155"/>
      <c r="R139" s="155"/>
      <c r="S139" s="155"/>
      <c r="T139" s="155"/>
      <c r="U139" s="155"/>
      <c r="V139" s="155"/>
      <c r="W139" s="155"/>
    </row>
    <row r="140" spans="1:23" ht="24" customHeight="1" x14ac:dyDescent="0.35">
      <c r="A140" s="156"/>
      <c r="B140" s="168"/>
      <c r="C140" s="169"/>
      <c r="D140" s="169"/>
      <c r="E140" s="155"/>
      <c r="F140" s="155"/>
      <c r="G140" s="155"/>
      <c r="H140" s="155"/>
      <c r="I140" s="155"/>
      <c r="J140" s="155"/>
      <c r="K140" s="155"/>
      <c r="L140" s="155"/>
      <c r="M140" s="155"/>
      <c r="N140" s="155"/>
      <c r="O140" s="155"/>
      <c r="P140" s="155"/>
      <c r="Q140" s="155"/>
      <c r="R140" s="155"/>
      <c r="S140" s="155"/>
      <c r="T140" s="155"/>
      <c r="U140" s="155"/>
      <c r="V140" s="155"/>
      <c r="W140" s="155"/>
    </row>
    <row r="141" spans="1:23" ht="24" customHeight="1" x14ac:dyDescent="0.35">
      <c r="A141" s="156"/>
      <c r="B141" s="168"/>
      <c r="C141" s="169"/>
      <c r="D141" s="169"/>
      <c r="E141" s="155"/>
      <c r="F141" s="155"/>
      <c r="G141" s="155"/>
      <c r="H141" s="155"/>
      <c r="I141" s="155"/>
      <c r="J141" s="155"/>
      <c r="K141" s="155"/>
      <c r="L141" s="155"/>
      <c r="M141" s="155"/>
      <c r="N141" s="155"/>
      <c r="O141" s="155"/>
      <c r="P141" s="155"/>
      <c r="Q141" s="155"/>
      <c r="R141" s="155"/>
      <c r="S141" s="155"/>
      <c r="T141" s="155"/>
      <c r="U141" s="155"/>
      <c r="V141" s="155"/>
      <c r="W141" s="155"/>
    </row>
    <row r="142" spans="1:23" ht="24" customHeight="1" x14ac:dyDescent="0.35">
      <c r="A142" s="156"/>
      <c r="B142" s="168"/>
      <c r="C142" s="169"/>
      <c r="D142" s="169"/>
      <c r="E142" s="155"/>
      <c r="F142" s="155"/>
      <c r="G142" s="155"/>
      <c r="H142" s="155"/>
      <c r="I142" s="155"/>
      <c r="J142" s="155"/>
      <c r="K142" s="155"/>
      <c r="L142" s="155"/>
      <c r="M142" s="155"/>
      <c r="N142" s="155"/>
      <c r="O142" s="155"/>
      <c r="P142" s="155"/>
      <c r="Q142" s="155"/>
      <c r="R142" s="155"/>
      <c r="S142" s="155"/>
      <c r="T142" s="155"/>
      <c r="U142" s="155"/>
      <c r="V142" s="155"/>
      <c r="W142" s="155"/>
    </row>
    <row r="143" spans="1:23" ht="24" customHeight="1" x14ac:dyDescent="0.35">
      <c r="A143" s="156"/>
      <c r="B143" s="168"/>
      <c r="C143" s="169"/>
      <c r="D143" s="169"/>
      <c r="E143" s="155"/>
      <c r="F143" s="155"/>
      <c r="G143" s="155"/>
      <c r="H143" s="155"/>
      <c r="I143" s="155"/>
      <c r="J143" s="155"/>
      <c r="K143" s="155"/>
      <c r="L143" s="155"/>
      <c r="M143" s="155"/>
      <c r="N143" s="155"/>
      <c r="O143" s="155"/>
      <c r="P143" s="155"/>
      <c r="Q143" s="155"/>
      <c r="R143" s="155"/>
      <c r="S143" s="155"/>
      <c r="T143" s="155"/>
      <c r="U143" s="155"/>
      <c r="V143" s="155"/>
      <c r="W143" s="155"/>
    </row>
    <row r="144" spans="1:23" ht="24" customHeight="1" x14ac:dyDescent="0.35">
      <c r="A144" s="156"/>
      <c r="B144" s="168"/>
      <c r="C144" s="169"/>
      <c r="D144" s="169"/>
      <c r="E144" s="155"/>
      <c r="F144" s="155"/>
      <c r="G144" s="155"/>
      <c r="H144" s="155"/>
      <c r="I144" s="155"/>
      <c r="J144" s="155"/>
      <c r="K144" s="155"/>
      <c r="L144" s="155"/>
      <c r="M144" s="155"/>
      <c r="N144" s="155"/>
      <c r="O144" s="155"/>
      <c r="P144" s="155"/>
      <c r="Q144" s="155"/>
      <c r="R144" s="155"/>
      <c r="S144" s="155"/>
      <c r="T144" s="155"/>
      <c r="U144" s="155"/>
      <c r="V144" s="155"/>
      <c r="W144" s="155"/>
    </row>
    <row r="145" spans="1:23" ht="24" customHeight="1" x14ac:dyDescent="0.35">
      <c r="A145" s="156"/>
      <c r="B145" s="168"/>
      <c r="C145" s="169"/>
      <c r="D145" s="169"/>
      <c r="E145" s="155"/>
      <c r="F145" s="155"/>
      <c r="G145" s="155"/>
      <c r="H145" s="155"/>
      <c r="I145" s="155"/>
      <c r="J145" s="155"/>
      <c r="K145" s="155"/>
      <c r="L145" s="155"/>
      <c r="M145" s="155"/>
      <c r="N145" s="155"/>
      <c r="O145" s="155"/>
      <c r="P145" s="155"/>
      <c r="Q145" s="155"/>
      <c r="R145" s="155"/>
      <c r="S145" s="155"/>
      <c r="T145" s="155"/>
      <c r="U145" s="155"/>
      <c r="V145" s="155"/>
      <c r="W145" s="155"/>
    </row>
    <row r="146" spans="1:23" ht="24" customHeight="1" x14ac:dyDescent="0.35">
      <c r="A146" s="156"/>
      <c r="B146" s="168"/>
      <c r="C146" s="169"/>
      <c r="D146" s="169"/>
      <c r="E146" s="155"/>
      <c r="F146" s="155"/>
      <c r="G146" s="155"/>
      <c r="H146" s="155"/>
      <c r="I146" s="155"/>
      <c r="J146" s="155"/>
      <c r="K146" s="155"/>
      <c r="L146" s="155"/>
      <c r="M146" s="155"/>
      <c r="N146" s="155"/>
      <c r="O146" s="155"/>
      <c r="P146" s="155"/>
      <c r="Q146" s="155"/>
      <c r="R146" s="155"/>
      <c r="S146" s="155"/>
      <c r="T146" s="155"/>
      <c r="U146" s="155"/>
      <c r="V146" s="155"/>
      <c r="W146" s="155"/>
    </row>
    <row r="147" spans="1:23" ht="24" customHeight="1" x14ac:dyDescent="0.35">
      <c r="A147" s="156"/>
      <c r="B147" s="168"/>
      <c r="C147" s="169"/>
      <c r="D147" s="169"/>
      <c r="E147" s="155"/>
      <c r="F147" s="155"/>
      <c r="G147" s="155"/>
      <c r="H147" s="155"/>
      <c r="I147" s="155"/>
      <c r="J147" s="155"/>
      <c r="K147" s="155"/>
      <c r="L147" s="155"/>
      <c r="M147" s="155"/>
      <c r="N147" s="155"/>
      <c r="O147" s="155"/>
      <c r="P147" s="155"/>
      <c r="Q147" s="155"/>
      <c r="R147" s="155"/>
      <c r="S147" s="155"/>
      <c r="T147" s="155"/>
      <c r="U147" s="155"/>
      <c r="V147" s="155"/>
      <c r="W147" s="155"/>
    </row>
    <row r="148" spans="1:23" ht="24" customHeight="1" x14ac:dyDescent="0.35">
      <c r="A148" s="156"/>
      <c r="B148" s="168"/>
      <c r="C148" s="169"/>
      <c r="D148" s="169"/>
      <c r="E148" s="155"/>
      <c r="F148" s="155"/>
      <c r="G148" s="155"/>
      <c r="H148" s="155"/>
      <c r="I148" s="155"/>
      <c r="J148" s="155"/>
      <c r="K148" s="155"/>
      <c r="L148" s="155"/>
      <c r="M148" s="155"/>
      <c r="N148" s="155"/>
      <c r="O148" s="155"/>
      <c r="P148" s="155"/>
      <c r="Q148" s="155"/>
      <c r="R148" s="155"/>
      <c r="S148" s="155"/>
      <c r="T148" s="155"/>
      <c r="U148" s="155"/>
      <c r="V148" s="155"/>
      <c r="W148" s="155"/>
    </row>
    <row r="149" spans="1:23" ht="24" customHeight="1" x14ac:dyDescent="0.35">
      <c r="A149" s="156"/>
      <c r="B149" s="168"/>
      <c r="C149" s="169"/>
      <c r="D149" s="169"/>
      <c r="E149" s="155"/>
      <c r="F149" s="155"/>
      <c r="G149" s="155"/>
      <c r="H149" s="155"/>
      <c r="I149" s="155"/>
      <c r="J149" s="155"/>
      <c r="K149" s="155"/>
      <c r="L149" s="155"/>
      <c r="M149" s="155"/>
      <c r="N149" s="155"/>
      <c r="O149" s="155"/>
      <c r="P149" s="155"/>
      <c r="Q149" s="155"/>
      <c r="R149" s="155"/>
      <c r="S149" s="155"/>
      <c r="T149" s="155"/>
      <c r="U149" s="155"/>
      <c r="V149" s="155"/>
      <c r="W149" s="155"/>
    </row>
    <row r="150" spans="1:23" ht="24" customHeight="1" x14ac:dyDescent="0.35">
      <c r="A150" s="156"/>
      <c r="B150" s="168"/>
      <c r="C150" s="169"/>
      <c r="D150" s="169"/>
      <c r="E150" s="155"/>
      <c r="F150" s="155"/>
      <c r="G150" s="155"/>
      <c r="H150" s="155"/>
      <c r="I150" s="155"/>
      <c r="J150" s="155"/>
      <c r="K150" s="155"/>
      <c r="L150" s="155"/>
      <c r="M150" s="155"/>
      <c r="N150" s="155"/>
      <c r="O150" s="155"/>
      <c r="P150" s="155"/>
      <c r="Q150" s="155"/>
      <c r="R150" s="155"/>
      <c r="S150" s="155"/>
      <c r="T150" s="155"/>
      <c r="U150" s="155"/>
      <c r="V150" s="155"/>
      <c r="W150" s="155"/>
    </row>
    <row r="151" spans="1:23" ht="24" customHeight="1" x14ac:dyDescent="0.35">
      <c r="A151" s="156"/>
      <c r="B151" s="168"/>
      <c r="C151" s="169"/>
      <c r="D151" s="169"/>
      <c r="E151" s="155"/>
      <c r="F151" s="155"/>
      <c r="G151" s="155"/>
      <c r="H151" s="155"/>
      <c r="I151" s="155"/>
      <c r="J151" s="155"/>
      <c r="K151" s="155"/>
      <c r="L151" s="155"/>
      <c r="M151" s="155"/>
      <c r="N151" s="155"/>
      <c r="O151" s="155"/>
      <c r="P151" s="155"/>
      <c r="Q151" s="155"/>
      <c r="R151" s="155"/>
      <c r="S151" s="155"/>
      <c r="T151" s="155"/>
      <c r="U151" s="155"/>
      <c r="V151" s="155"/>
      <c r="W151" s="155"/>
    </row>
    <row r="152" spans="1:23" ht="24" customHeight="1" x14ac:dyDescent="0.35">
      <c r="A152" s="156"/>
      <c r="B152" s="168"/>
      <c r="C152" s="169"/>
      <c r="D152" s="169"/>
      <c r="E152" s="155"/>
      <c r="F152" s="155"/>
      <c r="G152" s="155"/>
      <c r="H152" s="155"/>
      <c r="I152" s="155"/>
      <c r="J152" s="155"/>
      <c r="K152" s="155"/>
      <c r="L152" s="155"/>
      <c r="M152" s="155"/>
      <c r="N152" s="155"/>
      <c r="O152" s="155"/>
      <c r="P152" s="155"/>
      <c r="Q152" s="155"/>
      <c r="R152" s="155"/>
      <c r="S152" s="155"/>
      <c r="T152" s="155"/>
      <c r="U152" s="155"/>
      <c r="V152" s="155"/>
      <c r="W152" s="155"/>
    </row>
    <row r="153" spans="1:23" ht="24" customHeight="1" x14ac:dyDescent="0.35">
      <c r="A153" s="156"/>
      <c r="B153" s="168"/>
      <c r="C153" s="169"/>
      <c r="D153" s="169"/>
      <c r="E153" s="155"/>
      <c r="F153" s="155"/>
      <c r="G153" s="155"/>
      <c r="H153" s="155"/>
      <c r="I153" s="155"/>
      <c r="J153" s="155"/>
      <c r="K153" s="155"/>
      <c r="L153" s="155"/>
      <c r="M153" s="155"/>
      <c r="N153" s="155"/>
      <c r="O153" s="155"/>
      <c r="P153" s="155"/>
      <c r="Q153" s="155"/>
      <c r="R153" s="155"/>
      <c r="S153" s="155"/>
      <c r="T153" s="155"/>
      <c r="U153" s="155"/>
      <c r="V153" s="155"/>
      <c r="W153" s="155"/>
    </row>
    <row r="154" spans="1:23" ht="24" customHeight="1" x14ac:dyDescent="0.35">
      <c r="A154" s="156"/>
      <c r="B154" s="168"/>
      <c r="C154" s="169"/>
      <c r="D154" s="169"/>
      <c r="E154" s="155"/>
      <c r="F154" s="155"/>
      <c r="G154" s="155"/>
      <c r="H154" s="155"/>
      <c r="I154" s="155"/>
      <c r="J154" s="155"/>
      <c r="K154" s="155"/>
      <c r="L154" s="155"/>
      <c r="M154" s="155"/>
      <c r="N154" s="155"/>
      <c r="O154" s="155"/>
      <c r="P154" s="155"/>
      <c r="Q154" s="155"/>
      <c r="R154" s="155"/>
      <c r="S154" s="155"/>
      <c r="T154" s="155"/>
      <c r="U154" s="155"/>
      <c r="V154" s="155"/>
      <c r="W154" s="155"/>
    </row>
    <row r="155" spans="1:23" ht="24" customHeight="1" x14ac:dyDescent="0.35">
      <c r="A155" s="156"/>
      <c r="B155" s="168"/>
      <c r="C155" s="169"/>
      <c r="D155" s="169"/>
      <c r="E155" s="155"/>
      <c r="F155" s="155"/>
      <c r="G155" s="155"/>
      <c r="H155" s="155"/>
      <c r="I155" s="155"/>
      <c r="J155" s="155"/>
      <c r="K155" s="155"/>
      <c r="L155" s="155"/>
      <c r="M155" s="155"/>
      <c r="N155" s="155"/>
      <c r="O155" s="155"/>
      <c r="P155" s="155"/>
      <c r="Q155" s="155"/>
      <c r="R155" s="155"/>
      <c r="S155" s="155"/>
      <c r="T155" s="155"/>
      <c r="U155" s="155"/>
      <c r="V155" s="155"/>
      <c r="W155" s="155"/>
    </row>
    <row r="156" spans="1:23" ht="24" customHeight="1" x14ac:dyDescent="0.35">
      <c r="A156" s="156"/>
      <c r="B156" s="168"/>
      <c r="C156" s="169"/>
      <c r="D156" s="169"/>
      <c r="E156" s="155"/>
      <c r="F156" s="155"/>
      <c r="G156" s="155"/>
      <c r="H156" s="155"/>
      <c r="I156" s="155"/>
      <c r="J156" s="155"/>
      <c r="K156" s="155"/>
      <c r="L156" s="155"/>
      <c r="M156" s="155"/>
      <c r="N156" s="155"/>
      <c r="O156" s="155"/>
      <c r="P156" s="155"/>
      <c r="Q156" s="155"/>
      <c r="R156" s="155"/>
      <c r="S156" s="155"/>
      <c r="T156" s="155"/>
      <c r="U156" s="155"/>
      <c r="V156" s="155"/>
      <c r="W156" s="155"/>
    </row>
    <row r="157" spans="1:23" ht="24" customHeight="1" x14ac:dyDescent="0.35">
      <c r="A157" s="156"/>
      <c r="B157" s="168"/>
      <c r="C157" s="169"/>
      <c r="D157" s="169"/>
      <c r="E157" s="155"/>
      <c r="F157" s="155"/>
      <c r="G157" s="155"/>
      <c r="H157" s="155"/>
      <c r="I157" s="155"/>
      <c r="J157" s="155"/>
      <c r="K157" s="155"/>
      <c r="L157" s="155"/>
      <c r="M157" s="155"/>
      <c r="N157" s="155"/>
      <c r="O157" s="155"/>
      <c r="P157" s="155"/>
      <c r="Q157" s="155"/>
      <c r="R157" s="155"/>
      <c r="S157" s="155"/>
      <c r="T157" s="155"/>
      <c r="U157" s="155"/>
      <c r="V157" s="155"/>
      <c r="W157" s="155"/>
    </row>
    <row r="158" spans="1:23" ht="24" customHeight="1" x14ac:dyDescent="0.35">
      <c r="A158" s="156"/>
      <c r="B158" s="168"/>
      <c r="C158" s="169"/>
      <c r="D158" s="169"/>
      <c r="E158" s="155"/>
      <c r="F158" s="155"/>
      <c r="G158" s="155"/>
      <c r="H158" s="155"/>
      <c r="I158" s="155"/>
      <c r="J158" s="155"/>
      <c r="K158" s="155"/>
      <c r="L158" s="155"/>
      <c r="M158" s="155"/>
      <c r="N158" s="155"/>
      <c r="O158" s="155"/>
      <c r="P158" s="155"/>
      <c r="Q158" s="155"/>
      <c r="R158" s="155"/>
      <c r="S158" s="155"/>
      <c r="T158" s="155"/>
      <c r="U158" s="155"/>
      <c r="V158" s="155"/>
      <c r="W158" s="155"/>
    </row>
    <row r="159" spans="1:23" ht="24" customHeight="1" x14ac:dyDescent="0.35">
      <c r="A159" s="156"/>
      <c r="B159" s="168"/>
      <c r="C159" s="169"/>
      <c r="D159" s="169"/>
      <c r="E159" s="155"/>
      <c r="F159" s="155"/>
      <c r="G159" s="155"/>
      <c r="H159" s="155"/>
      <c r="I159" s="155"/>
      <c r="J159" s="155"/>
      <c r="K159" s="155"/>
      <c r="L159" s="155"/>
      <c r="M159" s="155"/>
      <c r="N159" s="155"/>
      <c r="O159" s="155"/>
      <c r="P159" s="155"/>
      <c r="Q159" s="155"/>
      <c r="R159" s="155"/>
      <c r="S159" s="155"/>
      <c r="T159" s="155"/>
      <c r="U159" s="155"/>
      <c r="V159" s="155"/>
      <c r="W159" s="155"/>
    </row>
    <row r="160" spans="1:23" ht="24" customHeight="1" x14ac:dyDescent="0.35">
      <c r="A160" s="156"/>
      <c r="B160" s="168"/>
      <c r="C160" s="169"/>
      <c r="D160" s="169"/>
      <c r="E160" s="155"/>
      <c r="F160" s="155"/>
      <c r="G160" s="155"/>
      <c r="H160" s="155"/>
      <c r="I160" s="155"/>
      <c r="J160" s="155"/>
      <c r="K160" s="155"/>
      <c r="L160" s="155"/>
      <c r="M160" s="155"/>
      <c r="N160" s="155"/>
      <c r="O160" s="155"/>
      <c r="P160" s="155"/>
      <c r="Q160" s="155"/>
      <c r="R160" s="155"/>
      <c r="S160" s="155"/>
      <c r="T160" s="155"/>
      <c r="U160" s="155"/>
      <c r="V160" s="155"/>
      <c r="W160" s="155"/>
    </row>
    <row r="161" spans="1:23" ht="24" customHeight="1" x14ac:dyDescent="0.35">
      <c r="A161" s="156"/>
      <c r="B161" s="168"/>
      <c r="C161" s="169"/>
      <c r="D161" s="169"/>
      <c r="E161" s="155"/>
      <c r="F161" s="155"/>
      <c r="G161" s="155"/>
      <c r="H161" s="155"/>
      <c r="I161" s="155"/>
      <c r="J161" s="155"/>
      <c r="K161" s="155"/>
      <c r="L161" s="155"/>
      <c r="M161" s="155"/>
      <c r="N161" s="155"/>
      <c r="O161" s="155"/>
      <c r="P161" s="155"/>
      <c r="Q161" s="155"/>
      <c r="R161" s="155"/>
      <c r="S161" s="155"/>
      <c r="T161" s="155"/>
      <c r="U161" s="155"/>
      <c r="V161" s="155"/>
      <c r="W161" s="155"/>
    </row>
    <row r="162" spans="1:23" ht="24" customHeight="1" x14ac:dyDescent="0.35">
      <c r="A162" s="156"/>
      <c r="B162" s="168"/>
      <c r="C162" s="169"/>
      <c r="D162" s="169"/>
      <c r="E162" s="155"/>
      <c r="F162" s="155"/>
      <c r="G162" s="155"/>
      <c r="H162" s="155"/>
      <c r="I162" s="155"/>
      <c r="J162" s="155"/>
      <c r="K162" s="155"/>
      <c r="L162" s="155"/>
      <c r="M162" s="155"/>
      <c r="N162" s="155"/>
      <c r="O162" s="155"/>
      <c r="P162" s="155"/>
      <c r="Q162" s="155"/>
      <c r="R162" s="155"/>
      <c r="S162" s="155"/>
      <c r="T162" s="155"/>
      <c r="U162" s="155"/>
      <c r="V162" s="155"/>
      <c r="W162" s="155"/>
    </row>
    <row r="163" spans="1:23" ht="24" customHeight="1" x14ac:dyDescent="0.35">
      <c r="A163" s="156"/>
      <c r="B163" s="168"/>
      <c r="C163" s="169"/>
      <c r="D163" s="169"/>
      <c r="E163" s="155"/>
      <c r="F163" s="155"/>
      <c r="G163" s="155"/>
      <c r="H163" s="155"/>
      <c r="I163" s="155"/>
      <c r="J163" s="155"/>
      <c r="K163" s="155"/>
      <c r="L163" s="155"/>
      <c r="M163" s="155"/>
      <c r="N163" s="155"/>
      <c r="O163" s="155"/>
      <c r="P163" s="155"/>
      <c r="Q163" s="155"/>
      <c r="R163" s="155"/>
      <c r="S163" s="155"/>
      <c r="T163" s="155"/>
      <c r="U163" s="155"/>
      <c r="V163" s="155"/>
      <c r="W163" s="155"/>
    </row>
    <row r="164" spans="1:23" ht="24" customHeight="1" x14ac:dyDescent="0.35">
      <c r="A164" s="156"/>
      <c r="B164" s="168"/>
      <c r="C164" s="169"/>
      <c r="D164" s="169"/>
      <c r="E164" s="155"/>
      <c r="F164" s="155"/>
      <c r="G164" s="155"/>
      <c r="H164" s="155"/>
      <c r="I164" s="155"/>
      <c r="J164" s="155"/>
      <c r="K164" s="155"/>
      <c r="L164" s="155"/>
      <c r="M164" s="155"/>
      <c r="N164" s="155"/>
      <c r="O164" s="155"/>
      <c r="P164" s="155"/>
      <c r="Q164" s="155"/>
      <c r="R164" s="155"/>
      <c r="S164" s="155"/>
      <c r="T164" s="155"/>
      <c r="U164" s="155"/>
      <c r="V164" s="155"/>
      <c r="W164" s="155"/>
    </row>
    <row r="165" spans="1:23" ht="24" customHeight="1" x14ac:dyDescent="0.35">
      <c r="A165" s="156"/>
      <c r="B165" s="168"/>
      <c r="C165" s="169"/>
      <c r="D165" s="169"/>
      <c r="E165" s="155"/>
      <c r="F165" s="155"/>
      <c r="G165" s="155"/>
      <c r="H165" s="155"/>
      <c r="I165" s="155"/>
      <c r="J165" s="155"/>
      <c r="K165" s="155"/>
      <c r="L165" s="155"/>
      <c r="M165" s="155"/>
      <c r="N165" s="155"/>
      <c r="O165" s="155"/>
      <c r="P165" s="155"/>
      <c r="Q165" s="155"/>
      <c r="R165" s="155"/>
      <c r="S165" s="155"/>
      <c r="T165" s="155"/>
      <c r="U165" s="155"/>
      <c r="V165" s="155"/>
      <c r="W165" s="155"/>
    </row>
    <row r="166" spans="1:23" ht="24" customHeight="1" x14ac:dyDescent="0.35">
      <c r="A166" s="156"/>
      <c r="B166" s="168"/>
      <c r="C166" s="169"/>
      <c r="D166" s="169"/>
      <c r="E166" s="155"/>
      <c r="F166" s="155"/>
      <c r="G166" s="155"/>
      <c r="H166" s="155"/>
      <c r="I166" s="155"/>
      <c r="J166" s="155"/>
      <c r="K166" s="155"/>
      <c r="L166" s="155"/>
      <c r="M166" s="155"/>
      <c r="N166" s="155"/>
      <c r="O166" s="155"/>
      <c r="P166" s="155"/>
      <c r="Q166" s="155"/>
      <c r="R166" s="155"/>
      <c r="S166" s="155"/>
      <c r="T166" s="155"/>
      <c r="U166" s="155"/>
      <c r="V166" s="155"/>
      <c r="W166" s="155"/>
    </row>
    <row r="167" spans="1:23" ht="24" customHeight="1" x14ac:dyDescent="0.35">
      <c r="A167" s="156"/>
      <c r="B167" s="168"/>
      <c r="C167" s="169"/>
      <c r="D167" s="169"/>
      <c r="E167" s="155"/>
      <c r="F167" s="155"/>
      <c r="G167" s="155"/>
      <c r="H167" s="155"/>
      <c r="I167" s="155"/>
      <c r="J167" s="155"/>
      <c r="K167" s="155"/>
      <c r="L167" s="155"/>
      <c r="M167" s="155"/>
      <c r="N167" s="155"/>
      <c r="O167" s="155"/>
      <c r="P167" s="155"/>
      <c r="Q167" s="155"/>
      <c r="R167" s="155"/>
      <c r="S167" s="155"/>
      <c r="T167" s="155"/>
      <c r="U167" s="155"/>
      <c r="V167" s="155"/>
      <c r="W167" s="155"/>
    </row>
    <row r="168" spans="1:23" ht="24" customHeight="1" x14ac:dyDescent="0.35">
      <c r="A168" s="156"/>
      <c r="B168" s="168"/>
      <c r="C168" s="169"/>
      <c r="D168" s="169"/>
      <c r="E168" s="155"/>
      <c r="F168" s="155"/>
      <c r="G168" s="155"/>
      <c r="H168" s="155"/>
      <c r="I168" s="155"/>
      <c r="J168" s="155"/>
      <c r="K168" s="155"/>
      <c r="L168" s="155"/>
      <c r="M168" s="155"/>
      <c r="N168" s="155"/>
      <c r="O168" s="155"/>
      <c r="P168" s="155"/>
      <c r="Q168" s="155"/>
      <c r="R168" s="155"/>
      <c r="S168" s="155"/>
      <c r="T168" s="155"/>
      <c r="U168" s="155"/>
      <c r="V168" s="155"/>
      <c r="W168" s="155"/>
    </row>
    <row r="169" spans="1:23" ht="24" customHeight="1" x14ac:dyDescent="0.35">
      <c r="A169" s="156"/>
      <c r="B169" s="168"/>
      <c r="C169" s="169"/>
      <c r="D169" s="169"/>
      <c r="E169" s="155"/>
      <c r="F169" s="155"/>
      <c r="G169" s="155"/>
      <c r="H169" s="155"/>
      <c r="I169" s="155"/>
      <c r="J169" s="155"/>
      <c r="K169" s="155"/>
      <c r="L169" s="155"/>
      <c r="M169" s="155"/>
      <c r="N169" s="155"/>
      <c r="O169" s="155"/>
      <c r="P169" s="155"/>
      <c r="Q169" s="155"/>
      <c r="R169" s="155"/>
      <c r="S169" s="155"/>
      <c r="T169" s="155"/>
      <c r="U169" s="155"/>
      <c r="V169" s="155"/>
      <c r="W169" s="155"/>
    </row>
    <row r="170" spans="1:23" ht="24" customHeight="1" x14ac:dyDescent="0.35">
      <c r="A170" s="156"/>
      <c r="B170" s="168"/>
      <c r="C170" s="169"/>
      <c r="D170" s="169"/>
      <c r="E170" s="155"/>
      <c r="F170" s="155"/>
      <c r="G170" s="155"/>
      <c r="H170" s="155"/>
      <c r="I170" s="155"/>
      <c r="J170" s="155"/>
      <c r="K170" s="155"/>
      <c r="L170" s="155"/>
      <c r="M170" s="155"/>
      <c r="N170" s="155"/>
      <c r="O170" s="155"/>
      <c r="P170" s="155"/>
      <c r="Q170" s="155"/>
      <c r="R170" s="155"/>
      <c r="S170" s="155"/>
      <c r="T170" s="155"/>
      <c r="U170" s="155"/>
      <c r="V170" s="155"/>
      <c r="W170" s="155"/>
    </row>
    <row r="171" spans="1:23" ht="24" customHeight="1" x14ac:dyDescent="0.35">
      <c r="A171" s="156"/>
      <c r="B171" s="168"/>
      <c r="C171" s="169"/>
      <c r="D171" s="169"/>
      <c r="E171" s="155"/>
      <c r="F171" s="155"/>
      <c r="G171" s="155"/>
      <c r="H171" s="155"/>
      <c r="I171" s="155"/>
      <c r="J171" s="155"/>
      <c r="K171" s="155"/>
      <c r="L171" s="155"/>
      <c r="M171" s="155"/>
      <c r="N171" s="155"/>
      <c r="O171" s="155"/>
      <c r="P171" s="155"/>
      <c r="Q171" s="155"/>
      <c r="R171" s="155"/>
      <c r="S171" s="155"/>
      <c r="T171" s="155"/>
      <c r="U171" s="155"/>
      <c r="V171" s="155"/>
      <c r="W171" s="155"/>
    </row>
    <row r="172" spans="1:23" ht="24" customHeight="1" x14ac:dyDescent="0.35">
      <c r="A172" s="156"/>
      <c r="B172" s="168"/>
      <c r="C172" s="169"/>
      <c r="D172" s="169"/>
      <c r="E172" s="155"/>
      <c r="F172" s="155"/>
      <c r="G172" s="155"/>
      <c r="H172" s="155"/>
      <c r="I172" s="155"/>
      <c r="J172" s="155"/>
      <c r="K172" s="155"/>
      <c r="L172" s="155"/>
      <c r="M172" s="155"/>
      <c r="N172" s="155"/>
      <c r="O172" s="155"/>
      <c r="P172" s="155"/>
      <c r="Q172" s="155"/>
      <c r="R172" s="155"/>
      <c r="S172" s="155"/>
      <c r="T172" s="155"/>
      <c r="U172" s="155"/>
      <c r="V172" s="155"/>
      <c r="W172" s="155"/>
    </row>
    <row r="173" spans="1:23" ht="24" customHeight="1" x14ac:dyDescent="0.35">
      <c r="A173" s="156"/>
      <c r="B173" s="168"/>
      <c r="C173" s="169"/>
      <c r="D173" s="169"/>
      <c r="E173" s="155"/>
      <c r="F173" s="155"/>
      <c r="G173" s="155"/>
      <c r="H173" s="155"/>
      <c r="I173" s="155"/>
      <c r="J173" s="155"/>
      <c r="K173" s="155"/>
      <c r="L173" s="155"/>
      <c r="M173" s="155"/>
      <c r="N173" s="155"/>
      <c r="O173" s="155"/>
      <c r="P173" s="155"/>
      <c r="Q173" s="155"/>
      <c r="R173" s="155"/>
      <c r="S173" s="155"/>
      <c r="T173" s="155"/>
      <c r="U173" s="155"/>
      <c r="V173" s="155"/>
      <c r="W173" s="155"/>
    </row>
    <row r="174" spans="1:23" ht="24" customHeight="1" x14ac:dyDescent="0.35">
      <c r="A174" s="156"/>
      <c r="B174" s="168"/>
      <c r="C174" s="169"/>
      <c r="D174" s="169"/>
      <c r="E174" s="155"/>
      <c r="F174" s="155"/>
      <c r="G174" s="155"/>
      <c r="H174" s="155"/>
      <c r="I174" s="155"/>
      <c r="J174" s="155"/>
      <c r="K174" s="155"/>
      <c r="L174" s="155"/>
      <c r="M174" s="155"/>
      <c r="N174" s="155"/>
      <c r="O174" s="155"/>
      <c r="P174" s="155"/>
      <c r="Q174" s="155"/>
      <c r="R174" s="155"/>
      <c r="S174" s="155"/>
      <c r="T174" s="155"/>
      <c r="U174" s="155"/>
      <c r="V174" s="155"/>
      <c r="W174" s="155"/>
    </row>
    <row r="175" spans="1:23" ht="24" customHeight="1" x14ac:dyDescent="0.35">
      <c r="A175" s="156"/>
      <c r="B175" s="168"/>
      <c r="C175" s="169"/>
      <c r="D175" s="169"/>
      <c r="E175" s="155"/>
      <c r="F175" s="155"/>
      <c r="G175" s="155"/>
      <c r="H175" s="155"/>
      <c r="I175" s="155"/>
      <c r="J175" s="155"/>
      <c r="K175" s="155"/>
      <c r="L175" s="155"/>
      <c r="M175" s="155"/>
      <c r="N175" s="155"/>
      <c r="O175" s="155"/>
      <c r="P175" s="155"/>
      <c r="Q175" s="155"/>
      <c r="R175" s="155"/>
      <c r="S175" s="155"/>
      <c r="T175" s="155"/>
      <c r="U175" s="155"/>
      <c r="V175" s="155"/>
      <c r="W175" s="155"/>
    </row>
    <row r="176" spans="1:23" ht="24" customHeight="1" x14ac:dyDescent="0.35">
      <c r="A176" s="156"/>
      <c r="B176" s="168"/>
      <c r="C176" s="169"/>
      <c r="D176" s="169"/>
      <c r="E176" s="155"/>
      <c r="F176" s="155"/>
      <c r="G176" s="155"/>
      <c r="H176" s="155"/>
      <c r="I176" s="155"/>
      <c r="J176" s="155"/>
      <c r="K176" s="155"/>
      <c r="L176" s="155"/>
      <c r="M176" s="155"/>
      <c r="N176" s="155"/>
      <c r="O176" s="155"/>
      <c r="P176" s="155"/>
      <c r="Q176" s="155"/>
      <c r="R176" s="155"/>
      <c r="S176" s="155"/>
      <c r="T176" s="155"/>
      <c r="U176" s="155"/>
      <c r="V176" s="155"/>
      <c r="W176" s="155"/>
    </row>
    <row r="177" spans="1:23" ht="24" customHeight="1" x14ac:dyDescent="0.35">
      <c r="A177" s="156"/>
      <c r="B177" s="168"/>
      <c r="C177" s="169"/>
      <c r="D177" s="169"/>
      <c r="E177" s="155"/>
      <c r="F177" s="155"/>
      <c r="G177" s="155"/>
      <c r="H177" s="155"/>
      <c r="I177" s="155"/>
      <c r="J177" s="155"/>
      <c r="K177" s="155"/>
      <c r="L177" s="155"/>
      <c r="M177" s="155"/>
      <c r="N177" s="155"/>
      <c r="O177" s="155"/>
      <c r="P177" s="155"/>
      <c r="Q177" s="155"/>
      <c r="R177" s="155"/>
      <c r="S177" s="155"/>
      <c r="T177" s="155"/>
      <c r="U177" s="155"/>
      <c r="V177" s="155"/>
      <c r="W177" s="155"/>
    </row>
    <row r="178" spans="1:23" ht="24" customHeight="1" x14ac:dyDescent="0.35">
      <c r="A178" s="156"/>
      <c r="B178" s="168"/>
      <c r="C178" s="169"/>
      <c r="D178" s="169"/>
      <c r="E178" s="155"/>
      <c r="F178" s="155"/>
      <c r="G178" s="155"/>
      <c r="H178" s="155"/>
      <c r="I178" s="155"/>
      <c r="J178" s="155"/>
      <c r="K178" s="155"/>
      <c r="L178" s="155"/>
      <c r="M178" s="155"/>
      <c r="N178" s="155"/>
      <c r="O178" s="155"/>
      <c r="P178" s="155"/>
      <c r="Q178" s="155"/>
      <c r="R178" s="155"/>
      <c r="S178" s="155"/>
      <c r="T178" s="155"/>
      <c r="U178" s="155"/>
      <c r="V178" s="155"/>
      <c r="W178" s="155"/>
    </row>
    <row r="179" spans="1:23" ht="24" customHeight="1" x14ac:dyDescent="0.35">
      <c r="A179" s="156"/>
      <c r="B179" s="168"/>
      <c r="C179" s="169"/>
      <c r="D179" s="169"/>
      <c r="E179" s="155"/>
      <c r="F179" s="155"/>
      <c r="G179" s="155"/>
      <c r="H179" s="155"/>
      <c r="I179" s="155"/>
      <c r="J179" s="155"/>
      <c r="K179" s="155"/>
      <c r="L179" s="155"/>
      <c r="M179" s="155"/>
      <c r="N179" s="155"/>
      <c r="O179" s="155"/>
      <c r="P179" s="155"/>
      <c r="Q179" s="155"/>
      <c r="R179" s="155"/>
      <c r="S179" s="155"/>
      <c r="T179" s="155"/>
      <c r="U179" s="155"/>
      <c r="V179" s="155"/>
      <c r="W179" s="155"/>
    </row>
    <row r="180" spans="1:23" ht="24" customHeight="1" x14ac:dyDescent="0.35">
      <c r="A180" s="156"/>
      <c r="B180" s="168"/>
      <c r="C180" s="169"/>
      <c r="D180" s="169"/>
      <c r="E180" s="155"/>
      <c r="F180" s="155"/>
      <c r="G180" s="155"/>
      <c r="H180" s="155"/>
      <c r="I180" s="155"/>
      <c r="J180" s="155"/>
      <c r="K180" s="155"/>
      <c r="L180" s="155"/>
      <c r="M180" s="155"/>
      <c r="N180" s="155"/>
      <c r="O180" s="155"/>
      <c r="P180" s="155"/>
      <c r="Q180" s="155"/>
      <c r="R180" s="155"/>
      <c r="S180" s="155"/>
      <c r="T180" s="155"/>
      <c r="U180" s="155"/>
      <c r="V180" s="155"/>
      <c r="W180" s="155"/>
    </row>
    <row r="181" spans="1:23" ht="24" customHeight="1" x14ac:dyDescent="0.35">
      <c r="A181" s="156"/>
      <c r="B181" s="168"/>
      <c r="C181" s="169"/>
      <c r="D181" s="169"/>
      <c r="E181" s="155"/>
      <c r="F181" s="155"/>
      <c r="G181" s="155"/>
      <c r="H181" s="155"/>
      <c r="I181" s="155"/>
      <c r="J181" s="155"/>
      <c r="K181" s="155"/>
      <c r="L181" s="155"/>
      <c r="M181" s="155"/>
      <c r="N181" s="155"/>
      <c r="O181" s="155"/>
      <c r="P181" s="155"/>
      <c r="Q181" s="155"/>
      <c r="R181" s="155"/>
      <c r="S181" s="155"/>
      <c r="T181" s="155"/>
      <c r="U181" s="155"/>
      <c r="V181" s="155"/>
      <c r="W181" s="155"/>
    </row>
    <row r="182" spans="1:23" ht="24" customHeight="1" x14ac:dyDescent="0.35">
      <c r="A182" s="156"/>
      <c r="B182" s="168"/>
      <c r="C182" s="169"/>
      <c r="D182" s="169"/>
      <c r="E182" s="155"/>
      <c r="F182" s="155"/>
      <c r="G182" s="155"/>
      <c r="H182" s="155"/>
      <c r="I182" s="155"/>
      <c r="J182" s="155"/>
      <c r="K182" s="155"/>
      <c r="L182" s="155"/>
      <c r="M182" s="155"/>
      <c r="N182" s="155"/>
      <c r="O182" s="155"/>
      <c r="P182" s="155"/>
      <c r="Q182" s="155"/>
      <c r="R182" s="155"/>
      <c r="S182" s="155"/>
      <c r="T182" s="155"/>
      <c r="U182" s="155"/>
      <c r="V182" s="155"/>
      <c r="W182" s="155"/>
    </row>
    <row r="183" spans="1:23" ht="24" customHeight="1" x14ac:dyDescent="0.35">
      <c r="A183" s="156"/>
      <c r="B183" s="168"/>
      <c r="C183" s="169"/>
      <c r="D183" s="169"/>
      <c r="E183" s="155"/>
      <c r="F183" s="155"/>
      <c r="G183" s="155"/>
      <c r="H183" s="155"/>
      <c r="I183" s="155"/>
      <c r="J183" s="155"/>
      <c r="K183" s="155"/>
      <c r="L183" s="155"/>
      <c r="M183" s="155"/>
      <c r="N183" s="155"/>
      <c r="O183" s="155"/>
      <c r="P183" s="155"/>
      <c r="Q183" s="155"/>
      <c r="R183" s="155"/>
      <c r="S183" s="155"/>
      <c r="T183" s="155"/>
      <c r="U183" s="155"/>
      <c r="V183" s="155"/>
      <c r="W183" s="155"/>
    </row>
    <row r="184" spans="1:23" ht="24" customHeight="1" x14ac:dyDescent="0.35">
      <c r="A184" s="156"/>
      <c r="B184" s="168"/>
      <c r="C184" s="169"/>
      <c r="D184" s="169"/>
      <c r="E184" s="155"/>
      <c r="F184" s="155"/>
      <c r="G184" s="155"/>
      <c r="H184" s="155"/>
      <c r="I184" s="155"/>
      <c r="J184" s="155"/>
      <c r="K184" s="155"/>
      <c r="L184" s="155"/>
      <c r="M184" s="155"/>
      <c r="N184" s="155"/>
      <c r="O184" s="155"/>
      <c r="P184" s="155"/>
      <c r="Q184" s="155"/>
      <c r="R184" s="155"/>
      <c r="S184" s="155"/>
      <c r="T184" s="155"/>
      <c r="U184" s="155"/>
      <c r="V184" s="155"/>
      <c r="W184" s="155"/>
    </row>
    <row r="185" spans="1:23" ht="24" customHeight="1" x14ac:dyDescent="0.35">
      <c r="A185" s="156"/>
      <c r="B185" s="168"/>
      <c r="C185" s="169"/>
      <c r="D185" s="169"/>
      <c r="E185" s="155"/>
      <c r="F185" s="155"/>
      <c r="G185" s="155"/>
      <c r="H185" s="155"/>
      <c r="I185" s="155"/>
      <c r="J185" s="155"/>
      <c r="K185" s="155"/>
      <c r="L185" s="155"/>
      <c r="M185" s="155"/>
      <c r="N185" s="155"/>
      <c r="O185" s="155"/>
      <c r="P185" s="155"/>
      <c r="Q185" s="155"/>
      <c r="R185" s="155"/>
      <c r="S185" s="155"/>
      <c r="T185" s="155"/>
      <c r="U185" s="155"/>
      <c r="V185" s="155"/>
      <c r="W185" s="155"/>
    </row>
    <row r="186" spans="1:23" ht="24" customHeight="1" x14ac:dyDescent="0.35">
      <c r="A186" s="156"/>
      <c r="B186" s="168"/>
      <c r="C186" s="169"/>
      <c r="D186" s="169"/>
      <c r="E186" s="155"/>
      <c r="F186" s="155"/>
      <c r="G186" s="155"/>
      <c r="H186" s="155"/>
      <c r="I186" s="155"/>
      <c r="J186" s="155"/>
      <c r="K186" s="155"/>
      <c r="L186" s="155"/>
      <c r="M186" s="155"/>
      <c r="N186" s="155"/>
      <c r="O186" s="155"/>
      <c r="P186" s="155"/>
      <c r="Q186" s="155"/>
      <c r="R186" s="155"/>
      <c r="S186" s="155"/>
      <c r="T186" s="155"/>
      <c r="U186" s="155"/>
      <c r="V186" s="155"/>
      <c r="W186" s="155"/>
    </row>
    <row r="187" spans="1:23" ht="24" customHeight="1" x14ac:dyDescent="0.35">
      <c r="A187" s="156"/>
      <c r="B187" s="168"/>
      <c r="C187" s="169"/>
      <c r="D187" s="169"/>
      <c r="E187" s="155"/>
      <c r="F187" s="155"/>
      <c r="G187" s="155"/>
      <c r="H187" s="155"/>
      <c r="I187" s="155"/>
      <c r="J187" s="155"/>
      <c r="K187" s="155"/>
      <c r="L187" s="155"/>
      <c r="M187" s="155"/>
      <c r="N187" s="155"/>
      <c r="O187" s="155"/>
      <c r="P187" s="155"/>
      <c r="Q187" s="155"/>
      <c r="R187" s="155"/>
      <c r="S187" s="155"/>
      <c r="T187" s="155"/>
      <c r="U187" s="155"/>
      <c r="V187" s="155"/>
      <c r="W187" s="155"/>
    </row>
    <row r="188" spans="1:23" ht="24" customHeight="1" x14ac:dyDescent="0.35">
      <c r="A188" s="156"/>
      <c r="B188" s="168"/>
      <c r="C188" s="169"/>
      <c r="D188" s="169"/>
      <c r="E188" s="155"/>
      <c r="F188" s="155"/>
      <c r="G188" s="155"/>
      <c r="H188" s="155"/>
      <c r="I188" s="155"/>
      <c r="J188" s="155"/>
      <c r="K188" s="155"/>
      <c r="L188" s="155"/>
      <c r="M188" s="155"/>
      <c r="N188" s="155"/>
      <c r="O188" s="155"/>
      <c r="P188" s="155"/>
      <c r="Q188" s="155"/>
      <c r="R188" s="155"/>
      <c r="S188" s="155"/>
      <c r="T188" s="155"/>
      <c r="U188" s="155"/>
      <c r="V188" s="155"/>
      <c r="W188" s="155"/>
    </row>
    <row r="189" spans="1:23" ht="24" customHeight="1" x14ac:dyDescent="0.35">
      <c r="A189" s="156"/>
      <c r="B189" s="168"/>
      <c r="C189" s="169"/>
      <c r="D189" s="169"/>
      <c r="E189" s="155"/>
      <c r="F189" s="155"/>
      <c r="G189" s="155"/>
      <c r="H189" s="155"/>
      <c r="I189" s="155"/>
      <c r="J189" s="155"/>
      <c r="K189" s="155"/>
      <c r="L189" s="155"/>
      <c r="M189" s="155"/>
      <c r="N189" s="155"/>
      <c r="O189" s="155"/>
      <c r="P189" s="155"/>
      <c r="Q189" s="155"/>
      <c r="R189" s="155"/>
      <c r="S189" s="155"/>
      <c r="T189" s="155"/>
      <c r="U189" s="155"/>
      <c r="V189" s="155"/>
      <c r="W189" s="155"/>
    </row>
    <row r="190" spans="1:23" ht="24" customHeight="1" x14ac:dyDescent="0.35">
      <c r="A190" s="156"/>
      <c r="B190" s="168"/>
      <c r="C190" s="169"/>
      <c r="D190" s="169"/>
      <c r="E190" s="155"/>
      <c r="F190" s="155"/>
      <c r="G190" s="155"/>
      <c r="H190" s="155"/>
      <c r="I190" s="155"/>
      <c r="J190" s="155"/>
      <c r="K190" s="155"/>
      <c r="L190" s="155"/>
      <c r="M190" s="155"/>
      <c r="N190" s="155"/>
      <c r="O190" s="155"/>
      <c r="P190" s="155"/>
      <c r="Q190" s="155"/>
      <c r="R190" s="155"/>
      <c r="S190" s="155"/>
      <c r="T190" s="155"/>
      <c r="U190" s="155"/>
      <c r="V190" s="155"/>
      <c r="W190" s="155"/>
    </row>
    <row r="191" spans="1:23" ht="24" customHeight="1" x14ac:dyDescent="0.35">
      <c r="A191" s="156"/>
      <c r="B191" s="168"/>
      <c r="C191" s="169"/>
      <c r="D191" s="169"/>
      <c r="E191" s="155"/>
      <c r="F191" s="155"/>
      <c r="G191" s="155"/>
      <c r="H191" s="155"/>
      <c r="I191" s="155"/>
      <c r="J191" s="155"/>
      <c r="K191" s="155"/>
      <c r="L191" s="155"/>
      <c r="M191" s="155"/>
      <c r="N191" s="155"/>
      <c r="O191" s="155"/>
      <c r="P191" s="155"/>
      <c r="Q191" s="155"/>
      <c r="R191" s="155"/>
      <c r="S191" s="155"/>
      <c r="T191" s="155"/>
      <c r="U191" s="155"/>
      <c r="V191" s="155"/>
      <c r="W191" s="155"/>
    </row>
    <row r="192" spans="1:23" ht="24" customHeight="1" x14ac:dyDescent="0.35">
      <c r="A192" s="156"/>
      <c r="B192" s="168"/>
      <c r="C192" s="169"/>
      <c r="D192" s="169"/>
      <c r="E192" s="155"/>
      <c r="F192" s="155"/>
      <c r="G192" s="155"/>
      <c r="H192" s="155"/>
      <c r="I192" s="155"/>
      <c r="J192" s="155"/>
      <c r="K192" s="155"/>
      <c r="L192" s="155"/>
      <c r="M192" s="155"/>
      <c r="N192" s="155"/>
      <c r="O192" s="155"/>
      <c r="P192" s="155"/>
      <c r="Q192" s="155"/>
      <c r="R192" s="155"/>
      <c r="S192" s="155"/>
      <c r="T192" s="155"/>
      <c r="U192" s="155"/>
      <c r="V192" s="155"/>
      <c r="W192" s="155"/>
    </row>
    <row r="193" spans="1:23" ht="24" customHeight="1" x14ac:dyDescent="0.35">
      <c r="A193" s="156"/>
      <c r="B193" s="168"/>
      <c r="C193" s="169"/>
      <c r="D193" s="169"/>
      <c r="E193" s="155"/>
      <c r="F193" s="155"/>
      <c r="G193" s="155"/>
      <c r="H193" s="155"/>
      <c r="I193" s="155"/>
      <c r="J193" s="155"/>
      <c r="K193" s="155"/>
      <c r="L193" s="155"/>
      <c r="M193" s="155"/>
      <c r="N193" s="155"/>
      <c r="O193" s="155"/>
      <c r="P193" s="155"/>
      <c r="Q193" s="155"/>
      <c r="R193" s="155"/>
      <c r="S193" s="155"/>
      <c r="T193" s="155"/>
      <c r="U193" s="155"/>
      <c r="V193" s="155"/>
      <c r="W193" s="155"/>
    </row>
    <row r="194" spans="1:23" ht="24" customHeight="1" x14ac:dyDescent="0.35">
      <c r="A194" s="156"/>
      <c r="B194" s="168"/>
      <c r="C194" s="169"/>
      <c r="D194" s="169"/>
      <c r="E194" s="155"/>
      <c r="F194" s="155"/>
      <c r="G194" s="155"/>
      <c r="H194" s="155"/>
      <c r="I194" s="155"/>
      <c r="J194" s="155"/>
      <c r="K194" s="155"/>
      <c r="L194" s="155"/>
      <c r="M194" s="155"/>
      <c r="N194" s="155"/>
      <c r="O194" s="155"/>
      <c r="P194" s="155"/>
      <c r="Q194" s="155"/>
      <c r="R194" s="155"/>
      <c r="S194" s="155"/>
      <c r="T194" s="155"/>
      <c r="U194" s="155"/>
      <c r="V194" s="155"/>
      <c r="W194" s="155"/>
    </row>
    <row r="195" spans="1:23" ht="24" customHeight="1" x14ac:dyDescent="0.35">
      <c r="A195" s="156"/>
      <c r="B195" s="168"/>
      <c r="C195" s="169"/>
      <c r="D195" s="169"/>
      <c r="E195" s="155"/>
      <c r="F195" s="155"/>
      <c r="G195" s="155"/>
      <c r="H195" s="155"/>
      <c r="I195" s="155"/>
      <c r="J195" s="155"/>
      <c r="K195" s="155"/>
      <c r="L195" s="155"/>
      <c r="M195" s="155"/>
      <c r="N195" s="155"/>
      <c r="O195" s="155"/>
      <c r="P195" s="155"/>
      <c r="Q195" s="155"/>
      <c r="R195" s="155"/>
      <c r="S195" s="155"/>
      <c r="T195" s="155"/>
      <c r="U195" s="155"/>
      <c r="V195" s="155"/>
      <c r="W195" s="155"/>
    </row>
    <row r="196" spans="1:23" ht="24" customHeight="1" x14ac:dyDescent="0.35">
      <c r="A196" s="156"/>
      <c r="B196" s="168"/>
      <c r="C196" s="169"/>
      <c r="D196" s="169"/>
      <c r="E196" s="155"/>
      <c r="F196" s="155"/>
      <c r="G196" s="155"/>
      <c r="H196" s="155"/>
      <c r="I196" s="155"/>
      <c r="J196" s="155"/>
      <c r="K196" s="155"/>
      <c r="L196" s="155"/>
      <c r="M196" s="155"/>
      <c r="N196" s="155"/>
      <c r="O196" s="155"/>
      <c r="P196" s="155"/>
      <c r="Q196" s="155"/>
      <c r="R196" s="155"/>
      <c r="S196" s="155"/>
      <c r="T196" s="155"/>
      <c r="U196" s="155"/>
      <c r="V196" s="155"/>
      <c r="W196" s="155"/>
    </row>
    <row r="197" spans="1:23" ht="24" customHeight="1" x14ac:dyDescent="0.35">
      <c r="A197" s="156"/>
      <c r="B197" s="168"/>
      <c r="C197" s="169"/>
      <c r="D197" s="169"/>
      <c r="E197" s="155"/>
      <c r="F197" s="155"/>
      <c r="G197" s="155"/>
      <c r="H197" s="155"/>
      <c r="I197" s="155"/>
      <c r="J197" s="155"/>
      <c r="K197" s="155"/>
      <c r="L197" s="155"/>
      <c r="M197" s="155"/>
      <c r="N197" s="155"/>
      <c r="O197" s="155"/>
      <c r="P197" s="155"/>
      <c r="Q197" s="155"/>
      <c r="R197" s="155"/>
      <c r="S197" s="155"/>
      <c r="T197" s="155"/>
      <c r="U197" s="155"/>
      <c r="V197" s="155"/>
      <c r="W197" s="155"/>
    </row>
    <row r="198" spans="1:23" ht="24" customHeight="1" x14ac:dyDescent="0.35">
      <c r="A198" s="156"/>
      <c r="B198" s="168"/>
      <c r="C198" s="169"/>
      <c r="D198" s="169"/>
      <c r="E198" s="155"/>
      <c r="F198" s="155"/>
      <c r="G198" s="155"/>
      <c r="H198" s="155"/>
      <c r="I198" s="155"/>
      <c r="J198" s="155"/>
      <c r="K198" s="155"/>
      <c r="L198" s="155"/>
      <c r="M198" s="155"/>
      <c r="N198" s="155"/>
      <c r="O198" s="155"/>
      <c r="P198" s="155"/>
      <c r="Q198" s="155"/>
      <c r="R198" s="155"/>
      <c r="S198" s="155"/>
      <c r="T198" s="155"/>
      <c r="U198" s="155"/>
      <c r="V198" s="155"/>
      <c r="W198" s="155"/>
    </row>
    <row r="199" spans="1:23" ht="24" customHeight="1" x14ac:dyDescent="0.35">
      <c r="A199" s="156"/>
      <c r="B199" s="168"/>
      <c r="C199" s="169"/>
      <c r="D199" s="169"/>
      <c r="E199" s="155"/>
      <c r="F199" s="155"/>
      <c r="G199" s="155"/>
      <c r="H199" s="155"/>
      <c r="I199" s="155"/>
      <c r="J199" s="155"/>
      <c r="K199" s="155"/>
      <c r="L199" s="155"/>
      <c r="M199" s="155"/>
      <c r="N199" s="155"/>
      <c r="O199" s="155"/>
      <c r="P199" s="155"/>
      <c r="Q199" s="155"/>
      <c r="R199" s="155"/>
      <c r="S199" s="155"/>
      <c r="T199" s="155"/>
      <c r="U199" s="155"/>
      <c r="V199" s="155"/>
      <c r="W199" s="155"/>
    </row>
    <row r="200" spans="1:23" ht="24" customHeight="1" x14ac:dyDescent="0.35">
      <c r="A200" s="156"/>
      <c r="B200" s="168"/>
      <c r="C200" s="169"/>
      <c r="D200" s="169"/>
      <c r="E200" s="155"/>
      <c r="F200" s="155"/>
      <c r="G200" s="155"/>
      <c r="H200" s="155"/>
      <c r="I200" s="155"/>
      <c r="J200" s="155"/>
      <c r="K200" s="155"/>
      <c r="L200" s="155"/>
      <c r="M200" s="155"/>
      <c r="N200" s="155"/>
      <c r="O200" s="155"/>
      <c r="P200" s="155"/>
      <c r="Q200" s="155"/>
      <c r="R200" s="155"/>
      <c r="S200" s="155"/>
      <c r="T200" s="155"/>
      <c r="U200" s="155"/>
      <c r="V200" s="155"/>
      <c r="W200" s="155"/>
    </row>
    <row r="201" spans="1:23" ht="24" customHeight="1" x14ac:dyDescent="0.35">
      <c r="A201" s="156"/>
      <c r="B201" s="168"/>
      <c r="C201" s="169"/>
      <c r="D201" s="169"/>
      <c r="E201" s="155"/>
      <c r="F201" s="155"/>
      <c r="G201" s="155"/>
      <c r="H201" s="155"/>
      <c r="I201" s="155"/>
      <c r="J201" s="155"/>
      <c r="K201" s="155"/>
      <c r="L201" s="155"/>
      <c r="M201" s="155"/>
      <c r="N201" s="155"/>
      <c r="O201" s="155"/>
      <c r="P201" s="155"/>
      <c r="Q201" s="155"/>
      <c r="R201" s="155"/>
      <c r="S201" s="155"/>
      <c r="T201" s="155"/>
      <c r="U201" s="155"/>
      <c r="V201" s="155"/>
      <c r="W201" s="155"/>
    </row>
    <row r="202" spans="1:23" ht="24" customHeight="1" x14ac:dyDescent="0.35">
      <c r="A202" s="156"/>
      <c r="B202" s="168"/>
      <c r="C202" s="169"/>
      <c r="D202" s="169"/>
      <c r="E202" s="155"/>
      <c r="F202" s="155"/>
      <c r="G202" s="155"/>
      <c r="H202" s="155"/>
      <c r="I202" s="155"/>
      <c r="J202" s="155"/>
      <c r="K202" s="155"/>
      <c r="L202" s="155"/>
      <c r="M202" s="155"/>
      <c r="N202" s="155"/>
      <c r="O202" s="155"/>
      <c r="P202" s="155"/>
      <c r="Q202" s="155"/>
      <c r="R202" s="155"/>
      <c r="S202" s="155"/>
      <c r="T202" s="155"/>
      <c r="U202" s="155"/>
      <c r="V202" s="155"/>
      <c r="W202" s="155"/>
    </row>
    <row r="203" spans="1:23" ht="24" customHeight="1" x14ac:dyDescent="0.35">
      <c r="A203" s="156"/>
      <c r="B203" s="168"/>
      <c r="C203" s="169"/>
      <c r="D203" s="169"/>
      <c r="E203" s="155"/>
      <c r="F203" s="155"/>
      <c r="G203" s="155"/>
      <c r="H203" s="155"/>
      <c r="I203" s="155"/>
      <c r="J203" s="155"/>
      <c r="K203" s="155"/>
      <c r="L203" s="155"/>
      <c r="M203" s="155"/>
      <c r="N203" s="155"/>
      <c r="O203" s="155"/>
      <c r="P203" s="155"/>
      <c r="Q203" s="155"/>
      <c r="R203" s="155"/>
      <c r="S203" s="155"/>
      <c r="T203" s="155"/>
      <c r="U203" s="155"/>
      <c r="V203" s="155"/>
      <c r="W203" s="155"/>
    </row>
    <row r="204" spans="1:23" ht="24" customHeight="1" x14ac:dyDescent="0.35">
      <c r="A204" s="156"/>
      <c r="B204" s="168"/>
      <c r="C204" s="169"/>
      <c r="D204" s="169"/>
      <c r="E204" s="155"/>
      <c r="F204" s="155"/>
      <c r="G204" s="155"/>
      <c r="H204" s="155"/>
      <c r="I204" s="155"/>
      <c r="J204" s="155"/>
      <c r="K204" s="155"/>
      <c r="L204" s="155"/>
      <c r="M204" s="155"/>
      <c r="N204" s="155"/>
      <c r="O204" s="155"/>
      <c r="P204" s="155"/>
      <c r="Q204" s="155"/>
      <c r="R204" s="155"/>
      <c r="S204" s="155"/>
      <c r="T204" s="155"/>
      <c r="U204" s="155"/>
      <c r="V204" s="155"/>
      <c r="W204" s="155"/>
    </row>
    <row r="205" spans="1:23" ht="24" customHeight="1" x14ac:dyDescent="0.35">
      <c r="A205" s="156"/>
      <c r="B205" s="168"/>
      <c r="C205" s="169"/>
      <c r="D205" s="169"/>
      <c r="E205" s="155"/>
      <c r="F205" s="155"/>
      <c r="G205" s="155"/>
      <c r="H205" s="155"/>
      <c r="I205" s="155"/>
      <c r="J205" s="155"/>
      <c r="K205" s="155"/>
      <c r="L205" s="155"/>
      <c r="M205" s="155"/>
      <c r="N205" s="155"/>
      <c r="O205" s="155"/>
      <c r="P205" s="155"/>
      <c r="Q205" s="155"/>
      <c r="R205" s="155"/>
      <c r="S205" s="155"/>
      <c r="T205" s="155"/>
      <c r="U205" s="155"/>
      <c r="V205" s="155"/>
      <c r="W205" s="155"/>
    </row>
    <row r="206" spans="1:23" ht="24" customHeight="1" x14ac:dyDescent="0.35">
      <c r="A206" s="156"/>
      <c r="B206" s="168"/>
      <c r="C206" s="169"/>
      <c r="D206" s="169"/>
      <c r="E206" s="155"/>
      <c r="F206" s="155"/>
      <c r="G206" s="155"/>
      <c r="H206" s="155"/>
      <c r="I206" s="155"/>
      <c r="J206" s="155"/>
      <c r="K206" s="155"/>
      <c r="L206" s="155"/>
      <c r="M206" s="155"/>
      <c r="N206" s="155"/>
      <c r="O206" s="155"/>
      <c r="P206" s="155"/>
      <c r="Q206" s="155"/>
      <c r="R206" s="155"/>
      <c r="S206" s="155"/>
      <c r="T206" s="155"/>
      <c r="U206" s="155"/>
      <c r="V206" s="155"/>
      <c r="W206" s="155"/>
    </row>
    <row r="207" spans="1:23" ht="24" customHeight="1" x14ac:dyDescent="0.35">
      <c r="A207" s="156"/>
      <c r="B207" s="168"/>
      <c r="C207" s="169"/>
      <c r="D207" s="169"/>
      <c r="E207" s="155"/>
      <c r="F207" s="155"/>
      <c r="G207" s="155"/>
      <c r="H207" s="155"/>
      <c r="I207" s="155"/>
      <c r="J207" s="155"/>
      <c r="K207" s="155"/>
      <c r="L207" s="155"/>
      <c r="M207" s="155"/>
      <c r="N207" s="155"/>
      <c r="O207" s="155"/>
      <c r="P207" s="155"/>
      <c r="Q207" s="155"/>
      <c r="R207" s="155"/>
      <c r="S207" s="155"/>
      <c r="T207" s="155"/>
      <c r="U207" s="155"/>
      <c r="V207" s="155"/>
      <c r="W207" s="155"/>
    </row>
    <row r="208" spans="1:23" ht="24" customHeight="1" x14ac:dyDescent="0.35">
      <c r="A208" s="156"/>
      <c r="B208" s="168"/>
      <c r="C208" s="169"/>
      <c r="D208" s="169"/>
      <c r="E208" s="155"/>
      <c r="F208" s="155"/>
      <c r="G208" s="155"/>
      <c r="H208" s="155"/>
      <c r="I208" s="155"/>
      <c r="J208" s="155"/>
      <c r="K208" s="155"/>
      <c r="L208" s="155"/>
      <c r="M208" s="155"/>
      <c r="N208" s="155"/>
      <c r="O208" s="155"/>
      <c r="P208" s="155"/>
      <c r="Q208" s="155"/>
      <c r="R208" s="155"/>
      <c r="S208" s="155"/>
      <c r="T208" s="155"/>
      <c r="U208" s="155"/>
      <c r="V208" s="155"/>
      <c r="W208" s="155"/>
    </row>
    <row r="209" spans="1:23" ht="24" customHeight="1" x14ac:dyDescent="0.35">
      <c r="A209" s="156"/>
      <c r="B209" s="168"/>
      <c r="C209" s="169"/>
      <c r="D209" s="169"/>
      <c r="E209" s="155"/>
      <c r="F209" s="155"/>
      <c r="G209" s="155"/>
      <c r="H209" s="155"/>
      <c r="I209" s="155"/>
      <c r="J209" s="155"/>
      <c r="K209" s="155"/>
      <c r="L209" s="155"/>
      <c r="M209" s="155"/>
      <c r="N209" s="155"/>
      <c r="O209" s="155"/>
      <c r="P209" s="155"/>
      <c r="Q209" s="155"/>
      <c r="R209" s="155"/>
      <c r="S209" s="155"/>
      <c r="T209" s="155"/>
      <c r="U209" s="155"/>
      <c r="V209" s="155"/>
      <c r="W209" s="155"/>
    </row>
    <row r="210" spans="1:23" ht="24" customHeight="1" x14ac:dyDescent="0.35">
      <c r="A210" s="156"/>
      <c r="B210" s="168"/>
      <c r="C210" s="169"/>
      <c r="D210" s="169"/>
      <c r="E210" s="155"/>
      <c r="F210" s="155"/>
      <c r="G210" s="155"/>
      <c r="H210" s="155"/>
      <c r="I210" s="155"/>
      <c r="J210" s="155"/>
      <c r="K210" s="155"/>
      <c r="L210" s="155"/>
      <c r="M210" s="155"/>
      <c r="N210" s="155"/>
      <c r="O210" s="155"/>
      <c r="P210" s="155"/>
      <c r="Q210" s="155"/>
      <c r="R210" s="155"/>
      <c r="S210" s="155"/>
      <c r="T210" s="155"/>
      <c r="U210" s="155"/>
      <c r="V210" s="155"/>
      <c r="W210" s="155"/>
    </row>
    <row r="211" spans="1:23" ht="24" customHeight="1" x14ac:dyDescent="0.35">
      <c r="A211" s="156"/>
      <c r="B211" s="168"/>
      <c r="C211" s="169"/>
      <c r="D211" s="169"/>
      <c r="E211" s="155"/>
      <c r="F211" s="155"/>
      <c r="G211" s="155"/>
      <c r="H211" s="155"/>
      <c r="I211" s="155"/>
      <c r="J211" s="155"/>
      <c r="K211" s="155"/>
      <c r="L211" s="155"/>
      <c r="M211" s="155"/>
      <c r="N211" s="155"/>
      <c r="O211" s="155"/>
      <c r="P211" s="155"/>
      <c r="Q211" s="155"/>
      <c r="R211" s="155"/>
      <c r="S211" s="155"/>
      <c r="T211" s="155"/>
      <c r="U211" s="155"/>
      <c r="V211" s="155"/>
      <c r="W211" s="155"/>
    </row>
    <row r="212" spans="1:23" ht="24" customHeight="1" x14ac:dyDescent="0.35">
      <c r="A212" s="156"/>
      <c r="B212" s="168"/>
      <c r="C212" s="169"/>
      <c r="D212" s="169"/>
      <c r="E212" s="155"/>
      <c r="F212" s="155"/>
      <c r="G212" s="155"/>
      <c r="H212" s="155"/>
      <c r="I212" s="155"/>
      <c r="J212" s="155"/>
      <c r="K212" s="155"/>
      <c r="L212" s="155"/>
      <c r="M212" s="155"/>
      <c r="N212" s="155"/>
      <c r="O212" s="155"/>
      <c r="P212" s="155"/>
      <c r="Q212" s="155"/>
      <c r="R212" s="155"/>
      <c r="S212" s="155"/>
      <c r="T212" s="155"/>
      <c r="U212" s="155"/>
      <c r="V212" s="155"/>
      <c r="W212" s="155"/>
    </row>
    <row r="213" spans="1:23" ht="24" customHeight="1" x14ac:dyDescent="0.35">
      <c r="A213" s="156"/>
      <c r="B213" s="168"/>
      <c r="C213" s="169"/>
      <c r="D213" s="169"/>
      <c r="E213" s="155"/>
      <c r="F213" s="155"/>
      <c r="G213" s="155"/>
      <c r="H213" s="155"/>
      <c r="I213" s="155"/>
      <c r="J213" s="155"/>
      <c r="K213" s="155"/>
      <c r="L213" s="155"/>
      <c r="M213" s="155"/>
      <c r="N213" s="155"/>
      <c r="O213" s="155"/>
      <c r="P213" s="155"/>
      <c r="Q213" s="155"/>
      <c r="R213" s="155"/>
      <c r="S213" s="155"/>
      <c r="T213" s="155"/>
      <c r="U213" s="155"/>
      <c r="V213" s="155"/>
      <c r="W213" s="155"/>
    </row>
    <row r="214" spans="1:23" ht="24" customHeight="1" x14ac:dyDescent="0.35">
      <c r="A214" s="156"/>
      <c r="B214" s="168"/>
      <c r="C214" s="169"/>
      <c r="D214" s="169"/>
      <c r="E214" s="155"/>
      <c r="F214" s="155"/>
      <c r="G214" s="155"/>
      <c r="H214" s="155"/>
      <c r="I214" s="155"/>
      <c r="J214" s="155"/>
      <c r="K214" s="155"/>
      <c r="L214" s="155"/>
      <c r="M214" s="155"/>
      <c r="N214" s="155"/>
      <c r="O214" s="155"/>
      <c r="P214" s="155"/>
      <c r="Q214" s="155"/>
      <c r="R214" s="155"/>
      <c r="S214" s="155"/>
      <c r="T214" s="155"/>
      <c r="U214" s="155"/>
      <c r="V214" s="155"/>
      <c r="W214" s="155"/>
    </row>
    <row r="215" spans="1:23" ht="24" customHeight="1" x14ac:dyDescent="0.35">
      <c r="A215" s="156"/>
      <c r="B215" s="168"/>
      <c r="C215" s="169"/>
      <c r="D215" s="169"/>
      <c r="E215" s="155"/>
      <c r="F215" s="155"/>
      <c r="G215" s="155"/>
      <c r="H215" s="155"/>
      <c r="I215" s="155"/>
      <c r="J215" s="155"/>
      <c r="K215" s="155"/>
      <c r="L215" s="155"/>
      <c r="M215" s="155"/>
      <c r="N215" s="155"/>
      <c r="O215" s="155"/>
      <c r="P215" s="155"/>
      <c r="Q215" s="155"/>
      <c r="R215" s="155"/>
      <c r="S215" s="155"/>
      <c r="T215" s="155"/>
      <c r="U215" s="155"/>
      <c r="V215" s="155"/>
      <c r="W215" s="155"/>
    </row>
    <row r="216" spans="1:23" ht="24" customHeight="1" x14ac:dyDescent="0.35">
      <c r="A216" s="156"/>
      <c r="B216" s="168"/>
      <c r="C216" s="169"/>
      <c r="D216" s="169"/>
      <c r="E216" s="155"/>
      <c r="F216" s="155"/>
      <c r="G216" s="155"/>
      <c r="H216" s="155"/>
      <c r="I216" s="155"/>
      <c r="J216" s="155"/>
      <c r="K216" s="155"/>
      <c r="L216" s="155"/>
      <c r="M216" s="155"/>
      <c r="N216" s="155"/>
      <c r="O216" s="155"/>
      <c r="P216" s="155"/>
      <c r="Q216" s="155"/>
      <c r="R216" s="155"/>
      <c r="S216" s="155"/>
      <c r="T216" s="155"/>
      <c r="U216" s="155"/>
      <c r="V216" s="155"/>
      <c r="W216" s="155"/>
    </row>
    <row r="217" spans="1:23" ht="24" customHeight="1" x14ac:dyDescent="0.35">
      <c r="A217" s="156"/>
      <c r="B217" s="168"/>
      <c r="C217" s="169"/>
      <c r="D217" s="169"/>
      <c r="E217" s="155"/>
      <c r="F217" s="155"/>
      <c r="G217" s="155"/>
      <c r="H217" s="155"/>
      <c r="I217" s="155"/>
      <c r="J217" s="155"/>
      <c r="K217" s="155"/>
      <c r="L217" s="155"/>
      <c r="M217" s="155"/>
      <c r="N217" s="155"/>
      <c r="O217" s="155"/>
      <c r="P217" s="155"/>
      <c r="Q217" s="155"/>
      <c r="R217" s="155"/>
      <c r="S217" s="155"/>
      <c r="T217" s="155"/>
      <c r="U217" s="155"/>
      <c r="V217" s="155"/>
      <c r="W217" s="155"/>
    </row>
    <row r="218" spans="1:23" ht="24" customHeight="1" x14ac:dyDescent="0.35">
      <c r="A218" s="156"/>
      <c r="B218" s="168"/>
      <c r="C218" s="169"/>
      <c r="D218" s="169"/>
      <c r="E218" s="155"/>
      <c r="F218" s="155"/>
      <c r="G218" s="155"/>
      <c r="H218" s="155"/>
      <c r="I218" s="155"/>
      <c r="J218" s="155"/>
      <c r="K218" s="155"/>
      <c r="L218" s="155"/>
      <c r="M218" s="155"/>
      <c r="N218" s="155"/>
      <c r="O218" s="155"/>
      <c r="P218" s="155"/>
      <c r="Q218" s="155"/>
      <c r="R218" s="155"/>
      <c r="S218" s="155"/>
      <c r="T218" s="155"/>
      <c r="U218" s="155"/>
      <c r="V218" s="155"/>
      <c r="W218" s="155"/>
    </row>
    <row r="219" spans="1:23" ht="24" customHeight="1" x14ac:dyDescent="0.35">
      <c r="A219" s="156"/>
      <c r="B219" s="168"/>
      <c r="C219" s="169"/>
      <c r="D219" s="169"/>
      <c r="E219" s="155"/>
      <c r="F219" s="155"/>
      <c r="G219" s="155"/>
      <c r="H219" s="155"/>
      <c r="I219" s="155"/>
      <c r="J219" s="155"/>
      <c r="K219" s="155"/>
      <c r="L219" s="155"/>
      <c r="M219" s="155"/>
      <c r="N219" s="155"/>
      <c r="O219" s="155"/>
      <c r="P219" s="155"/>
      <c r="Q219" s="155"/>
      <c r="R219" s="155"/>
      <c r="S219" s="155"/>
      <c r="T219" s="155"/>
      <c r="U219" s="155"/>
      <c r="V219" s="155"/>
      <c r="W219" s="155"/>
    </row>
    <row r="220" spans="1:23" ht="24" customHeight="1" x14ac:dyDescent="0.35">
      <c r="A220" s="156"/>
      <c r="B220" s="168"/>
      <c r="C220" s="169"/>
      <c r="D220" s="169"/>
      <c r="E220" s="155"/>
      <c r="F220" s="155"/>
      <c r="G220" s="155"/>
      <c r="H220" s="155"/>
      <c r="I220" s="155"/>
      <c r="J220" s="155"/>
      <c r="K220" s="155"/>
      <c r="L220" s="155"/>
      <c r="M220" s="155"/>
      <c r="N220" s="155"/>
      <c r="O220" s="155"/>
      <c r="P220" s="155"/>
      <c r="Q220" s="155"/>
      <c r="R220" s="155"/>
      <c r="S220" s="155"/>
      <c r="T220" s="155"/>
      <c r="U220" s="155"/>
      <c r="V220" s="155"/>
      <c r="W220" s="155"/>
    </row>
    <row r="221" spans="1:23" ht="24" customHeight="1" x14ac:dyDescent="0.35">
      <c r="A221" s="156"/>
      <c r="B221" s="168"/>
      <c r="C221" s="169"/>
      <c r="D221" s="169"/>
      <c r="E221" s="155"/>
      <c r="F221" s="155"/>
      <c r="G221" s="155"/>
      <c r="H221" s="155"/>
      <c r="I221" s="155"/>
      <c r="J221" s="155"/>
      <c r="K221" s="155"/>
      <c r="L221" s="155"/>
      <c r="M221" s="155"/>
      <c r="N221" s="155"/>
      <c r="O221" s="155"/>
      <c r="P221" s="155"/>
      <c r="Q221" s="155"/>
      <c r="R221" s="155"/>
      <c r="S221" s="155"/>
      <c r="T221" s="155"/>
      <c r="U221" s="155"/>
      <c r="V221" s="155"/>
      <c r="W221" s="155"/>
    </row>
    <row r="222" spans="1:23" ht="24" customHeight="1" x14ac:dyDescent="0.35">
      <c r="A222" s="156"/>
      <c r="B222" s="168"/>
      <c r="C222" s="169"/>
      <c r="D222" s="169"/>
      <c r="E222" s="155"/>
      <c r="F222" s="155"/>
      <c r="G222" s="155"/>
      <c r="H222" s="155"/>
      <c r="I222" s="155"/>
      <c r="J222" s="155"/>
      <c r="K222" s="155"/>
      <c r="L222" s="155"/>
      <c r="M222" s="155"/>
      <c r="N222" s="155"/>
      <c r="O222" s="155"/>
      <c r="P222" s="155"/>
      <c r="Q222" s="155"/>
      <c r="R222" s="155"/>
      <c r="S222" s="155"/>
      <c r="T222" s="155"/>
      <c r="U222" s="155"/>
      <c r="V222" s="155"/>
      <c r="W222" s="155"/>
    </row>
    <row r="223" spans="1:23" ht="24" customHeight="1" x14ac:dyDescent="0.35">
      <c r="A223" s="156"/>
      <c r="B223" s="168"/>
      <c r="C223" s="169"/>
      <c r="D223" s="169"/>
      <c r="E223" s="155"/>
      <c r="F223" s="155"/>
      <c r="G223" s="155"/>
      <c r="H223" s="155"/>
      <c r="I223" s="155"/>
      <c r="J223" s="155"/>
      <c r="K223" s="155"/>
      <c r="L223" s="155"/>
      <c r="M223" s="155"/>
      <c r="N223" s="155"/>
      <c r="O223" s="155"/>
      <c r="P223" s="155"/>
      <c r="Q223" s="155"/>
      <c r="R223" s="155"/>
      <c r="S223" s="155"/>
      <c r="T223" s="155"/>
      <c r="U223" s="155"/>
      <c r="V223" s="155"/>
      <c r="W223" s="155"/>
    </row>
    <row r="224" spans="1:23" ht="24" customHeight="1" x14ac:dyDescent="0.35">
      <c r="A224" s="156"/>
      <c r="B224" s="168"/>
      <c r="C224" s="169"/>
      <c r="D224" s="169"/>
      <c r="E224" s="155"/>
      <c r="F224" s="155"/>
      <c r="G224" s="155"/>
      <c r="H224" s="155"/>
      <c r="I224" s="155"/>
      <c r="J224" s="155"/>
      <c r="K224" s="155"/>
      <c r="L224" s="155"/>
      <c r="M224" s="155"/>
      <c r="N224" s="155"/>
      <c r="O224" s="155"/>
      <c r="P224" s="155"/>
      <c r="Q224" s="155"/>
      <c r="R224" s="155"/>
      <c r="S224" s="155"/>
      <c r="T224" s="155"/>
      <c r="U224" s="155"/>
      <c r="V224" s="155"/>
      <c r="W224" s="155"/>
    </row>
    <row r="225" spans="1:23" ht="24" customHeight="1" x14ac:dyDescent="0.35">
      <c r="A225" s="156"/>
      <c r="B225" s="168"/>
      <c r="C225" s="169"/>
      <c r="D225" s="169"/>
      <c r="E225" s="155"/>
      <c r="F225" s="155"/>
      <c r="G225" s="155"/>
      <c r="H225" s="155"/>
      <c r="I225" s="155"/>
      <c r="J225" s="155"/>
      <c r="K225" s="155"/>
      <c r="L225" s="155"/>
      <c r="M225" s="155"/>
      <c r="N225" s="155"/>
      <c r="O225" s="155"/>
      <c r="P225" s="155"/>
      <c r="Q225" s="155"/>
      <c r="R225" s="155"/>
      <c r="S225" s="155"/>
      <c r="T225" s="155"/>
      <c r="U225" s="155"/>
      <c r="V225" s="155"/>
      <c r="W225" s="155"/>
    </row>
    <row r="226" spans="1:23" ht="24" customHeight="1" x14ac:dyDescent="0.35">
      <c r="A226" s="156"/>
      <c r="B226" s="168"/>
      <c r="C226" s="169"/>
      <c r="D226" s="169"/>
      <c r="E226" s="155"/>
      <c r="F226" s="155"/>
      <c r="G226" s="155"/>
      <c r="H226" s="155"/>
      <c r="I226" s="155"/>
      <c r="J226" s="155"/>
      <c r="K226" s="155"/>
      <c r="L226" s="155"/>
      <c r="M226" s="155"/>
      <c r="N226" s="155"/>
      <c r="O226" s="155"/>
      <c r="P226" s="155"/>
      <c r="Q226" s="155"/>
      <c r="R226" s="155"/>
      <c r="S226" s="155"/>
      <c r="T226" s="155"/>
      <c r="U226" s="155"/>
      <c r="V226" s="155"/>
      <c r="W226" s="155"/>
    </row>
    <row r="227" spans="1:23" ht="24" customHeight="1" x14ac:dyDescent="0.35">
      <c r="A227" s="156"/>
      <c r="B227" s="168"/>
      <c r="C227" s="169"/>
      <c r="D227" s="169"/>
      <c r="E227" s="155"/>
      <c r="F227" s="155"/>
      <c r="G227" s="155"/>
      <c r="H227" s="155"/>
      <c r="I227" s="155"/>
      <c r="J227" s="155"/>
      <c r="K227" s="155"/>
      <c r="L227" s="155"/>
      <c r="M227" s="155"/>
      <c r="N227" s="155"/>
      <c r="O227" s="155"/>
      <c r="P227" s="155"/>
      <c r="Q227" s="155"/>
      <c r="R227" s="155"/>
      <c r="S227" s="155"/>
      <c r="T227" s="155"/>
      <c r="U227" s="155"/>
      <c r="V227" s="155"/>
      <c r="W227" s="155"/>
    </row>
    <row r="228" spans="1:23" ht="24" customHeight="1" x14ac:dyDescent="0.35">
      <c r="A228" s="156"/>
      <c r="B228" s="168"/>
      <c r="C228" s="169"/>
      <c r="D228" s="169"/>
      <c r="E228" s="155"/>
      <c r="F228" s="155"/>
      <c r="G228" s="155"/>
      <c r="H228" s="155"/>
      <c r="I228" s="155"/>
      <c r="J228" s="155"/>
      <c r="K228" s="155"/>
      <c r="L228" s="155"/>
      <c r="M228" s="155"/>
      <c r="N228" s="155"/>
      <c r="O228" s="155"/>
      <c r="P228" s="155"/>
      <c r="Q228" s="155"/>
      <c r="R228" s="155"/>
      <c r="S228" s="155"/>
      <c r="T228" s="155"/>
      <c r="U228" s="155"/>
      <c r="V228" s="155"/>
      <c r="W228" s="155"/>
    </row>
    <row r="229" spans="1:23" ht="24" customHeight="1" x14ac:dyDescent="0.35">
      <c r="A229" s="156"/>
      <c r="B229" s="168"/>
      <c r="C229" s="169"/>
      <c r="D229" s="169"/>
      <c r="E229" s="155"/>
      <c r="F229" s="155"/>
      <c r="G229" s="155"/>
      <c r="H229" s="155"/>
      <c r="I229" s="155"/>
      <c r="J229" s="155"/>
      <c r="K229" s="155"/>
      <c r="L229" s="155"/>
      <c r="M229" s="155"/>
      <c r="N229" s="155"/>
      <c r="O229" s="155"/>
      <c r="P229" s="155"/>
      <c r="Q229" s="155"/>
      <c r="R229" s="155"/>
      <c r="S229" s="155"/>
      <c r="T229" s="155"/>
      <c r="U229" s="155"/>
      <c r="V229" s="155"/>
      <c r="W229" s="155"/>
    </row>
    <row r="230" spans="1:23" ht="24" customHeight="1" x14ac:dyDescent="0.35">
      <c r="A230" s="156"/>
      <c r="B230" s="168"/>
      <c r="C230" s="169"/>
      <c r="D230" s="169"/>
      <c r="E230" s="155"/>
      <c r="F230" s="155"/>
      <c r="G230" s="155"/>
      <c r="H230" s="155"/>
      <c r="I230" s="155"/>
      <c r="J230" s="155"/>
      <c r="K230" s="155"/>
      <c r="L230" s="155"/>
      <c r="M230" s="155"/>
      <c r="N230" s="155"/>
      <c r="O230" s="155"/>
      <c r="P230" s="155"/>
      <c r="Q230" s="155"/>
      <c r="R230" s="155"/>
      <c r="S230" s="155"/>
      <c r="T230" s="155"/>
      <c r="U230" s="155"/>
      <c r="V230" s="155"/>
      <c r="W230" s="155"/>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X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4" width="9.375" customWidth="1"/>
  </cols>
  <sheetData>
    <row r="1" spans="1:24" ht="44.25" customHeight="1" x14ac:dyDescent="0.35">
      <c r="A1" s="60"/>
      <c r="B1" s="60"/>
      <c r="C1" s="348" t="s">
        <v>968</v>
      </c>
      <c r="D1" s="218"/>
      <c r="E1" s="170"/>
      <c r="F1" s="60"/>
      <c r="G1" s="69"/>
      <c r="H1" s="69"/>
      <c r="I1" s="69"/>
      <c r="J1" s="69"/>
      <c r="K1" s="69"/>
      <c r="L1" s="69"/>
      <c r="M1" s="69"/>
      <c r="N1" s="69"/>
      <c r="O1" s="69"/>
      <c r="P1" s="69"/>
      <c r="Q1" s="69"/>
      <c r="R1" s="69"/>
      <c r="S1" s="69"/>
      <c r="T1" s="69"/>
      <c r="U1" s="69"/>
      <c r="V1" s="69"/>
      <c r="W1" s="69"/>
      <c r="X1" s="69"/>
    </row>
    <row r="2" spans="1:24" ht="14.25" customHeight="1" x14ac:dyDescent="0.2">
      <c r="A2" s="60"/>
      <c r="B2" s="60"/>
      <c r="C2" s="60"/>
      <c r="D2" s="60"/>
      <c r="E2" s="60"/>
      <c r="F2" s="60"/>
      <c r="G2" s="69"/>
      <c r="H2" s="69"/>
      <c r="I2" s="69"/>
      <c r="J2" s="69"/>
      <c r="K2" s="69"/>
      <c r="L2" s="69"/>
      <c r="M2" s="69"/>
      <c r="N2" s="69"/>
      <c r="O2" s="69"/>
      <c r="P2" s="69"/>
      <c r="Q2" s="69"/>
      <c r="R2" s="69"/>
      <c r="S2" s="69"/>
      <c r="T2" s="69"/>
      <c r="U2" s="69"/>
      <c r="V2" s="69"/>
      <c r="W2" s="69"/>
      <c r="X2" s="69"/>
    </row>
    <row r="3" spans="1:24" ht="14.25" customHeight="1" x14ac:dyDescent="0.25">
      <c r="A3" s="60"/>
      <c r="B3" s="60"/>
      <c r="C3" s="171" t="s">
        <v>969</v>
      </c>
      <c r="D3" s="172"/>
      <c r="E3" s="60"/>
      <c r="F3" s="60"/>
      <c r="G3" s="69"/>
      <c r="H3" s="69"/>
      <c r="I3" s="69"/>
      <c r="J3" s="69"/>
      <c r="K3" s="69"/>
      <c r="L3" s="69"/>
      <c r="M3" s="69"/>
      <c r="N3" s="69"/>
      <c r="O3" s="69"/>
      <c r="P3" s="69"/>
      <c r="Q3" s="69"/>
      <c r="R3" s="69"/>
      <c r="S3" s="69"/>
      <c r="T3" s="69"/>
      <c r="U3" s="69"/>
      <c r="V3" s="69"/>
      <c r="W3" s="69"/>
      <c r="X3" s="69"/>
    </row>
    <row r="4" spans="1:24" ht="14.25" customHeight="1" x14ac:dyDescent="0.25">
      <c r="A4" s="60"/>
      <c r="B4" s="60"/>
      <c r="C4" s="173"/>
      <c r="D4" s="60"/>
      <c r="E4" s="60"/>
      <c r="F4" s="60"/>
      <c r="G4" s="69"/>
      <c r="H4" s="69"/>
      <c r="I4" s="69"/>
      <c r="J4" s="69"/>
      <c r="K4" s="69"/>
      <c r="L4" s="69"/>
      <c r="M4" s="69"/>
      <c r="N4" s="69"/>
      <c r="O4" s="69"/>
      <c r="P4" s="69"/>
      <c r="Q4" s="69"/>
      <c r="R4" s="69"/>
      <c r="S4" s="69"/>
      <c r="T4" s="69"/>
      <c r="U4" s="69"/>
      <c r="V4" s="69"/>
      <c r="W4" s="69"/>
      <c r="X4" s="69"/>
    </row>
    <row r="5" spans="1:24" ht="14.25" customHeight="1" x14ac:dyDescent="0.2">
      <c r="A5" s="60"/>
      <c r="B5" s="174">
        <v>1</v>
      </c>
      <c r="C5" s="346" t="s">
        <v>970</v>
      </c>
      <c r="D5" s="221"/>
      <c r="E5" s="175"/>
      <c r="F5" s="60"/>
      <c r="G5" s="69"/>
      <c r="H5" s="69"/>
      <c r="I5" s="69"/>
      <c r="J5" s="69"/>
      <c r="K5" s="69"/>
      <c r="L5" s="69"/>
      <c r="M5" s="69"/>
      <c r="N5" s="69"/>
      <c r="O5" s="69"/>
      <c r="P5" s="69"/>
      <c r="Q5" s="69"/>
      <c r="R5" s="69"/>
      <c r="S5" s="69"/>
      <c r="T5" s="69"/>
      <c r="U5" s="69"/>
      <c r="V5" s="69"/>
      <c r="W5" s="69"/>
      <c r="X5" s="69"/>
    </row>
    <row r="6" spans="1:24" ht="14.25" customHeight="1" x14ac:dyDescent="0.2">
      <c r="A6" s="60"/>
      <c r="B6" s="174">
        <v>2</v>
      </c>
      <c r="C6" s="346" t="s">
        <v>971</v>
      </c>
      <c r="D6" s="221"/>
      <c r="E6" s="175"/>
      <c r="F6" s="60"/>
      <c r="G6" s="69"/>
      <c r="H6" s="69"/>
      <c r="I6" s="69"/>
      <c r="J6" s="69"/>
      <c r="K6" s="69"/>
      <c r="L6" s="69"/>
      <c r="M6" s="69"/>
      <c r="N6" s="69"/>
      <c r="O6" s="69"/>
      <c r="P6" s="69"/>
      <c r="Q6" s="69"/>
      <c r="R6" s="69"/>
      <c r="S6" s="69"/>
      <c r="T6" s="69"/>
      <c r="U6" s="69"/>
      <c r="V6" s="69"/>
      <c r="W6" s="69"/>
      <c r="X6" s="69"/>
    </row>
    <row r="7" spans="1:24" ht="14.25" customHeight="1" x14ac:dyDescent="0.2">
      <c r="A7" s="60"/>
      <c r="B7" s="174">
        <v>3</v>
      </c>
      <c r="C7" s="346" t="s">
        <v>972</v>
      </c>
      <c r="D7" s="221"/>
      <c r="E7" s="175"/>
      <c r="F7" s="60"/>
      <c r="G7" s="69"/>
      <c r="H7" s="69"/>
      <c r="I7" s="69"/>
      <c r="J7" s="69"/>
      <c r="K7" s="69"/>
      <c r="L7" s="69"/>
      <c r="M7" s="69"/>
      <c r="N7" s="69"/>
      <c r="O7" s="69"/>
      <c r="P7" s="69"/>
      <c r="Q7" s="69"/>
      <c r="R7" s="69"/>
      <c r="S7" s="69"/>
      <c r="T7" s="69"/>
      <c r="U7" s="69"/>
      <c r="V7" s="69"/>
      <c r="W7" s="69"/>
      <c r="X7" s="69"/>
    </row>
    <row r="8" spans="1:24" ht="14.25" customHeight="1" x14ac:dyDescent="0.2">
      <c r="A8" s="60"/>
      <c r="B8" s="174">
        <v>4</v>
      </c>
      <c r="C8" s="346" t="s">
        <v>973</v>
      </c>
      <c r="D8" s="221"/>
      <c r="E8" s="175"/>
      <c r="F8" s="60"/>
      <c r="G8" s="69"/>
      <c r="H8" s="69"/>
      <c r="I8" s="69"/>
      <c r="J8" s="69"/>
      <c r="K8" s="69"/>
      <c r="L8" s="69"/>
      <c r="M8" s="69"/>
      <c r="N8" s="69"/>
      <c r="O8" s="69"/>
      <c r="P8" s="69"/>
      <c r="Q8" s="69"/>
      <c r="R8" s="69"/>
      <c r="S8" s="69"/>
      <c r="T8" s="69"/>
      <c r="U8" s="69"/>
      <c r="V8" s="69"/>
      <c r="W8" s="69"/>
      <c r="X8" s="69"/>
    </row>
    <row r="9" spans="1:24" ht="45" customHeight="1" x14ac:dyDescent="0.2">
      <c r="A9" s="60"/>
      <c r="B9" s="174">
        <v>5</v>
      </c>
      <c r="C9" s="346" t="s">
        <v>974</v>
      </c>
      <c r="D9" s="221"/>
      <c r="E9" s="175"/>
      <c r="F9" s="60"/>
      <c r="G9" s="69"/>
      <c r="H9" s="69"/>
      <c r="I9" s="69"/>
      <c r="J9" s="69"/>
      <c r="K9" s="69"/>
      <c r="L9" s="69"/>
      <c r="M9" s="69"/>
      <c r="N9" s="69"/>
      <c r="O9" s="69"/>
      <c r="P9" s="69"/>
      <c r="Q9" s="69"/>
      <c r="R9" s="69"/>
      <c r="S9" s="69"/>
      <c r="T9" s="69"/>
      <c r="U9" s="69"/>
      <c r="V9" s="69"/>
      <c r="W9" s="69"/>
      <c r="X9" s="69"/>
    </row>
    <row r="10" spans="1:24" ht="12.75" customHeight="1" x14ac:dyDescent="0.2">
      <c r="A10" s="60"/>
      <c r="B10" s="174">
        <v>6</v>
      </c>
      <c r="C10" s="346" t="s">
        <v>975</v>
      </c>
      <c r="D10" s="221"/>
      <c r="E10" s="175"/>
      <c r="F10" s="60"/>
      <c r="G10" s="69"/>
      <c r="H10" s="69"/>
      <c r="I10" s="69"/>
      <c r="J10" s="69"/>
      <c r="K10" s="69"/>
      <c r="L10" s="69"/>
      <c r="M10" s="69"/>
      <c r="N10" s="69"/>
      <c r="O10" s="69"/>
      <c r="P10" s="69"/>
      <c r="Q10" s="69"/>
      <c r="R10" s="69"/>
      <c r="S10" s="69"/>
      <c r="T10" s="69"/>
      <c r="U10" s="69"/>
      <c r="V10" s="69"/>
      <c r="W10" s="69"/>
      <c r="X10" s="69"/>
    </row>
    <row r="11" spans="1:24" ht="31.5" customHeight="1" x14ac:dyDescent="0.2">
      <c r="A11" s="60"/>
      <c r="B11" s="174">
        <v>7</v>
      </c>
      <c r="C11" s="346" t="s">
        <v>976</v>
      </c>
      <c r="D11" s="221"/>
      <c r="E11" s="175"/>
      <c r="F11" s="60"/>
      <c r="G11" s="69"/>
      <c r="H11" s="69"/>
      <c r="I11" s="69"/>
      <c r="J11" s="69"/>
      <c r="K11" s="69"/>
      <c r="L11" s="69"/>
      <c r="M11" s="69"/>
      <c r="N11" s="69"/>
      <c r="O11" s="69"/>
      <c r="P11" s="69"/>
      <c r="Q11" s="69"/>
      <c r="R11" s="69"/>
      <c r="S11" s="69"/>
      <c r="T11" s="69"/>
      <c r="U11" s="69"/>
      <c r="V11" s="69"/>
      <c r="W11" s="69"/>
      <c r="X11" s="69"/>
    </row>
    <row r="12" spans="1:24" ht="9.75" customHeight="1" x14ac:dyDescent="0.3">
      <c r="A12" s="60"/>
      <c r="B12" s="174">
        <v>8</v>
      </c>
      <c r="C12" s="176" t="s">
        <v>977</v>
      </c>
      <c r="D12" s="176"/>
      <c r="E12" s="60"/>
      <c r="F12" s="60"/>
      <c r="G12" s="69"/>
      <c r="H12" s="69"/>
      <c r="I12" s="69"/>
      <c r="J12" s="69"/>
      <c r="K12" s="69"/>
      <c r="L12" s="69"/>
      <c r="M12" s="69"/>
      <c r="N12" s="69"/>
      <c r="O12" s="69"/>
      <c r="P12" s="69"/>
      <c r="Q12" s="69"/>
      <c r="R12" s="69"/>
      <c r="S12" s="69"/>
      <c r="T12" s="69"/>
      <c r="U12" s="69"/>
      <c r="V12" s="69"/>
      <c r="W12" s="69"/>
      <c r="X12" s="69"/>
    </row>
    <row r="13" spans="1:24" ht="15.75" customHeight="1" x14ac:dyDescent="0.3">
      <c r="A13" s="60"/>
      <c r="B13" s="174">
        <v>9</v>
      </c>
      <c r="C13" s="176" t="s">
        <v>978</v>
      </c>
      <c r="D13" s="176"/>
      <c r="E13" s="60"/>
      <c r="F13" s="60"/>
      <c r="G13" s="69"/>
      <c r="H13" s="69"/>
      <c r="I13" s="69"/>
      <c r="J13" s="69"/>
      <c r="K13" s="69"/>
      <c r="L13" s="69"/>
      <c r="M13" s="69"/>
      <c r="N13" s="69"/>
      <c r="O13" s="69"/>
      <c r="P13" s="69"/>
      <c r="Q13" s="69"/>
      <c r="R13" s="69"/>
      <c r="S13" s="69"/>
      <c r="T13" s="69"/>
      <c r="U13" s="69"/>
      <c r="V13" s="69"/>
      <c r="W13" s="69"/>
      <c r="X13" s="69"/>
    </row>
    <row r="14" spans="1:24" ht="15.75" customHeight="1" x14ac:dyDescent="0.2">
      <c r="A14" s="60"/>
      <c r="B14" s="174">
        <v>10</v>
      </c>
      <c r="C14" s="347" t="s">
        <v>979</v>
      </c>
      <c r="D14" s="221"/>
      <c r="E14" s="177"/>
      <c r="F14" s="60"/>
      <c r="G14" s="69"/>
      <c r="H14" s="69"/>
      <c r="I14" s="69"/>
      <c r="J14" s="69"/>
      <c r="K14" s="69"/>
      <c r="L14" s="69"/>
      <c r="M14" s="69"/>
      <c r="N14" s="69"/>
      <c r="O14" s="69"/>
      <c r="P14" s="69"/>
      <c r="Q14" s="69"/>
      <c r="R14" s="69"/>
      <c r="S14" s="69"/>
      <c r="T14" s="69"/>
      <c r="U14" s="69"/>
      <c r="V14" s="69"/>
      <c r="W14" s="69"/>
      <c r="X14" s="69"/>
    </row>
    <row r="15" spans="1:24" ht="13.5" customHeight="1" x14ac:dyDescent="0.2">
      <c r="A15" s="178"/>
      <c r="B15" s="174">
        <v>11</v>
      </c>
      <c r="C15" s="347" t="s">
        <v>980</v>
      </c>
      <c r="D15" s="221"/>
      <c r="E15" s="178"/>
      <c r="F15" s="60"/>
      <c r="G15" s="69"/>
      <c r="H15" s="69"/>
      <c r="I15" s="69"/>
      <c r="J15" s="69"/>
      <c r="K15" s="69"/>
      <c r="L15" s="69"/>
      <c r="M15" s="69"/>
      <c r="N15" s="69"/>
      <c r="O15" s="69"/>
      <c r="P15" s="69"/>
      <c r="Q15" s="69"/>
      <c r="R15" s="69"/>
      <c r="S15" s="69"/>
      <c r="T15" s="69"/>
      <c r="U15" s="69"/>
      <c r="V15" s="69"/>
      <c r="W15" s="69"/>
      <c r="X15" s="69"/>
    </row>
    <row r="16" spans="1:24" ht="15.75" customHeight="1" x14ac:dyDescent="0.2">
      <c r="A16" s="179"/>
      <c r="B16" s="174">
        <v>12</v>
      </c>
      <c r="C16" s="347" t="s">
        <v>981</v>
      </c>
      <c r="D16" s="221"/>
      <c r="E16" s="178"/>
      <c r="F16" s="179"/>
      <c r="G16" s="69"/>
      <c r="H16" s="69"/>
      <c r="I16" s="69"/>
      <c r="J16" s="69"/>
      <c r="K16" s="69"/>
      <c r="L16" s="69"/>
      <c r="M16" s="69"/>
      <c r="N16" s="69"/>
      <c r="O16" s="69"/>
      <c r="P16" s="69"/>
      <c r="Q16" s="69"/>
      <c r="R16" s="69"/>
      <c r="S16" s="69"/>
      <c r="T16" s="69"/>
      <c r="U16" s="69"/>
      <c r="V16" s="69"/>
      <c r="W16" s="69"/>
      <c r="X16" s="69"/>
    </row>
    <row r="17" spans="1:24" ht="15.75" customHeight="1" x14ac:dyDescent="0.2">
      <c r="A17" s="179"/>
      <c r="B17" s="179"/>
      <c r="C17" s="179"/>
      <c r="D17" s="179"/>
      <c r="E17" s="180"/>
      <c r="F17" s="179"/>
      <c r="G17" s="69"/>
      <c r="H17" s="69"/>
      <c r="I17" s="69"/>
      <c r="J17" s="69"/>
      <c r="K17" s="69"/>
      <c r="L17" s="69"/>
      <c r="M17" s="69"/>
      <c r="N17" s="69"/>
      <c r="O17" s="69"/>
      <c r="P17" s="69"/>
      <c r="Q17" s="69"/>
      <c r="R17" s="69"/>
      <c r="S17" s="69"/>
      <c r="T17" s="69"/>
      <c r="U17" s="69"/>
      <c r="V17" s="69"/>
      <c r="W17" s="69"/>
      <c r="X17" s="69"/>
    </row>
    <row r="18" spans="1:24" ht="13.5" customHeight="1" x14ac:dyDescent="0.2">
      <c r="A18" s="60"/>
      <c r="B18" s="60"/>
      <c r="C18" s="60"/>
      <c r="D18" s="60"/>
      <c r="E18" s="60"/>
      <c r="F18" s="60"/>
      <c r="G18" s="69"/>
      <c r="H18" s="69"/>
      <c r="I18" s="69"/>
      <c r="J18" s="69"/>
      <c r="K18" s="69"/>
      <c r="L18" s="69"/>
      <c r="M18" s="69"/>
      <c r="N18" s="69"/>
      <c r="O18" s="69"/>
      <c r="P18" s="69"/>
      <c r="Q18" s="69"/>
      <c r="R18" s="69"/>
      <c r="S18" s="69"/>
      <c r="T18" s="69"/>
      <c r="U18" s="69"/>
      <c r="V18" s="69"/>
      <c r="W18" s="69"/>
      <c r="X18" s="69"/>
    </row>
    <row r="19" spans="1:24" ht="15" customHeight="1" x14ac:dyDescent="0.2">
      <c r="A19" s="181"/>
      <c r="B19" s="181"/>
      <c r="C19" s="182" t="s">
        <v>982</v>
      </c>
      <c r="D19" s="182" t="s">
        <v>983</v>
      </c>
      <c r="E19" s="183"/>
      <c r="F19" s="181"/>
      <c r="G19" s="69"/>
      <c r="H19" s="69"/>
      <c r="I19" s="69"/>
      <c r="J19" s="69"/>
      <c r="K19" s="69"/>
      <c r="L19" s="69"/>
      <c r="M19" s="69"/>
      <c r="N19" s="69"/>
      <c r="O19" s="69"/>
      <c r="P19" s="69"/>
      <c r="Q19" s="69"/>
      <c r="R19" s="69"/>
      <c r="S19" s="69"/>
      <c r="T19" s="69"/>
      <c r="U19" s="69"/>
      <c r="V19" s="69"/>
      <c r="W19" s="69"/>
      <c r="X19" s="69"/>
    </row>
    <row r="20" spans="1:24" ht="147.75" customHeight="1" x14ac:dyDescent="0.2">
      <c r="A20" s="60"/>
      <c r="B20" s="60"/>
      <c r="C20" s="184" t="s">
        <v>984</v>
      </c>
      <c r="D20" s="185" t="s">
        <v>985</v>
      </c>
      <c r="E20" s="177"/>
      <c r="F20" s="60"/>
      <c r="G20" s="69"/>
      <c r="H20" s="69"/>
      <c r="I20" s="69"/>
      <c r="J20" s="69"/>
      <c r="K20" s="69"/>
      <c r="L20" s="69"/>
      <c r="M20" s="69"/>
      <c r="N20" s="69"/>
      <c r="O20" s="69"/>
      <c r="P20" s="69"/>
      <c r="Q20" s="69"/>
      <c r="R20" s="69"/>
      <c r="S20" s="69"/>
      <c r="T20" s="69"/>
      <c r="U20" s="69"/>
      <c r="V20" s="69"/>
      <c r="W20" s="69"/>
      <c r="X20" s="69"/>
    </row>
    <row r="21" spans="1:24" ht="195" customHeight="1" x14ac:dyDescent="0.2">
      <c r="A21" s="60"/>
      <c r="B21" s="60"/>
      <c r="C21" s="184" t="s">
        <v>986</v>
      </c>
      <c r="D21" s="185" t="s">
        <v>987</v>
      </c>
      <c r="E21" s="177"/>
      <c r="F21" s="60"/>
      <c r="G21" s="69"/>
      <c r="H21" s="69"/>
      <c r="I21" s="69"/>
      <c r="J21" s="69"/>
      <c r="K21" s="69"/>
      <c r="L21" s="69"/>
      <c r="M21" s="69"/>
      <c r="N21" s="69"/>
      <c r="O21" s="69"/>
      <c r="P21" s="69"/>
      <c r="Q21" s="69"/>
      <c r="R21" s="69"/>
      <c r="S21" s="69"/>
      <c r="T21" s="69"/>
      <c r="U21" s="69"/>
      <c r="V21" s="69"/>
      <c r="W21" s="69"/>
      <c r="X21" s="69"/>
    </row>
    <row r="22" spans="1:24" ht="245.25" customHeight="1" x14ac:dyDescent="0.2">
      <c r="A22" s="60"/>
      <c r="B22" s="60"/>
      <c r="C22" s="184" t="s">
        <v>988</v>
      </c>
      <c r="D22" s="185" t="s">
        <v>989</v>
      </c>
      <c r="E22" s="177"/>
      <c r="F22" s="60"/>
      <c r="G22" s="69"/>
      <c r="H22" s="69"/>
      <c r="I22" s="69"/>
      <c r="J22" s="69"/>
      <c r="K22" s="69"/>
      <c r="L22" s="69"/>
      <c r="M22" s="69"/>
      <c r="N22" s="69"/>
      <c r="O22" s="69"/>
      <c r="P22" s="69"/>
      <c r="Q22" s="69"/>
      <c r="R22" s="69"/>
      <c r="S22" s="69"/>
      <c r="T22" s="69"/>
      <c r="U22" s="69"/>
      <c r="V22" s="69"/>
      <c r="W22" s="69"/>
      <c r="X22" s="69"/>
    </row>
    <row r="23" spans="1:24" ht="324.75" customHeight="1" x14ac:dyDescent="0.2">
      <c r="A23" s="60"/>
      <c r="B23" s="60"/>
      <c r="C23" s="186" t="s">
        <v>990</v>
      </c>
      <c r="D23" s="185" t="s">
        <v>991</v>
      </c>
      <c r="E23" s="177"/>
      <c r="F23" s="60"/>
      <c r="G23" s="69"/>
      <c r="H23" s="69"/>
      <c r="I23" s="69"/>
      <c r="J23" s="69"/>
      <c r="K23" s="69"/>
      <c r="L23" s="69"/>
      <c r="M23" s="69"/>
      <c r="N23" s="69"/>
      <c r="O23" s="69"/>
      <c r="P23" s="69"/>
      <c r="Q23" s="69"/>
      <c r="R23" s="69"/>
      <c r="S23" s="69"/>
      <c r="T23" s="69"/>
      <c r="U23" s="69"/>
      <c r="V23" s="69"/>
      <c r="W23" s="69"/>
      <c r="X23" s="69"/>
    </row>
    <row r="24" spans="1:24" ht="202.5" customHeight="1" x14ac:dyDescent="0.2">
      <c r="A24" s="60"/>
      <c r="B24" s="60"/>
      <c r="C24" s="184" t="s">
        <v>992</v>
      </c>
      <c r="D24" s="185" t="s">
        <v>993</v>
      </c>
      <c r="E24" s="177"/>
      <c r="F24" s="60"/>
      <c r="G24" s="69"/>
      <c r="H24" s="69"/>
      <c r="I24" s="69"/>
      <c r="J24" s="69"/>
      <c r="K24" s="69"/>
      <c r="L24" s="69"/>
      <c r="M24" s="69"/>
      <c r="N24" s="69"/>
      <c r="O24" s="69"/>
      <c r="P24" s="69"/>
      <c r="Q24" s="69"/>
      <c r="R24" s="69"/>
      <c r="S24" s="69"/>
      <c r="T24" s="69"/>
      <c r="U24" s="69"/>
      <c r="V24" s="69"/>
      <c r="W24" s="69"/>
      <c r="X24" s="69"/>
    </row>
    <row r="25" spans="1:24" ht="386.25" customHeight="1" x14ac:dyDescent="0.2">
      <c r="A25" s="60"/>
      <c r="B25" s="60"/>
      <c r="C25" s="186" t="s">
        <v>994</v>
      </c>
      <c r="D25" s="185" t="s">
        <v>995</v>
      </c>
      <c r="E25" s="177"/>
      <c r="F25" s="60"/>
      <c r="G25" s="187"/>
      <c r="H25" s="187"/>
      <c r="I25" s="187"/>
      <c r="J25" s="187"/>
      <c r="K25" s="187"/>
      <c r="L25" s="187"/>
      <c r="M25" s="187"/>
      <c r="N25" s="187"/>
      <c r="O25" s="187"/>
      <c r="P25" s="187"/>
      <c r="Q25" s="187"/>
      <c r="R25" s="187"/>
      <c r="S25" s="187"/>
      <c r="T25" s="187"/>
      <c r="U25" s="187"/>
      <c r="V25" s="187"/>
      <c r="W25" s="187"/>
      <c r="X25" s="187"/>
    </row>
    <row r="26" spans="1:24" ht="14.25" customHeight="1" x14ac:dyDescent="0.2">
      <c r="A26" s="60"/>
      <c r="B26" s="60"/>
      <c r="C26" s="186" t="s">
        <v>996</v>
      </c>
      <c r="D26" s="188" t="s">
        <v>997</v>
      </c>
      <c r="E26" s="189"/>
      <c r="F26" s="60"/>
      <c r="G26" s="190"/>
      <c r="H26" s="190"/>
      <c r="I26" s="190"/>
      <c r="J26" s="190"/>
      <c r="K26" s="190"/>
      <c r="L26" s="190"/>
      <c r="M26" s="190"/>
      <c r="N26" s="190"/>
      <c r="O26" s="190"/>
      <c r="P26" s="190"/>
      <c r="Q26" s="190"/>
      <c r="R26" s="190"/>
      <c r="S26" s="190"/>
      <c r="T26" s="190"/>
      <c r="U26" s="190"/>
      <c r="V26" s="190"/>
      <c r="W26" s="190"/>
      <c r="X26" s="190"/>
    </row>
    <row r="27" spans="1:24" ht="187.5" customHeight="1" x14ac:dyDescent="0.2">
      <c r="A27" s="60"/>
      <c r="B27" s="60"/>
      <c r="C27" s="191" t="s">
        <v>998</v>
      </c>
      <c r="D27" s="189" t="s">
        <v>999</v>
      </c>
      <c r="E27" s="189"/>
      <c r="F27" s="60"/>
      <c r="G27" s="69"/>
      <c r="H27" s="69"/>
      <c r="I27" s="69"/>
      <c r="J27" s="69"/>
      <c r="K27" s="69"/>
      <c r="L27" s="69"/>
      <c r="M27" s="69"/>
      <c r="N27" s="69"/>
      <c r="O27" s="69"/>
      <c r="P27" s="69"/>
      <c r="Q27" s="69"/>
      <c r="R27" s="69"/>
      <c r="S27" s="69"/>
      <c r="T27" s="69"/>
      <c r="U27" s="69"/>
      <c r="V27" s="69"/>
      <c r="W27" s="69"/>
      <c r="X27" s="69"/>
    </row>
    <row r="28" spans="1:24" ht="231.75" customHeight="1" x14ac:dyDescent="0.2">
      <c r="A28" s="60"/>
      <c r="B28" s="60"/>
      <c r="C28" s="192"/>
      <c r="D28" s="60"/>
      <c r="E28" s="60"/>
      <c r="F28" s="60"/>
      <c r="G28" s="69"/>
      <c r="H28" s="69"/>
      <c r="I28" s="69"/>
      <c r="J28" s="69"/>
      <c r="K28" s="69"/>
      <c r="L28" s="69"/>
      <c r="M28" s="69"/>
      <c r="N28" s="69"/>
      <c r="O28" s="69"/>
      <c r="P28" s="69"/>
      <c r="Q28" s="69"/>
      <c r="R28" s="69"/>
      <c r="S28" s="69"/>
      <c r="T28" s="69"/>
      <c r="U28" s="69"/>
      <c r="V28" s="69"/>
      <c r="W28" s="69"/>
      <c r="X28" s="69"/>
    </row>
    <row r="29" spans="1:24" ht="369.75" customHeight="1" x14ac:dyDescent="0.2">
      <c r="A29" s="60"/>
      <c r="B29" s="60"/>
      <c r="C29" s="193"/>
      <c r="D29" s="69"/>
      <c r="E29" s="60"/>
      <c r="F29" s="60"/>
      <c r="G29" s="69"/>
      <c r="H29" s="69"/>
      <c r="I29" s="69"/>
      <c r="J29" s="69"/>
      <c r="K29" s="69"/>
      <c r="L29" s="69"/>
      <c r="M29" s="69"/>
      <c r="N29" s="69"/>
      <c r="O29" s="69"/>
      <c r="P29" s="69"/>
      <c r="Q29" s="69"/>
      <c r="R29" s="69"/>
      <c r="S29" s="69"/>
      <c r="T29" s="69"/>
      <c r="U29" s="69"/>
      <c r="V29" s="69"/>
      <c r="W29" s="69"/>
      <c r="X29" s="69"/>
    </row>
    <row r="30" spans="1:24" ht="100.5" customHeight="1" x14ac:dyDescent="0.2">
      <c r="A30" s="69"/>
      <c r="B30" s="69"/>
      <c r="C30" s="193"/>
      <c r="D30" s="69"/>
      <c r="E30" s="69"/>
      <c r="F30" s="69"/>
      <c r="G30" s="69"/>
      <c r="H30" s="69"/>
      <c r="I30" s="69"/>
      <c r="J30" s="69"/>
      <c r="K30" s="69"/>
      <c r="L30" s="69"/>
      <c r="M30" s="69"/>
      <c r="N30" s="69"/>
      <c r="O30" s="69"/>
      <c r="P30" s="69"/>
      <c r="Q30" s="69"/>
      <c r="R30" s="69"/>
      <c r="S30" s="69"/>
      <c r="T30" s="69"/>
      <c r="U30" s="69"/>
      <c r="V30" s="69"/>
      <c r="W30" s="69"/>
      <c r="X30" s="69"/>
    </row>
    <row r="31" spans="1:24" ht="409.5" customHeight="1" x14ac:dyDescent="0.2">
      <c r="A31" s="69"/>
      <c r="B31" s="69"/>
      <c r="C31" s="193"/>
      <c r="D31" s="69"/>
      <c r="E31" s="69"/>
      <c r="F31" s="69"/>
      <c r="G31" s="69"/>
      <c r="H31" s="69"/>
      <c r="I31" s="69"/>
      <c r="J31" s="69"/>
      <c r="K31" s="69"/>
      <c r="L31" s="69"/>
      <c r="M31" s="69"/>
      <c r="N31" s="69"/>
      <c r="O31" s="69"/>
      <c r="P31" s="69"/>
      <c r="Q31" s="69"/>
      <c r="R31" s="69"/>
      <c r="S31" s="69"/>
      <c r="T31" s="69"/>
      <c r="U31" s="69"/>
      <c r="V31" s="69"/>
      <c r="W31" s="69"/>
      <c r="X31" s="69"/>
    </row>
    <row r="32" spans="1:24" ht="182.25" customHeight="1" x14ac:dyDescent="0.2">
      <c r="A32" s="69"/>
      <c r="B32" s="69"/>
      <c r="C32" s="193"/>
      <c r="D32" s="69"/>
      <c r="E32" s="69"/>
      <c r="F32" s="69"/>
      <c r="G32" s="69"/>
      <c r="H32" s="69"/>
      <c r="I32" s="69"/>
      <c r="J32" s="69"/>
      <c r="K32" s="69"/>
      <c r="L32" s="69"/>
      <c r="M32" s="69"/>
      <c r="N32" s="69"/>
      <c r="O32" s="69"/>
      <c r="P32" s="69"/>
      <c r="Q32" s="69"/>
      <c r="R32" s="69"/>
      <c r="S32" s="69"/>
      <c r="T32" s="69"/>
      <c r="U32" s="69"/>
      <c r="V32" s="69"/>
      <c r="W32" s="69"/>
      <c r="X32" s="69"/>
    </row>
    <row r="33" spans="1:24" ht="409.5" customHeight="1" x14ac:dyDescent="0.2">
      <c r="A33" s="69"/>
      <c r="B33" s="69"/>
      <c r="C33" s="193"/>
      <c r="D33" s="69"/>
      <c r="E33" s="69"/>
      <c r="F33" s="69"/>
      <c r="G33" s="69"/>
      <c r="H33" s="69"/>
      <c r="I33" s="69"/>
      <c r="J33" s="69"/>
      <c r="K33" s="69"/>
      <c r="L33" s="69"/>
      <c r="M33" s="69"/>
      <c r="N33" s="69"/>
      <c r="O33" s="69"/>
      <c r="P33" s="69"/>
      <c r="Q33" s="69"/>
      <c r="R33" s="69"/>
      <c r="S33" s="69"/>
      <c r="T33" s="69"/>
      <c r="U33" s="69"/>
      <c r="V33" s="69"/>
      <c r="W33" s="69"/>
      <c r="X33" s="69"/>
    </row>
    <row r="34" spans="1:24" ht="127.5" customHeight="1" x14ac:dyDescent="0.2">
      <c r="A34" s="69"/>
      <c r="B34" s="69"/>
      <c r="C34" s="193"/>
      <c r="D34" s="69"/>
      <c r="E34" s="69"/>
      <c r="F34" s="69"/>
      <c r="G34" s="69"/>
      <c r="H34" s="69"/>
      <c r="I34" s="69"/>
      <c r="J34" s="69"/>
      <c r="K34" s="69"/>
      <c r="L34" s="69"/>
      <c r="M34" s="69"/>
      <c r="N34" s="69"/>
      <c r="O34" s="69"/>
      <c r="P34" s="69"/>
      <c r="Q34" s="69"/>
      <c r="R34" s="69"/>
      <c r="S34" s="69"/>
      <c r="T34" s="69"/>
      <c r="U34" s="69"/>
      <c r="V34" s="69"/>
      <c r="W34" s="69"/>
      <c r="X34" s="69"/>
    </row>
    <row r="35" spans="1:24" ht="311.25" customHeight="1" x14ac:dyDescent="0.2">
      <c r="A35" s="69"/>
      <c r="B35" s="69"/>
      <c r="C35" s="193"/>
      <c r="D35" s="69"/>
      <c r="E35" s="69"/>
      <c r="F35" s="69"/>
      <c r="G35" s="69"/>
      <c r="H35" s="69"/>
      <c r="I35" s="69"/>
      <c r="J35" s="69"/>
      <c r="K35" s="69"/>
      <c r="L35" s="69"/>
      <c r="M35" s="69"/>
      <c r="N35" s="69"/>
      <c r="O35" s="69"/>
      <c r="P35" s="69"/>
      <c r="Q35" s="69"/>
      <c r="R35" s="69"/>
      <c r="S35" s="69"/>
      <c r="T35" s="69"/>
      <c r="U35" s="69"/>
      <c r="V35" s="69"/>
      <c r="W35" s="69"/>
      <c r="X35" s="69"/>
    </row>
    <row r="36" spans="1:24" ht="14.25" customHeight="1" x14ac:dyDescent="0.2">
      <c r="A36" s="69"/>
      <c r="B36" s="69"/>
      <c r="C36" s="193"/>
      <c r="D36" s="69"/>
      <c r="E36" s="69"/>
      <c r="F36" s="69"/>
      <c r="G36" s="69"/>
      <c r="H36" s="69"/>
      <c r="I36" s="69"/>
      <c r="J36" s="69"/>
      <c r="K36" s="69"/>
      <c r="L36" s="69"/>
      <c r="M36" s="69"/>
      <c r="N36" s="69"/>
      <c r="O36" s="69"/>
      <c r="P36" s="69"/>
      <c r="Q36" s="69"/>
      <c r="R36" s="69"/>
      <c r="S36" s="69"/>
      <c r="T36" s="69"/>
      <c r="U36" s="69"/>
      <c r="V36" s="69"/>
      <c r="W36" s="69"/>
      <c r="X36" s="69"/>
    </row>
    <row r="37" spans="1:24" ht="14.25" customHeight="1" x14ac:dyDescent="0.2">
      <c r="A37" s="69"/>
      <c r="B37" s="69"/>
      <c r="C37" s="193"/>
      <c r="D37" s="69"/>
      <c r="E37" s="69"/>
      <c r="F37" s="69"/>
      <c r="G37" s="69"/>
      <c r="H37" s="69"/>
      <c r="I37" s="69"/>
      <c r="J37" s="69"/>
      <c r="K37" s="69"/>
      <c r="L37" s="69"/>
      <c r="M37" s="69"/>
      <c r="N37" s="69"/>
      <c r="O37" s="69"/>
      <c r="P37" s="69"/>
      <c r="Q37" s="69"/>
      <c r="R37" s="69"/>
      <c r="S37" s="69"/>
      <c r="T37" s="69"/>
      <c r="U37" s="69"/>
      <c r="V37" s="69"/>
      <c r="W37" s="69"/>
      <c r="X37" s="69"/>
    </row>
    <row r="38" spans="1:24" ht="14.25" customHeight="1" x14ac:dyDescent="0.2">
      <c r="A38" s="69"/>
      <c r="B38" s="69"/>
      <c r="C38" s="193"/>
      <c r="D38" s="69"/>
      <c r="E38" s="69"/>
      <c r="F38" s="69"/>
      <c r="G38" s="69"/>
      <c r="H38" s="69"/>
      <c r="I38" s="69"/>
      <c r="J38" s="69"/>
      <c r="K38" s="69"/>
      <c r="L38" s="69"/>
      <c r="M38" s="69"/>
      <c r="N38" s="69"/>
      <c r="O38" s="69"/>
      <c r="P38" s="69"/>
      <c r="Q38" s="69"/>
      <c r="R38" s="69"/>
      <c r="S38" s="69"/>
      <c r="T38" s="69"/>
      <c r="U38" s="69"/>
      <c r="V38" s="69"/>
      <c r="W38" s="69"/>
      <c r="X38" s="69"/>
    </row>
    <row r="39" spans="1:24" ht="14.25" customHeight="1" x14ac:dyDescent="0.2">
      <c r="A39" s="69"/>
      <c r="B39" s="69"/>
      <c r="C39" s="193"/>
      <c r="D39" s="69"/>
      <c r="E39" s="69"/>
      <c r="F39" s="69"/>
      <c r="G39" s="69"/>
      <c r="H39" s="69"/>
      <c r="I39" s="69"/>
      <c r="J39" s="69"/>
      <c r="K39" s="69"/>
      <c r="L39" s="69"/>
      <c r="M39" s="69"/>
      <c r="N39" s="69"/>
      <c r="O39" s="69"/>
      <c r="P39" s="69"/>
      <c r="Q39" s="69"/>
      <c r="R39" s="69"/>
      <c r="S39" s="69"/>
      <c r="T39" s="69"/>
      <c r="U39" s="69"/>
      <c r="V39" s="69"/>
      <c r="W39" s="69"/>
      <c r="X39" s="69"/>
    </row>
    <row r="40" spans="1:24" ht="14.25" customHeight="1" x14ac:dyDescent="0.2">
      <c r="A40" s="69"/>
      <c r="B40" s="69"/>
      <c r="C40" s="193"/>
      <c r="D40" s="69"/>
      <c r="E40" s="69"/>
      <c r="F40" s="69"/>
      <c r="G40" s="69"/>
      <c r="H40" s="69"/>
      <c r="I40" s="69"/>
      <c r="J40" s="69"/>
      <c r="K40" s="69"/>
      <c r="L40" s="69"/>
      <c r="M40" s="69"/>
      <c r="N40" s="69"/>
      <c r="O40" s="69"/>
      <c r="P40" s="69"/>
      <c r="Q40" s="69"/>
      <c r="R40" s="69"/>
      <c r="S40" s="69"/>
      <c r="T40" s="69"/>
      <c r="U40" s="69"/>
      <c r="V40" s="69"/>
      <c r="W40" s="69"/>
      <c r="X40" s="69"/>
    </row>
    <row r="41" spans="1:24" ht="14.25" customHeight="1" x14ac:dyDescent="0.2">
      <c r="A41" s="69"/>
      <c r="B41" s="69"/>
      <c r="C41" s="193"/>
      <c r="D41" s="69"/>
      <c r="E41" s="69"/>
      <c r="F41" s="69"/>
      <c r="G41" s="69"/>
      <c r="H41" s="69"/>
      <c r="I41" s="69"/>
      <c r="J41" s="69"/>
      <c r="K41" s="69"/>
      <c r="L41" s="69"/>
      <c r="M41" s="69"/>
      <c r="N41" s="69"/>
      <c r="O41" s="69"/>
      <c r="P41" s="69"/>
      <c r="Q41" s="69"/>
      <c r="R41" s="69"/>
      <c r="S41" s="69"/>
      <c r="T41" s="69"/>
      <c r="U41" s="69"/>
      <c r="V41" s="69"/>
      <c r="W41" s="69"/>
      <c r="X41" s="69"/>
    </row>
    <row r="42" spans="1:24" ht="14.25" customHeight="1" x14ac:dyDescent="0.2">
      <c r="A42" s="69"/>
      <c r="B42" s="69"/>
      <c r="C42" s="193"/>
      <c r="D42" s="69"/>
      <c r="E42" s="69"/>
      <c r="F42" s="69"/>
      <c r="G42" s="69"/>
      <c r="H42" s="69"/>
      <c r="I42" s="69"/>
      <c r="J42" s="69"/>
      <c r="K42" s="69"/>
      <c r="L42" s="69"/>
      <c r="M42" s="69"/>
      <c r="N42" s="69"/>
      <c r="O42" s="69"/>
      <c r="P42" s="69"/>
      <c r="Q42" s="69"/>
      <c r="R42" s="69"/>
      <c r="S42" s="69"/>
      <c r="T42" s="69"/>
      <c r="U42" s="69"/>
      <c r="V42" s="69"/>
      <c r="W42" s="69"/>
      <c r="X42" s="69"/>
    </row>
    <row r="43" spans="1:24" ht="14.25" customHeight="1" x14ac:dyDescent="0.2">
      <c r="A43" s="69"/>
      <c r="B43" s="69"/>
      <c r="C43" s="193"/>
      <c r="D43" s="69"/>
      <c r="E43" s="69"/>
      <c r="F43" s="69"/>
      <c r="G43" s="69"/>
      <c r="H43" s="69"/>
      <c r="I43" s="69"/>
      <c r="J43" s="69"/>
      <c r="K43" s="69"/>
      <c r="L43" s="69"/>
      <c r="M43" s="69"/>
      <c r="N43" s="69"/>
      <c r="O43" s="69"/>
      <c r="P43" s="69"/>
      <c r="Q43" s="69"/>
      <c r="R43" s="69"/>
      <c r="S43" s="69"/>
      <c r="T43" s="69"/>
      <c r="U43" s="69"/>
      <c r="V43" s="69"/>
      <c r="W43" s="69"/>
      <c r="X43" s="69"/>
    </row>
    <row r="44" spans="1:24" ht="14.25" customHeight="1" x14ac:dyDescent="0.2">
      <c r="A44" s="69"/>
      <c r="B44" s="69"/>
      <c r="C44" s="193"/>
      <c r="D44" s="69"/>
      <c r="E44" s="69"/>
      <c r="F44" s="69"/>
      <c r="G44" s="69"/>
      <c r="H44" s="69"/>
      <c r="I44" s="69"/>
      <c r="J44" s="69"/>
      <c r="K44" s="69"/>
      <c r="L44" s="69"/>
      <c r="M44" s="69"/>
      <c r="N44" s="69"/>
      <c r="O44" s="69"/>
      <c r="P44" s="69"/>
      <c r="Q44" s="69"/>
      <c r="R44" s="69"/>
      <c r="S44" s="69"/>
      <c r="T44" s="69"/>
      <c r="U44" s="69"/>
      <c r="V44" s="69"/>
      <c r="W44" s="69"/>
      <c r="X44" s="69"/>
    </row>
    <row r="45" spans="1:24" ht="14.25" customHeight="1" x14ac:dyDescent="0.2">
      <c r="A45" s="69"/>
      <c r="B45" s="69"/>
      <c r="C45" s="193"/>
      <c r="D45" s="69"/>
      <c r="E45" s="69"/>
      <c r="F45" s="69"/>
      <c r="G45" s="69"/>
      <c r="H45" s="69"/>
      <c r="I45" s="69"/>
      <c r="J45" s="69"/>
      <c r="K45" s="69"/>
      <c r="L45" s="69"/>
      <c r="M45" s="69"/>
      <c r="N45" s="69"/>
      <c r="O45" s="69"/>
      <c r="P45" s="69"/>
      <c r="Q45" s="69"/>
      <c r="R45" s="69"/>
      <c r="S45" s="69"/>
      <c r="T45" s="69"/>
      <c r="U45" s="69"/>
      <c r="V45" s="69"/>
      <c r="W45" s="69"/>
      <c r="X45" s="69"/>
    </row>
    <row r="46" spans="1:24" ht="14.25" customHeight="1" x14ac:dyDescent="0.2">
      <c r="A46" s="69"/>
      <c r="B46" s="69"/>
      <c r="C46" s="193"/>
      <c r="D46" s="69"/>
      <c r="E46" s="69"/>
      <c r="F46" s="69"/>
      <c r="G46" s="69"/>
      <c r="H46" s="69"/>
      <c r="I46" s="69"/>
      <c r="J46" s="69"/>
      <c r="K46" s="69"/>
      <c r="L46" s="69"/>
      <c r="M46" s="69"/>
      <c r="N46" s="69"/>
      <c r="O46" s="69"/>
      <c r="P46" s="69"/>
      <c r="Q46" s="69"/>
      <c r="R46" s="69"/>
      <c r="S46" s="69"/>
      <c r="T46" s="69"/>
      <c r="U46" s="69"/>
      <c r="V46" s="69"/>
      <c r="W46" s="69"/>
      <c r="X46" s="69"/>
    </row>
    <row r="47" spans="1:24" ht="14.25" customHeight="1" x14ac:dyDescent="0.2">
      <c r="A47" s="69"/>
      <c r="B47" s="69"/>
      <c r="C47" s="193"/>
      <c r="D47" s="69"/>
      <c r="E47" s="69"/>
      <c r="F47" s="69"/>
      <c r="G47" s="69"/>
      <c r="H47" s="69"/>
      <c r="I47" s="69"/>
      <c r="J47" s="69"/>
      <c r="K47" s="69"/>
      <c r="L47" s="69"/>
      <c r="M47" s="69"/>
      <c r="N47" s="69"/>
      <c r="O47" s="69"/>
      <c r="P47" s="69"/>
      <c r="Q47" s="69"/>
      <c r="R47" s="69"/>
      <c r="S47" s="69"/>
      <c r="T47" s="69"/>
      <c r="U47" s="69"/>
      <c r="V47" s="69"/>
      <c r="W47" s="69"/>
      <c r="X47" s="69"/>
    </row>
    <row r="48" spans="1:24" ht="14.25" customHeight="1" x14ac:dyDescent="0.2">
      <c r="A48" s="69"/>
      <c r="B48" s="69"/>
      <c r="C48" s="193"/>
      <c r="D48" s="69"/>
      <c r="E48" s="69"/>
      <c r="F48" s="69"/>
      <c r="G48" s="69"/>
      <c r="H48" s="69"/>
      <c r="I48" s="69"/>
      <c r="J48" s="69"/>
      <c r="K48" s="69"/>
      <c r="L48" s="69"/>
      <c r="M48" s="69"/>
      <c r="N48" s="69"/>
      <c r="O48" s="69"/>
      <c r="P48" s="69"/>
      <c r="Q48" s="69"/>
      <c r="R48" s="69"/>
      <c r="S48" s="69"/>
      <c r="T48" s="69"/>
      <c r="U48" s="69"/>
      <c r="V48" s="69"/>
      <c r="W48" s="69"/>
      <c r="X48" s="69"/>
    </row>
    <row r="49" spans="1:24" ht="14.25" customHeight="1" x14ac:dyDescent="0.2">
      <c r="A49" s="69"/>
      <c r="B49" s="69"/>
      <c r="C49" s="193"/>
      <c r="D49" s="69"/>
      <c r="E49" s="69"/>
      <c r="F49" s="69"/>
      <c r="G49" s="69"/>
      <c r="H49" s="69"/>
      <c r="I49" s="69"/>
      <c r="J49" s="69"/>
      <c r="K49" s="69"/>
      <c r="L49" s="69"/>
      <c r="M49" s="69"/>
      <c r="N49" s="69"/>
      <c r="O49" s="69"/>
      <c r="P49" s="69"/>
      <c r="Q49" s="69"/>
      <c r="R49" s="69"/>
      <c r="S49" s="69"/>
      <c r="T49" s="69"/>
      <c r="U49" s="69"/>
      <c r="V49" s="69"/>
      <c r="W49" s="69"/>
      <c r="X49" s="69"/>
    </row>
    <row r="50" spans="1:24" ht="14.25" customHeight="1" x14ac:dyDescent="0.2">
      <c r="A50" s="69"/>
      <c r="B50" s="69"/>
      <c r="C50" s="193"/>
      <c r="D50" s="69"/>
      <c r="E50" s="69"/>
      <c r="F50" s="69"/>
      <c r="G50" s="69"/>
      <c r="H50" s="69"/>
      <c r="I50" s="69"/>
      <c r="J50" s="69"/>
      <c r="K50" s="69"/>
      <c r="L50" s="69"/>
      <c r="M50" s="69"/>
      <c r="N50" s="69"/>
      <c r="O50" s="69"/>
      <c r="P50" s="69"/>
      <c r="Q50" s="69"/>
      <c r="R50" s="69"/>
      <c r="S50" s="69"/>
      <c r="T50" s="69"/>
      <c r="U50" s="69"/>
      <c r="V50" s="69"/>
      <c r="W50" s="69"/>
      <c r="X50" s="69"/>
    </row>
    <row r="51" spans="1:24" ht="14.25" customHeight="1" x14ac:dyDescent="0.2">
      <c r="A51" s="69"/>
      <c r="B51" s="69"/>
      <c r="C51" s="193"/>
      <c r="D51" s="69"/>
      <c r="E51" s="69"/>
      <c r="F51" s="69"/>
      <c r="G51" s="69"/>
      <c r="H51" s="69"/>
      <c r="I51" s="69"/>
      <c r="J51" s="69"/>
      <c r="K51" s="69"/>
      <c r="L51" s="69"/>
      <c r="M51" s="69"/>
      <c r="N51" s="69"/>
      <c r="O51" s="69"/>
      <c r="P51" s="69"/>
      <c r="Q51" s="69"/>
      <c r="R51" s="69"/>
      <c r="S51" s="69"/>
      <c r="T51" s="69"/>
      <c r="U51" s="69"/>
      <c r="V51" s="69"/>
      <c r="W51" s="69"/>
      <c r="X51" s="69"/>
    </row>
    <row r="52" spans="1:24" ht="14.25" customHeight="1" x14ac:dyDescent="0.2">
      <c r="A52" s="69"/>
      <c r="B52" s="69"/>
      <c r="C52" s="193"/>
      <c r="D52" s="69"/>
      <c r="E52" s="69"/>
      <c r="F52" s="69"/>
      <c r="G52" s="69"/>
      <c r="H52" s="69"/>
      <c r="I52" s="69"/>
      <c r="J52" s="69"/>
      <c r="K52" s="69"/>
      <c r="L52" s="69"/>
      <c r="M52" s="69"/>
      <c r="N52" s="69"/>
      <c r="O52" s="69"/>
      <c r="P52" s="69"/>
      <c r="Q52" s="69"/>
      <c r="R52" s="69"/>
      <c r="S52" s="69"/>
      <c r="T52" s="69"/>
      <c r="U52" s="69"/>
      <c r="V52" s="69"/>
      <c r="W52" s="69"/>
      <c r="X52" s="69"/>
    </row>
    <row r="53" spans="1:24" ht="14.25" customHeight="1" x14ac:dyDescent="0.2">
      <c r="A53" s="69"/>
      <c r="B53" s="69"/>
      <c r="C53" s="193"/>
      <c r="D53" s="69"/>
      <c r="E53" s="69"/>
      <c r="F53" s="69"/>
      <c r="G53" s="69"/>
      <c r="H53" s="69"/>
      <c r="I53" s="69"/>
      <c r="J53" s="69"/>
      <c r="K53" s="69"/>
      <c r="L53" s="69"/>
      <c r="M53" s="69"/>
      <c r="N53" s="69"/>
      <c r="O53" s="69"/>
      <c r="P53" s="69"/>
      <c r="Q53" s="69"/>
      <c r="R53" s="69"/>
      <c r="S53" s="69"/>
      <c r="T53" s="69"/>
      <c r="U53" s="69"/>
      <c r="V53" s="69"/>
      <c r="W53" s="69"/>
      <c r="X53" s="69"/>
    </row>
    <row r="54" spans="1:24" ht="14.25" customHeight="1" x14ac:dyDescent="0.2">
      <c r="A54" s="69"/>
      <c r="B54" s="69"/>
      <c r="C54" s="193"/>
      <c r="D54" s="69"/>
      <c r="E54" s="69"/>
      <c r="F54" s="69"/>
      <c r="G54" s="69"/>
      <c r="H54" s="69"/>
      <c r="I54" s="69"/>
      <c r="J54" s="69"/>
      <c r="K54" s="69"/>
      <c r="L54" s="69"/>
      <c r="M54" s="69"/>
      <c r="N54" s="69"/>
      <c r="O54" s="69"/>
      <c r="P54" s="69"/>
      <c r="Q54" s="69"/>
      <c r="R54" s="69"/>
      <c r="S54" s="69"/>
      <c r="T54" s="69"/>
      <c r="U54" s="69"/>
      <c r="V54" s="69"/>
      <c r="W54" s="69"/>
      <c r="X54" s="69"/>
    </row>
    <row r="55" spans="1:24" ht="14.25" customHeight="1" x14ac:dyDescent="0.2">
      <c r="A55" s="69"/>
      <c r="B55" s="69"/>
      <c r="C55" s="193"/>
      <c r="D55" s="69"/>
      <c r="E55" s="69"/>
      <c r="F55" s="69"/>
      <c r="G55" s="69"/>
      <c r="H55" s="69"/>
      <c r="I55" s="69"/>
      <c r="J55" s="69"/>
      <c r="K55" s="69"/>
      <c r="L55" s="69"/>
      <c r="M55" s="69"/>
      <c r="N55" s="69"/>
      <c r="O55" s="69"/>
      <c r="P55" s="69"/>
      <c r="Q55" s="69"/>
      <c r="R55" s="69"/>
      <c r="S55" s="69"/>
      <c r="T55" s="69"/>
      <c r="U55" s="69"/>
      <c r="V55" s="69"/>
      <c r="W55" s="69"/>
      <c r="X55" s="69"/>
    </row>
    <row r="56" spans="1:24" ht="14.25" customHeight="1" x14ac:dyDescent="0.2">
      <c r="A56" s="69"/>
      <c r="B56" s="69"/>
      <c r="C56" s="193"/>
      <c r="D56" s="69"/>
      <c r="E56" s="69"/>
      <c r="F56" s="69"/>
      <c r="G56" s="69"/>
      <c r="H56" s="69"/>
      <c r="I56" s="69"/>
      <c r="J56" s="69"/>
      <c r="K56" s="69"/>
      <c r="L56" s="69"/>
      <c r="M56" s="69"/>
      <c r="N56" s="69"/>
      <c r="O56" s="69"/>
      <c r="P56" s="69"/>
      <c r="Q56" s="69"/>
      <c r="R56" s="69"/>
      <c r="S56" s="69"/>
      <c r="T56" s="69"/>
      <c r="U56" s="69"/>
      <c r="V56" s="69"/>
      <c r="W56" s="69"/>
      <c r="X56" s="69"/>
    </row>
    <row r="57" spans="1:24" ht="14.25" customHeight="1" x14ac:dyDescent="0.2">
      <c r="A57" s="69"/>
      <c r="B57" s="69"/>
      <c r="C57" s="193"/>
      <c r="D57" s="69"/>
      <c r="E57" s="69"/>
      <c r="F57" s="69"/>
      <c r="G57" s="69"/>
      <c r="H57" s="69"/>
      <c r="I57" s="69"/>
      <c r="J57" s="69"/>
      <c r="K57" s="69"/>
      <c r="L57" s="69"/>
      <c r="M57" s="69"/>
      <c r="N57" s="69"/>
      <c r="O57" s="69"/>
      <c r="P57" s="69"/>
      <c r="Q57" s="69"/>
      <c r="R57" s="69"/>
      <c r="S57" s="69"/>
      <c r="T57" s="69"/>
      <c r="U57" s="69"/>
      <c r="V57" s="69"/>
      <c r="W57" s="69"/>
      <c r="X57" s="69"/>
    </row>
    <row r="58" spans="1:24" ht="14.25" customHeight="1" x14ac:dyDescent="0.2">
      <c r="A58" s="69"/>
      <c r="B58" s="69"/>
      <c r="C58" s="193"/>
      <c r="D58" s="69"/>
      <c r="E58" s="69"/>
      <c r="F58" s="69"/>
      <c r="G58" s="69"/>
      <c r="H58" s="69"/>
      <c r="I58" s="69"/>
      <c r="J58" s="69"/>
      <c r="K58" s="69"/>
      <c r="L58" s="69"/>
      <c r="M58" s="69"/>
      <c r="N58" s="69"/>
      <c r="O58" s="69"/>
      <c r="P58" s="69"/>
      <c r="Q58" s="69"/>
      <c r="R58" s="69"/>
      <c r="S58" s="69"/>
      <c r="T58" s="69"/>
      <c r="U58" s="69"/>
      <c r="V58" s="69"/>
      <c r="W58" s="69"/>
      <c r="X58" s="69"/>
    </row>
    <row r="59" spans="1:24" ht="14.25" customHeight="1" x14ac:dyDescent="0.2">
      <c r="A59" s="69"/>
      <c r="B59" s="69"/>
      <c r="C59" s="193"/>
      <c r="D59" s="69"/>
      <c r="E59" s="69"/>
      <c r="F59" s="69"/>
      <c r="G59" s="69"/>
      <c r="H59" s="69"/>
      <c r="I59" s="69"/>
      <c r="J59" s="69"/>
      <c r="K59" s="69"/>
      <c r="L59" s="69"/>
      <c r="M59" s="69"/>
      <c r="N59" s="69"/>
      <c r="O59" s="69"/>
      <c r="P59" s="69"/>
      <c r="Q59" s="69"/>
      <c r="R59" s="69"/>
      <c r="S59" s="69"/>
      <c r="T59" s="69"/>
      <c r="U59" s="69"/>
      <c r="V59" s="69"/>
      <c r="W59" s="69"/>
      <c r="X59" s="69"/>
    </row>
    <row r="60" spans="1:24" ht="14.25" customHeight="1" x14ac:dyDescent="0.2">
      <c r="A60" s="69"/>
      <c r="B60" s="69"/>
      <c r="C60" s="193"/>
      <c r="D60" s="69"/>
      <c r="E60" s="69"/>
      <c r="F60" s="69"/>
      <c r="G60" s="69"/>
      <c r="H60" s="69"/>
      <c r="I60" s="69"/>
      <c r="J60" s="69"/>
      <c r="K60" s="69"/>
      <c r="L60" s="69"/>
      <c r="M60" s="69"/>
      <c r="N60" s="69"/>
      <c r="O60" s="69"/>
      <c r="P60" s="69"/>
      <c r="Q60" s="69"/>
      <c r="R60" s="69"/>
      <c r="S60" s="69"/>
      <c r="T60" s="69"/>
      <c r="U60" s="69"/>
      <c r="V60" s="69"/>
      <c r="W60" s="69"/>
      <c r="X60" s="69"/>
    </row>
    <row r="61" spans="1:24" ht="14.25" customHeight="1" x14ac:dyDescent="0.2">
      <c r="A61" s="69"/>
      <c r="B61" s="69"/>
      <c r="C61" s="193"/>
      <c r="D61" s="69"/>
      <c r="E61" s="69"/>
      <c r="F61" s="69"/>
      <c r="G61" s="69"/>
      <c r="H61" s="69"/>
      <c r="I61" s="69"/>
      <c r="J61" s="69"/>
      <c r="K61" s="69"/>
      <c r="L61" s="69"/>
      <c r="M61" s="69"/>
      <c r="N61" s="69"/>
      <c r="O61" s="69"/>
      <c r="P61" s="69"/>
      <c r="Q61" s="69"/>
      <c r="R61" s="69"/>
      <c r="S61" s="69"/>
      <c r="T61" s="69"/>
      <c r="U61" s="69"/>
      <c r="V61" s="69"/>
      <c r="W61" s="69"/>
      <c r="X61" s="69"/>
    </row>
    <row r="62" spans="1:24" ht="14.25" customHeight="1" x14ac:dyDescent="0.2">
      <c r="A62" s="69"/>
      <c r="B62" s="69"/>
      <c r="C62" s="193"/>
      <c r="D62" s="69"/>
      <c r="E62" s="69"/>
      <c r="F62" s="69"/>
      <c r="G62" s="69"/>
      <c r="H62" s="69"/>
      <c r="I62" s="69"/>
      <c r="J62" s="69"/>
      <c r="K62" s="69"/>
      <c r="L62" s="69"/>
      <c r="M62" s="69"/>
      <c r="N62" s="69"/>
      <c r="O62" s="69"/>
      <c r="P62" s="69"/>
      <c r="Q62" s="69"/>
      <c r="R62" s="69"/>
      <c r="S62" s="69"/>
      <c r="T62" s="69"/>
      <c r="U62" s="69"/>
      <c r="V62" s="69"/>
      <c r="W62" s="69"/>
      <c r="X62" s="69"/>
    </row>
    <row r="63" spans="1:24" ht="14.25" customHeight="1" x14ac:dyDescent="0.2">
      <c r="A63" s="69"/>
      <c r="B63" s="69"/>
      <c r="C63" s="193"/>
      <c r="D63" s="69"/>
      <c r="E63" s="69"/>
      <c r="F63" s="69"/>
      <c r="G63" s="69"/>
      <c r="H63" s="69"/>
      <c r="I63" s="69"/>
      <c r="J63" s="69"/>
      <c r="K63" s="69"/>
      <c r="L63" s="69"/>
      <c r="M63" s="69"/>
      <c r="N63" s="69"/>
      <c r="O63" s="69"/>
      <c r="P63" s="69"/>
      <c r="Q63" s="69"/>
      <c r="R63" s="69"/>
      <c r="S63" s="69"/>
      <c r="T63" s="69"/>
      <c r="U63" s="69"/>
      <c r="V63" s="69"/>
      <c r="W63" s="69"/>
      <c r="X63" s="69"/>
    </row>
    <row r="64" spans="1:24" ht="14.25" customHeight="1" x14ac:dyDescent="0.2">
      <c r="A64" s="69"/>
      <c r="B64" s="69"/>
      <c r="C64" s="193"/>
      <c r="D64" s="69"/>
      <c r="E64" s="69"/>
      <c r="F64" s="69"/>
      <c r="G64" s="69"/>
      <c r="H64" s="69"/>
      <c r="I64" s="69"/>
      <c r="J64" s="69"/>
      <c r="K64" s="69"/>
      <c r="L64" s="69"/>
      <c r="M64" s="69"/>
      <c r="N64" s="69"/>
      <c r="O64" s="69"/>
      <c r="P64" s="69"/>
      <c r="Q64" s="69"/>
      <c r="R64" s="69"/>
      <c r="S64" s="69"/>
      <c r="T64" s="69"/>
      <c r="U64" s="69"/>
      <c r="V64" s="69"/>
      <c r="W64" s="69"/>
      <c r="X64" s="69"/>
    </row>
    <row r="65" spans="1:24" ht="14.25" customHeight="1" x14ac:dyDescent="0.2">
      <c r="A65" s="69"/>
      <c r="B65" s="69"/>
      <c r="C65" s="193"/>
      <c r="D65" s="69"/>
      <c r="E65" s="69"/>
      <c r="F65" s="69"/>
      <c r="G65" s="69"/>
      <c r="H65" s="69"/>
      <c r="I65" s="69"/>
      <c r="J65" s="69"/>
      <c r="K65" s="69"/>
      <c r="L65" s="69"/>
      <c r="M65" s="69"/>
      <c r="N65" s="69"/>
      <c r="O65" s="69"/>
      <c r="P65" s="69"/>
      <c r="Q65" s="69"/>
      <c r="R65" s="69"/>
      <c r="S65" s="69"/>
      <c r="T65" s="69"/>
      <c r="U65" s="69"/>
      <c r="V65" s="69"/>
      <c r="W65" s="69"/>
      <c r="X65" s="69"/>
    </row>
    <row r="66" spans="1:24" ht="14.25" customHeight="1" x14ac:dyDescent="0.2">
      <c r="A66" s="69"/>
      <c r="B66" s="69"/>
      <c r="C66" s="193"/>
      <c r="D66" s="69"/>
      <c r="E66" s="69"/>
      <c r="F66" s="69"/>
      <c r="G66" s="69"/>
      <c r="H66" s="69"/>
      <c r="I66" s="69"/>
      <c r="J66" s="69"/>
      <c r="K66" s="69"/>
      <c r="L66" s="69"/>
      <c r="M66" s="69"/>
      <c r="N66" s="69"/>
      <c r="O66" s="69"/>
      <c r="P66" s="69"/>
      <c r="Q66" s="69"/>
      <c r="R66" s="69"/>
      <c r="S66" s="69"/>
      <c r="T66" s="69"/>
      <c r="U66" s="69"/>
      <c r="V66" s="69"/>
      <c r="W66" s="69"/>
      <c r="X66" s="69"/>
    </row>
    <row r="67" spans="1:24" ht="14.25" customHeight="1" x14ac:dyDescent="0.2">
      <c r="A67" s="69"/>
      <c r="B67" s="69"/>
      <c r="C67" s="193"/>
      <c r="D67" s="69"/>
      <c r="E67" s="69"/>
      <c r="F67" s="69"/>
      <c r="G67" s="69"/>
      <c r="H67" s="69"/>
      <c r="I67" s="69"/>
      <c r="J67" s="69"/>
      <c r="K67" s="69"/>
      <c r="L67" s="69"/>
      <c r="M67" s="69"/>
      <c r="N67" s="69"/>
      <c r="O67" s="69"/>
      <c r="P67" s="69"/>
      <c r="Q67" s="69"/>
      <c r="R67" s="69"/>
      <c r="S67" s="69"/>
      <c r="T67" s="69"/>
      <c r="U67" s="69"/>
      <c r="V67" s="69"/>
      <c r="W67" s="69"/>
      <c r="X67" s="69"/>
    </row>
    <row r="68" spans="1:24" ht="14.25" customHeight="1" x14ac:dyDescent="0.2">
      <c r="A68" s="69"/>
      <c r="B68" s="69"/>
      <c r="C68" s="193"/>
      <c r="D68" s="69"/>
      <c r="E68" s="69"/>
      <c r="F68" s="69"/>
      <c r="G68" s="69"/>
      <c r="H68" s="69"/>
      <c r="I68" s="69"/>
      <c r="J68" s="69"/>
      <c r="K68" s="69"/>
      <c r="L68" s="69"/>
      <c r="M68" s="69"/>
      <c r="N68" s="69"/>
      <c r="O68" s="69"/>
      <c r="P68" s="69"/>
      <c r="Q68" s="69"/>
      <c r="R68" s="69"/>
      <c r="S68" s="69"/>
      <c r="T68" s="69"/>
      <c r="U68" s="69"/>
      <c r="V68" s="69"/>
      <c r="W68" s="69"/>
      <c r="X68" s="69"/>
    </row>
    <row r="69" spans="1:24" ht="14.25" customHeight="1" x14ac:dyDescent="0.2">
      <c r="A69" s="69"/>
      <c r="B69" s="69"/>
      <c r="C69" s="193"/>
      <c r="D69" s="69"/>
      <c r="E69" s="69"/>
      <c r="F69" s="69"/>
      <c r="G69" s="69"/>
      <c r="H69" s="69"/>
      <c r="I69" s="69"/>
      <c r="J69" s="69"/>
      <c r="K69" s="69"/>
      <c r="L69" s="69"/>
      <c r="M69" s="69"/>
      <c r="N69" s="69"/>
      <c r="O69" s="69"/>
      <c r="P69" s="69"/>
      <c r="Q69" s="69"/>
      <c r="R69" s="69"/>
      <c r="S69" s="69"/>
      <c r="T69" s="69"/>
      <c r="U69" s="69"/>
      <c r="V69" s="69"/>
      <c r="W69" s="69"/>
      <c r="X69" s="69"/>
    </row>
    <row r="70" spans="1:24" ht="14.25" customHeight="1" x14ac:dyDescent="0.2">
      <c r="A70" s="69"/>
      <c r="B70" s="69"/>
      <c r="C70" s="193"/>
      <c r="D70" s="69"/>
      <c r="E70" s="69"/>
      <c r="F70" s="69"/>
      <c r="G70" s="69"/>
      <c r="H70" s="69"/>
      <c r="I70" s="69"/>
      <c r="J70" s="69"/>
      <c r="K70" s="69"/>
      <c r="L70" s="69"/>
      <c r="M70" s="69"/>
      <c r="N70" s="69"/>
      <c r="O70" s="69"/>
      <c r="P70" s="69"/>
      <c r="Q70" s="69"/>
      <c r="R70" s="69"/>
      <c r="S70" s="69"/>
      <c r="T70" s="69"/>
      <c r="U70" s="69"/>
      <c r="V70" s="69"/>
      <c r="W70" s="69"/>
      <c r="X70" s="69"/>
    </row>
    <row r="71" spans="1:24" ht="14.25" customHeight="1" x14ac:dyDescent="0.2">
      <c r="A71" s="69"/>
      <c r="B71" s="69"/>
      <c r="C71" s="193"/>
      <c r="D71" s="69"/>
      <c r="E71" s="69"/>
      <c r="F71" s="69"/>
      <c r="G71" s="69"/>
      <c r="H71" s="69"/>
      <c r="I71" s="69"/>
      <c r="J71" s="69"/>
      <c r="K71" s="69"/>
      <c r="L71" s="69"/>
      <c r="M71" s="69"/>
      <c r="N71" s="69"/>
      <c r="O71" s="69"/>
      <c r="P71" s="69"/>
      <c r="Q71" s="69"/>
      <c r="R71" s="69"/>
      <c r="S71" s="69"/>
      <c r="T71" s="69"/>
      <c r="U71" s="69"/>
      <c r="V71" s="69"/>
      <c r="W71" s="69"/>
      <c r="X71" s="69"/>
    </row>
    <row r="72" spans="1:24" ht="14.25" customHeight="1" x14ac:dyDescent="0.2">
      <c r="A72" s="69"/>
      <c r="B72" s="69"/>
      <c r="C72" s="193"/>
      <c r="D72" s="69"/>
      <c r="E72" s="69"/>
      <c r="F72" s="69"/>
      <c r="G72" s="69"/>
      <c r="H72" s="69"/>
      <c r="I72" s="69"/>
      <c r="J72" s="69"/>
      <c r="K72" s="69"/>
      <c r="L72" s="69"/>
      <c r="M72" s="69"/>
      <c r="N72" s="69"/>
      <c r="O72" s="69"/>
      <c r="P72" s="69"/>
      <c r="Q72" s="69"/>
      <c r="R72" s="69"/>
      <c r="S72" s="69"/>
      <c r="T72" s="69"/>
      <c r="U72" s="69"/>
      <c r="V72" s="69"/>
      <c r="W72" s="69"/>
      <c r="X72" s="69"/>
    </row>
    <row r="73" spans="1:24" ht="14.25" customHeight="1" x14ac:dyDescent="0.2">
      <c r="A73" s="69"/>
      <c r="B73" s="69"/>
      <c r="C73" s="193"/>
      <c r="D73" s="69"/>
      <c r="E73" s="69"/>
      <c r="F73" s="69"/>
      <c r="G73" s="69"/>
      <c r="H73" s="69"/>
      <c r="I73" s="69"/>
      <c r="J73" s="69"/>
      <c r="K73" s="69"/>
      <c r="L73" s="69"/>
      <c r="M73" s="69"/>
      <c r="N73" s="69"/>
      <c r="O73" s="69"/>
      <c r="P73" s="69"/>
      <c r="Q73" s="69"/>
      <c r="R73" s="69"/>
      <c r="S73" s="69"/>
      <c r="T73" s="69"/>
      <c r="U73" s="69"/>
      <c r="V73" s="69"/>
      <c r="W73" s="69"/>
      <c r="X73" s="69"/>
    </row>
    <row r="74" spans="1:24" ht="14.25" customHeight="1" x14ac:dyDescent="0.2">
      <c r="A74" s="69"/>
      <c r="B74" s="69"/>
      <c r="C74" s="193"/>
      <c r="D74" s="69"/>
      <c r="E74" s="69"/>
      <c r="F74" s="69"/>
      <c r="G74" s="69"/>
      <c r="H74" s="69"/>
      <c r="I74" s="69"/>
      <c r="J74" s="69"/>
      <c r="K74" s="69"/>
      <c r="L74" s="69"/>
      <c r="M74" s="69"/>
      <c r="N74" s="69"/>
      <c r="O74" s="69"/>
      <c r="P74" s="69"/>
      <c r="Q74" s="69"/>
      <c r="R74" s="69"/>
      <c r="S74" s="69"/>
      <c r="T74" s="69"/>
      <c r="U74" s="69"/>
      <c r="V74" s="69"/>
      <c r="W74" s="69"/>
      <c r="X74" s="69"/>
    </row>
    <row r="75" spans="1:24" ht="14.25" customHeight="1" x14ac:dyDescent="0.2">
      <c r="A75" s="69"/>
      <c r="B75" s="69"/>
      <c r="C75" s="193"/>
      <c r="D75" s="69"/>
      <c r="E75" s="69"/>
      <c r="F75" s="69"/>
      <c r="G75" s="69"/>
      <c r="H75" s="69"/>
      <c r="I75" s="69"/>
      <c r="J75" s="69"/>
      <c r="K75" s="69"/>
      <c r="L75" s="69"/>
      <c r="M75" s="69"/>
      <c r="N75" s="69"/>
      <c r="O75" s="69"/>
      <c r="P75" s="69"/>
      <c r="Q75" s="69"/>
      <c r="R75" s="69"/>
      <c r="S75" s="69"/>
      <c r="T75" s="69"/>
      <c r="U75" s="69"/>
      <c r="V75" s="69"/>
      <c r="W75" s="69"/>
      <c r="X75" s="69"/>
    </row>
    <row r="76" spans="1:24" ht="14.25" customHeight="1" x14ac:dyDescent="0.2">
      <c r="A76" s="69"/>
      <c r="B76" s="69"/>
      <c r="C76" s="193"/>
      <c r="D76" s="69"/>
      <c r="E76" s="69"/>
      <c r="F76" s="69"/>
      <c r="G76" s="69"/>
      <c r="H76" s="69"/>
      <c r="I76" s="69"/>
      <c r="J76" s="69"/>
      <c r="K76" s="69"/>
      <c r="L76" s="69"/>
      <c r="M76" s="69"/>
      <c r="N76" s="69"/>
      <c r="O76" s="69"/>
      <c r="P76" s="69"/>
      <c r="Q76" s="69"/>
      <c r="R76" s="69"/>
      <c r="S76" s="69"/>
      <c r="T76" s="69"/>
      <c r="U76" s="69"/>
      <c r="V76" s="69"/>
      <c r="W76" s="69"/>
      <c r="X76" s="69"/>
    </row>
    <row r="77" spans="1:24" ht="14.25" customHeight="1" x14ac:dyDescent="0.2">
      <c r="A77" s="69"/>
      <c r="B77" s="69"/>
      <c r="C77" s="193"/>
      <c r="D77" s="69"/>
      <c r="E77" s="69"/>
      <c r="F77" s="69"/>
      <c r="G77" s="69"/>
      <c r="H77" s="69"/>
      <c r="I77" s="69"/>
      <c r="J77" s="69"/>
      <c r="K77" s="69"/>
      <c r="L77" s="69"/>
      <c r="M77" s="69"/>
      <c r="N77" s="69"/>
      <c r="O77" s="69"/>
      <c r="P77" s="69"/>
      <c r="Q77" s="69"/>
      <c r="R77" s="69"/>
      <c r="S77" s="69"/>
      <c r="T77" s="69"/>
      <c r="U77" s="69"/>
      <c r="V77" s="69"/>
      <c r="W77" s="69"/>
      <c r="X77" s="69"/>
    </row>
    <row r="78" spans="1:24" ht="14.25" customHeight="1" x14ac:dyDescent="0.2">
      <c r="A78" s="69"/>
      <c r="B78" s="69"/>
      <c r="C78" s="193"/>
      <c r="D78" s="69"/>
      <c r="E78" s="69"/>
      <c r="F78" s="69"/>
      <c r="G78" s="69"/>
      <c r="H78" s="69"/>
      <c r="I78" s="69"/>
      <c r="J78" s="69"/>
      <c r="K78" s="69"/>
      <c r="L78" s="69"/>
      <c r="M78" s="69"/>
      <c r="N78" s="69"/>
      <c r="O78" s="69"/>
      <c r="P78" s="69"/>
      <c r="Q78" s="69"/>
      <c r="R78" s="69"/>
      <c r="S78" s="69"/>
      <c r="T78" s="69"/>
      <c r="U78" s="69"/>
      <c r="V78" s="69"/>
      <c r="W78" s="69"/>
      <c r="X78" s="69"/>
    </row>
    <row r="79" spans="1:24" ht="14.25" customHeight="1" x14ac:dyDescent="0.2">
      <c r="A79" s="69"/>
      <c r="B79" s="69"/>
      <c r="C79" s="193"/>
      <c r="D79" s="69"/>
      <c r="E79" s="69"/>
      <c r="F79" s="69"/>
      <c r="G79" s="69"/>
      <c r="H79" s="69"/>
      <c r="I79" s="69"/>
      <c r="J79" s="69"/>
      <c r="K79" s="69"/>
      <c r="L79" s="69"/>
      <c r="M79" s="69"/>
      <c r="N79" s="69"/>
      <c r="O79" s="69"/>
      <c r="P79" s="69"/>
      <c r="Q79" s="69"/>
      <c r="R79" s="69"/>
      <c r="S79" s="69"/>
      <c r="T79" s="69"/>
      <c r="U79" s="69"/>
      <c r="V79" s="69"/>
      <c r="W79" s="69"/>
      <c r="X79" s="69"/>
    </row>
    <row r="80" spans="1:24" ht="14.25" customHeight="1" x14ac:dyDescent="0.2">
      <c r="A80" s="69"/>
      <c r="B80" s="69"/>
      <c r="C80" s="193"/>
      <c r="D80" s="69"/>
      <c r="E80" s="69"/>
      <c r="F80" s="69"/>
      <c r="G80" s="69"/>
      <c r="H80" s="69"/>
      <c r="I80" s="69"/>
      <c r="J80" s="69"/>
      <c r="K80" s="69"/>
      <c r="L80" s="69"/>
      <c r="M80" s="69"/>
      <c r="N80" s="69"/>
      <c r="O80" s="69"/>
      <c r="P80" s="69"/>
      <c r="Q80" s="69"/>
      <c r="R80" s="69"/>
      <c r="S80" s="69"/>
      <c r="T80" s="69"/>
      <c r="U80" s="69"/>
      <c r="V80" s="69"/>
      <c r="W80" s="69"/>
      <c r="X80" s="69"/>
    </row>
    <row r="81" spans="1:24" ht="14.25" customHeight="1" x14ac:dyDescent="0.2">
      <c r="A81" s="69"/>
      <c r="B81" s="69"/>
      <c r="C81" s="193"/>
      <c r="D81" s="69"/>
      <c r="E81" s="69"/>
      <c r="F81" s="69"/>
      <c r="G81" s="69"/>
      <c r="H81" s="69"/>
      <c r="I81" s="69"/>
      <c r="J81" s="69"/>
      <c r="K81" s="69"/>
      <c r="L81" s="69"/>
      <c r="M81" s="69"/>
      <c r="N81" s="69"/>
      <c r="O81" s="69"/>
      <c r="P81" s="69"/>
      <c r="Q81" s="69"/>
      <c r="R81" s="69"/>
      <c r="S81" s="69"/>
      <c r="T81" s="69"/>
      <c r="U81" s="69"/>
      <c r="V81" s="69"/>
      <c r="W81" s="69"/>
      <c r="X81" s="69"/>
    </row>
    <row r="82" spans="1:24" ht="14.25" customHeight="1" x14ac:dyDescent="0.2">
      <c r="A82" s="69"/>
      <c r="B82" s="69"/>
      <c r="C82" s="193"/>
      <c r="D82" s="69"/>
      <c r="E82" s="69"/>
      <c r="F82" s="69"/>
      <c r="G82" s="69"/>
      <c r="H82" s="69"/>
      <c r="I82" s="69"/>
      <c r="J82" s="69"/>
      <c r="K82" s="69"/>
      <c r="L82" s="69"/>
      <c r="M82" s="69"/>
      <c r="N82" s="69"/>
      <c r="O82" s="69"/>
      <c r="P82" s="69"/>
      <c r="Q82" s="69"/>
      <c r="R82" s="69"/>
      <c r="S82" s="69"/>
      <c r="T82" s="69"/>
      <c r="U82" s="69"/>
      <c r="V82" s="69"/>
      <c r="W82" s="69"/>
      <c r="X82" s="69"/>
    </row>
    <row r="83" spans="1:24" ht="14.25" customHeight="1" x14ac:dyDescent="0.2">
      <c r="A83" s="69"/>
      <c r="B83" s="69"/>
      <c r="C83" s="193"/>
      <c r="D83" s="69"/>
      <c r="E83" s="69"/>
      <c r="F83" s="69"/>
      <c r="G83" s="69"/>
      <c r="H83" s="69"/>
      <c r="I83" s="69"/>
      <c r="J83" s="69"/>
      <c r="K83" s="69"/>
      <c r="L83" s="69"/>
      <c r="M83" s="69"/>
      <c r="N83" s="69"/>
      <c r="O83" s="69"/>
      <c r="P83" s="69"/>
      <c r="Q83" s="69"/>
      <c r="R83" s="69"/>
      <c r="S83" s="69"/>
      <c r="T83" s="69"/>
      <c r="U83" s="69"/>
      <c r="V83" s="69"/>
      <c r="W83" s="69"/>
      <c r="X83" s="69"/>
    </row>
    <row r="84" spans="1:24" ht="14.25" customHeight="1" x14ac:dyDescent="0.2">
      <c r="A84" s="69"/>
      <c r="B84" s="69"/>
      <c r="C84" s="193"/>
      <c r="D84" s="69"/>
      <c r="E84" s="69"/>
      <c r="F84" s="69"/>
      <c r="G84" s="69"/>
      <c r="H84" s="69"/>
      <c r="I84" s="69"/>
      <c r="J84" s="69"/>
      <c r="K84" s="69"/>
      <c r="L84" s="69"/>
      <c r="M84" s="69"/>
      <c r="N84" s="69"/>
      <c r="O84" s="69"/>
      <c r="P84" s="69"/>
      <c r="Q84" s="69"/>
      <c r="R84" s="69"/>
      <c r="S84" s="69"/>
      <c r="T84" s="69"/>
      <c r="U84" s="69"/>
      <c r="V84" s="69"/>
      <c r="W84" s="69"/>
      <c r="X84" s="69"/>
    </row>
    <row r="85" spans="1:24" ht="14.25" customHeight="1" x14ac:dyDescent="0.2">
      <c r="A85" s="69"/>
      <c r="B85" s="69"/>
      <c r="C85" s="193"/>
      <c r="D85" s="69"/>
      <c r="E85" s="69"/>
      <c r="F85" s="69"/>
      <c r="G85" s="69"/>
      <c r="H85" s="69"/>
      <c r="I85" s="69"/>
      <c r="J85" s="69"/>
      <c r="K85" s="69"/>
      <c r="L85" s="69"/>
      <c r="M85" s="69"/>
      <c r="N85" s="69"/>
      <c r="O85" s="69"/>
      <c r="P85" s="69"/>
      <c r="Q85" s="69"/>
      <c r="R85" s="69"/>
      <c r="S85" s="69"/>
      <c r="T85" s="69"/>
      <c r="U85" s="69"/>
      <c r="V85" s="69"/>
      <c r="W85" s="69"/>
      <c r="X85" s="69"/>
    </row>
    <row r="86" spans="1:24" ht="14.25" customHeight="1" x14ac:dyDescent="0.2">
      <c r="A86" s="69"/>
      <c r="B86" s="69"/>
      <c r="C86" s="193"/>
      <c r="D86" s="69"/>
      <c r="E86" s="69"/>
      <c r="F86" s="69"/>
      <c r="G86" s="69"/>
      <c r="H86" s="69"/>
      <c r="I86" s="69"/>
      <c r="J86" s="69"/>
      <c r="K86" s="69"/>
      <c r="L86" s="69"/>
      <c r="M86" s="69"/>
      <c r="N86" s="69"/>
      <c r="O86" s="69"/>
      <c r="P86" s="69"/>
      <c r="Q86" s="69"/>
      <c r="R86" s="69"/>
      <c r="S86" s="69"/>
      <c r="T86" s="69"/>
      <c r="U86" s="69"/>
      <c r="V86" s="69"/>
      <c r="W86" s="69"/>
      <c r="X86" s="69"/>
    </row>
    <row r="87" spans="1:24" ht="14.25" customHeight="1" x14ac:dyDescent="0.2">
      <c r="A87" s="69"/>
      <c r="B87" s="69"/>
      <c r="C87" s="193"/>
      <c r="D87" s="69"/>
      <c r="E87" s="69"/>
      <c r="F87" s="69"/>
      <c r="G87" s="69"/>
      <c r="H87" s="69"/>
      <c r="I87" s="69"/>
      <c r="J87" s="69"/>
      <c r="K87" s="69"/>
      <c r="L87" s="69"/>
      <c r="M87" s="69"/>
      <c r="N87" s="69"/>
      <c r="O87" s="69"/>
      <c r="P87" s="69"/>
      <c r="Q87" s="69"/>
      <c r="R87" s="69"/>
      <c r="S87" s="69"/>
      <c r="T87" s="69"/>
      <c r="U87" s="69"/>
      <c r="V87" s="69"/>
      <c r="W87" s="69"/>
      <c r="X87" s="69"/>
    </row>
    <row r="88" spans="1:24" ht="14.25" customHeight="1" x14ac:dyDescent="0.2">
      <c r="A88" s="69"/>
      <c r="B88" s="69"/>
      <c r="C88" s="193"/>
      <c r="D88" s="69"/>
      <c r="E88" s="69"/>
      <c r="F88" s="69"/>
      <c r="G88" s="69"/>
      <c r="H88" s="69"/>
      <c r="I88" s="69"/>
      <c r="J88" s="69"/>
      <c r="K88" s="69"/>
      <c r="L88" s="69"/>
      <c r="M88" s="69"/>
      <c r="N88" s="69"/>
      <c r="O88" s="69"/>
      <c r="P88" s="69"/>
      <c r="Q88" s="69"/>
      <c r="R88" s="69"/>
      <c r="S88" s="69"/>
      <c r="T88" s="69"/>
      <c r="U88" s="69"/>
      <c r="V88" s="69"/>
      <c r="W88" s="69"/>
      <c r="X88" s="69"/>
    </row>
    <row r="89" spans="1:24" ht="14.25" customHeight="1" x14ac:dyDescent="0.2">
      <c r="A89" s="69"/>
      <c r="B89" s="69"/>
      <c r="C89" s="193"/>
      <c r="D89" s="69"/>
      <c r="E89" s="69"/>
      <c r="F89" s="69"/>
      <c r="G89" s="69"/>
      <c r="H89" s="69"/>
      <c r="I89" s="69"/>
      <c r="J89" s="69"/>
      <c r="K89" s="69"/>
      <c r="L89" s="69"/>
      <c r="M89" s="69"/>
      <c r="N89" s="69"/>
      <c r="O89" s="69"/>
      <c r="P89" s="69"/>
      <c r="Q89" s="69"/>
      <c r="R89" s="69"/>
      <c r="S89" s="69"/>
      <c r="T89" s="69"/>
      <c r="U89" s="69"/>
      <c r="V89" s="69"/>
      <c r="W89" s="69"/>
      <c r="X89" s="69"/>
    </row>
    <row r="90" spans="1:24" ht="14.25" customHeight="1" x14ac:dyDescent="0.2">
      <c r="A90" s="69"/>
      <c r="B90" s="69"/>
      <c r="C90" s="193"/>
      <c r="D90" s="69"/>
      <c r="E90" s="69"/>
      <c r="F90" s="69"/>
      <c r="G90" s="69"/>
      <c r="H90" s="69"/>
      <c r="I90" s="69"/>
      <c r="J90" s="69"/>
      <c r="K90" s="69"/>
      <c r="L90" s="69"/>
      <c r="M90" s="69"/>
      <c r="N90" s="69"/>
      <c r="O90" s="69"/>
      <c r="P90" s="69"/>
      <c r="Q90" s="69"/>
      <c r="R90" s="69"/>
      <c r="S90" s="69"/>
      <c r="T90" s="69"/>
      <c r="U90" s="69"/>
      <c r="V90" s="69"/>
      <c r="W90" s="69"/>
      <c r="X90" s="69"/>
    </row>
    <row r="91" spans="1:24" ht="14.25" customHeight="1" x14ac:dyDescent="0.2">
      <c r="A91" s="69"/>
      <c r="B91" s="69"/>
      <c r="C91" s="193"/>
      <c r="D91" s="69"/>
      <c r="E91" s="69"/>
      <c r="F91" s="69"/>
      <c r="G91" s="69"/>
      <c r="H91" s="69"/>
      <c r="I91" s="69"/>
      <c r="J91" s="69"/>
      <c r="K91" s="69"/>
      <c r="L91" s="69"/>
      <c r="M91" s="69"/>
      <c r="N91" s="69"/>
      <c r="O91" s="69"/>
      <c r="P91" s="69"/>
      <c r="Q91" s="69"/>
      <c r="R91" s="69"/>
      <c r="S91" s="69"/>
      <c r="T91" s="69"/>
      <c r="U91" s="69"/>
      <c r="V91" s="69"/>
      <c r="W91" s="69"/>
      <c r="X91" s="69"/>
    </row>
    <row r="92" spans="1:24" ht="14.25" customHeight="1" x14ac:dyDescent="0.2">
      <c r="A92" s="69"/>
      <c r="B92" s="69"/>
      <c r="C92" s="193"/>
      <c r="D92" s="69"/>
      <c r="E92" s="69"/>
      <c r="F92" s="69"/>
      <c r="G92" s="69"/>
      <c r="H92" s="69"/>
      <c r="I92" s="69"/>
      <c r="J92" s="69"/>
      <c r="K92" s="69"/>
      <c r="L92" s="69"/>
      <c r="M92" s="69"/>
      <c r="N92" s="69"/>
      <c r="O92" s="69"/>
      <c r="P92" s="69"/>
      <c r="Q92" s="69"/>
      <c r="R92" s="69"/>
      <c r="S92" s="69"/>
      <c r="T92" s="69"/>
      <c r="U92" s="69"/>
      <c r="V92" s="69"/>
      <c r="W92" s="69"/>
      <c r="X92" s="69"/>
    </row>
    <row r="93" spans="1:24" ht="14.25" customHeight="1" x14ac:dyDescent="0.2">
      <c r="A93" s="69"/>
      <c r="B93" s="69"/>
      <c r="C93" s="193"/>
      <c r="D93" s="69"/>
      <c r="E93" s="69"/>
      <c r="F93" s="69"/>
      <c r="G93" s="69"/>
      <c r="H93" s="69"/>
      <c r="I93" s="69"/>
      <c r="J93" s="69"/>
      <c r="K93" s="69"/>
      <c r="L93" s="69"/>
      <c r="M93" s="69"/>
      <c r="N93" s="69"/>
      <c r="O93" s="69"/>
      <c r="P93" s="69"/>
      <c r="Q93" s="69"/>
      <c r="R93" s="69"/>
      <c r="S93" s="69"/>
      <c r="T93" s="69"/>
      <c r="U93" s="69"/>
      <c r="V93" s="69"/>
      <c r="W93" s="69"/>
      <c r="X93" s="69"/>
    </row>
    <row r="94" spans="1:24" ht="14.25" customHeight="1" x14ac:dyDescent="0.2">
      <c r="A94" s="69"/>
      <c r="B94" s="69"/>
      <c r="C94" s="193"/>
      <c r="D94" s="69"/>
      <c r="E94" s="69"/>
      <c r="F94" s="69"/>
      <c r="G94" s="69"/>
      <c r="H94" s="69"/>
      <c r="I94" s="69"/>
      <c r="J94" s="69"/>
      <c r="K94" s="69"/>
      <c r="L94" s="69"/>
      <c r="M94" s="69"/>
      <c r="N94" s="69"/>
      <c r="O94" s="69"/>
      <c r="P94" s="69"/>
      <c r="Q94" s="69"/>
      <c r="R94" s="69"/>
      <c r="S94" s="69"/>
      <c r="T94" s="69"/>
      <c r="U94" s="69"/>
      <c r="V94" s="69"/>
      <c r="W94" s="69"/>
      <c r="X94" s="69"/>
    </row>
    <row r="95" spans="1:24" ht="14.25" customHeight="1" x14ac:dyDescent="0.2">
      <c r="A95" s="69"/>
      <c r="B95" s="69"/>
      <c r="C95" s="193"/>
      <c r="D95" s="69"/>
      <c r="E95" s="69"/>
      <c r="F95" s="69"/>
      <c r="G95" s="69"/>
      <c r="H95" s="69"/>
      <c r="I95" s="69"/>
      <c r="J95" s="69"/>
      <c r="K95" s="69"/>
      <c r="L95" s="69"/>
      <c r="M95" s="69"/>
      <c r="N95" s="69"/>
      <c r="O95" s="69"/>
      <c r="P95" s="69"/>
      <c r="Q95" s="69"/>
      <c r="R95" s="69"/>
      <c r="S95" s="69"/>
      <c r="T95" s="69"/>
      <c r="U95" s="69"/>
      <c r="V95" s="69"/>
      <c r="W95" s="69"/>
      <c r="X95" s="69"/>
    </row>
    <row r="96" spans="1:24" ht="14.25" customHeight="1" x14ac:dyDescent="0.2">
      <c r="A96" s="69"/>
      <c r="B96" s="69"/>
      <c r="C96" s="193"/>
      <c r="D96" s="69"/>
      <c r="E96" s="69"/>
      <c r="F96" s="69"/>
      <c r="G96" s="69"/>
      <c r="H96" s="69"/>
      <c r="I96" s="69"/>
      <c r="J96" s="69"/>
      <c r="K96" s="69"/>
      <c r="L96" s="69"/>
      <c r="M96" s="69"/>
      <c r="N96" s="69"/>
      <c r="O96" s="69"/>
      <c r="P96" s="69"/>
      <c r="Q96" s="69"/>
      <c r="R96" s="69"/>
      <c r="S96" s="69"/>
      <c r="T96" s="69"/>
      <c r="U96" s="69"/>
      <c r="V96" s="69"/>
      <c r="W96" s="69"/>
      <c r="X96" s="69"/>
    </row>
    <row r="97" spans="1:24" ht="14.25" customHeight="1" x14ac:dyDescent="0.2">
      <c r="A97" s="69"/>
      <c r="B97" s="69"/>
      <c r="C97" s="193"/>
      <c r="D97" s="69"/>
      <c r="E97" s="69"/>
      <c r="F97" s="69"/>
      <c r="G97" s="69"/>
      <c r="H97" s="69"/>
      <c r="I97" s="69"/>
      <c r="J97" s="69"/>
      <c r="K97" s="69"/>
      <c r="L97" s="69"/>
      <c r="M97" s="69"/>
      <c r="N97" s="69"/>
      <c r="O97" s="69"/>
      <c r="P97" s="69"/>
      <c r="Q97" s="69"/>
      <c r="R97" s="69"/>
      <c r="S97" s="69"/>
      <c r="T97" s="69"/>
      <c r="U97" s="69"/>
      <c r="V97" s="69"/>
      <c r="W97" s="69"/>
      <c r="X97" s="69"/>
    </row>
    <row r="98" spans="1:24" ht="14.25" customHeight="1" x14ac:dyDescent="0.2">
      <c r="A98" s="69"/>
      <c r="B98" s="69"/>
      <c r="C98" s="193"/>
      <c r="D98" s="69"/>
      <c r="E98" s="69"/>
      <c r="F98" s="69"/>
      <c r="G98" s="69"/>
      <c r="H98" s="69"/>
      <c r="I98" s="69"/>
      <c r="J98" s="69"/>
      <c r="K98" s="69"/>
      <c r="L98" s="69"/>
      <c r="M98" s="69"/>
      <c r="N98" s="69"/>
      <c r="O98" s="69"/>
      <c r="P98" s="69"/>
      <c r="Q98" s="69"/>
      <c r="R98" s="69"/>
      <c r="S98" s="69"/>
      <c r="T98" s="69"/>
      <c r="U98" s="69"/>
      <c r="V98" s="69"/>
      <c r="W98" s="69"/>
      <c r="X98" s="69"/>
    </row>
    <row r="99" spans="1:24" ht="14.25" customHeight="1" x14ac:dyDescent="0.2">
      <c r="A99" s="69"/>
      <c r="B99" s="69"/>
      <c r="C99" s="193"/>
      <c r="D99" s="69"/>
      <c r="E99" s="69"/>
      <c r="F99" s="69"/>
      <c r="G99" s="69"/>
      <c r="H99" s="69"/>
      <c r="I99" s="69"/>
      <c r="J99" s="69"/>
      <c r="K99" s="69"/>
      <c r="L99" s="69"/>
      <c r="M99" s="69"/>
      <c r="N99" s="69"/>
      <c r="O99" s="69"/>
      <c r="P99" s="69"/>
      <c r="Q99" s="69"/>
      <c r="R99" s="69"/>
      <c r="S99" s="69"/>
      <c r="T99" s="69"/>
      <c r="U99" s="69"/>
      <c r="V99" s="69"/>
      <c r="W99" s="69"/>
      <c r="X99" s="69"/>
    </row>
    <row r="100" spans="1:24" ht="14.25" customHeight="1" x14ac:dyDescent="0.2">
      <c r="A100" s="69"/>
      <c r="B100" s="69"/>
      <c r="C100" s="193"/>
      <c r="D100" s="69"/>
      <c r="E100" s="69"/>
      <c r="F100" s="69"/>
      <c r="G100" s="69"/>
      <c r="H100" s="69"/>
      <c r="I100" s="69"/>
      <c r="J100" s="69"/>
      <c r="K100" s="69"/>
      <c r="L100" s="69"/>
      <c r="M100" s="69"/>
      <c r="N100" s="69"/>
      <c r="O100" s="69"/>
      <c r="P100" s="69"/>
      <c r="Q100" s="69"/>
      <c r="R100" s="69"/>
      <c r="S100" s="69"/>
      <c r="T100" s="69"/>
      <c r="U100" s="69"/>
      <c r="V100" s="69"/>
      <c r="W100" s="69"/>
      <c r="X100" s="69"/>
    </row>
    <row r="101" spans="1:24" ht="14.25" customHeight="1" x14ac:dyDescent="0.2">
      <c r="A101" s="69"/>
      <c r="B101" s="69"/>
      <c r="C101" s="193"/>
      <c r="D101" s="69"/>
      <c r="E101" s="69"/>
      <c r="F101" s="69"/>
      <c r="G101" s="69"/>
      <c r="H101" s="69"/>
      <c r="I101" s="69"/>
      <c r="J101" s="69"/>
      <c r="K101" s="69"/>
      <c r="L101" s="69"/>
      <c r="M101" s="69"/>
      <c r="N101" s="69"/>
      <c r="O101" s="69"/>
      <c r="P101" s="69"/>
      <c r="Q101" s="69"/>
      <c r="R101" s="69"/>
      <c r="S101" s="69"/>
      <c r="T101" s="69"/>
      <c r="U101" s="69"/>
      <c r="V101" s="69"/>
      <c r="W101" s="69"/>
      <c r="X101" s="69"/>
    </row>
    <row r="102" spans="1:24" ht="14.25" customHeight="1" x14ac:dyDescent="0.2">
      <c r="A102" s="69"/>
      <c r="B102" s="69"/>
      <c r="C102" s="193"/>
      <c r="D102" s="69"/>
      <c r="E102" s="69"/>
      <c r="F102" s="69"/>
      <c r="G102" s="69"/>
      <c r="H102" s="69"/>
      <c r="I102" s="69"/>
      <c r="J102" s="69"/>
      <c r="K102" s="69"/>
      <c r="L102" s="69"/>
      <c r="M102" s="69"/>
      <c r="N102" s="69"/>
      <c r="O102" s="69"/>
      <c r="P102" s="69"/>
      <c r="Q102" s="69"/>
      <c r="R102" s="69"/>
      <c r="S102" s="69"/>
      <c r="T102" s="69"/>
      <c r="U102" s="69"/>
      <c r="V102" s="69"/>
      <c r="W102" s="69"/>
      <c r="X102" s="69"/>
    </row>
    <row r="103" spans="1:24" ht="14.25" customHeight="1" x14ac:dyDescent="0.2">
      <c r="A103" s="69"/>
      <c r="B103" s="69"/>
      <c r="C103" s="193"/>
      <c r="D103" s="69"/>
      <c r="E103" s="69"/>
      <c r="F103" s="69"/>
      <c r="G103" s="69"/>
      <c r="H103" s="69"/>
      <c r="I103" s="69"/>
      <c r="J103" s="69"/>
      <c r="K103" s="69"/>
      <c r="L103" s="69"/>
      <c r="M103" s="69"/>
      <c r="N103" s="69"/>
      <c r="O103" s="69"/>
      <c r="P103" s="69"/>
      <c r="Q103" s="69"/>
      <c r="R103" s="69"/>
      <c r="S103" s="69"/>
      <c r="T103" s="69"/>
      <c r="U103" s="69"/>
      <c r="V103" s="69"/>
      <c r="W103" s="69"/>
      <c r="X103" s="69"/>
    </row>
    <row r="104" spans="1:24" ht="14.25" customHeight="1" x14ac:dyDescent="0.2">
      <c r="A104" s="69"/>
      <c r="B104" s="69"/>
      <c r="C104" s="193"/>
      <c r="D104" s="69"/>
      <c r="E104" s="69"/>
      <c r="F104" s="69"/>
      <c r="G104" s="69"/>
      <c r="H104" s="69"/>
      <c r="I104" s="69"/>
      <c r="J104" s="69"/>
      <c r="K104" s="69"/>
      <c r="L104" s="69"/>
      <c r="M104" s="69"/>
      <c r="N104" s="69"/>
      <c r="O104" s="69"/>
      <c r="P104" s="69"/>
      <c r="Q104" s="69"/>
      <c r="R104" s="69"/>
      <c r="S104" s="69"/>
      <c r="T104" s="69"/>
      <c r="U104" s="69"/>
      <c r="V104" s="69"/>
      <c r="W104" s="69"/>
      <c r="X104" s="69"/>
    </row>
    <row r="105" spans="1:24" ht="14.25" customHeight="1" x14ac:dyDescent="0.2">
      <c r="A105" s="69"/>
      <c r="B105" s="69"/>
      <c r="C105" s="193"/>
      <c r="D105" s="69"/>
      <c r="E105" s="69"/>
      <c r="F105" s="69"/>
      <c r="G105" s="69"/>
      <c r="H105" s="69"/>
      <c r="I105" s="69"/>
      <c r="J105" s="69"/>
      <c r="K105" s="69"/>
      <c r="L105" s="69"/>
      <c r="M105" s="69"/>
      <c r="N105" s="69"/>
      <c r="O105" s="69"/>
      <c r="P105" s="69"/>
      <c r="Q105" s="69"/>
      <c r="R105" s="69"/>
      <c r="S105" s="69"/>
      <c r="T105" s="69"/>
      <c r="U105" s="69"/>
      <c r="V105" s="69"/>
      <c r="W105" s="69"/>
      <c r="X105" s="69"/>
    </row>
    <row r="106" spans="1:24" ht="14.25" customHeight="1" x14ac:dyDescent="0.2">
      <c r="A106" s="69"/>
      <c r="B106" s="69"/>
      <c r="C106" s="193"/>
      <c r="D106" s="69"/>
      <c r="E106" s="69"/>
      <c r="F106" s="69"/>
      <c r="G106" s="69"/>
      <c r="H106" s="69"/>
      <c r="I106" s="69"/>
      <c r="J106" s="69"/>
      <c r="K106" s="69"/>
      <c r="L106" s="69"/>
      <c r="M106" s="69"/>
      <c r="N106" s="69"/>
      <c r="O106" s="69"/>
      <c r="P106" s="69"/>
      <c r="Q106" s="69"/>
      <c r="R106" s="69"/>
      <c r="S106" s="69"/>
      <c r="T106" s="69"/>
      <c r="U106" s="69"/>
      <c r="V106" s="69"/>
      <c r="W106" s="69"/>
      <c r="X106" s="69"/>
    </row>
    <row r="107" spans="1:24" ht="14.25" customHeight="1" x14ac:dyDescent="0.2">
      <c r="A107" s="69"/>
      <c r="B107" s="69"/>
      <c r="C107" s="193"/>
      <c r="D107" s="69"/>
      <c r="E107" s="69"/>
      <c r="F107" s="69"/>
      <c r="G107" s="69"/>
      <c r="H107" s="69"/>
      <c r="I107" s="69"/>
      <c r="J107" s="69"/>
      <c r="K107" s="69"/>
      <c r="L107" s="69"/>
      <c r="M107" s="69"/>
      <c r="N107" s="69"/>
      <c r="O107" s="69"/>
      <c r="P107" s="69"/>
      <c r="Q107" s="69"/>
      <c r="R107" s="69"/>
      <c r="S107" s="69"/>
      <c r="T107" s="69"/>
      <c r="U107" s="69"/>
      <c r="V107" s="69"/>
      <c r="W107" s="69"/>
      <c r="X107" s="69"/>
    </row>
    <row r="108" spans="1:24" ht="14.25" customHeight="1" x14ac:dyDescent="0.2">
      <c r="A108" s="69"/>
      <c r="B108" s="69"/>
      <c r="C108" s="193"/>
      <c r="D108" s="69"/>
      <c r="E108" s="69"/>
      <c r="F108" s="69"/>
      <c r="G108" s="69"/>
      <c r="H108" s="69"/>
      <c r="I108" s="69"/>
      <c r="J108" s="69"/>
      <c r="K108" s="69"/>
      <c r="L108" s="69"/>
      <c r="M108" s="69"/>
      <c r="N108" s="69"/>
      <c r="O108" s="69"/>
      <c r="P108" s="69"/>
      <c r="Q108" s="69"/>
      <c r="R108" s="69"/>
      <c r="S108" s="69"/>
      <c r="T108" s="69"/>
      <c r="U108" s="69"/>
      <c r="V108" s="69"/>
      <c r="W108" s="69"/>
      <c r="X108" s="69"/>
    </row>
    <row r="109" spans="1:24" ht="14.25" customHeight="1" x14ac:dyDescent="0.2">
      <c r="A109" s="69"/>
      <c r="B109" s="69"/>
      <c r="C109" s="193"/>
      <c r="D109" s="69"/>
      <c r="E109" s="69"/>
      <c r="F109" s="69"/>
      <c r="G109" s="69"/>
      <c r="H109" s="69"/>
      <c r="I109" s="69"/>
      <c r="J109" s="69"/>
      <c r="K109" s="69"/>
      <c r="L109" s="69"/>
      <c r="M109" s="69"/>
      <c r="N109" s="69"/>
      <c r="O109" s="69"/>
      <c r="P109" s="69"/>
      <c r="Q109" s="69"/>
      <c r="R109" s="69"/>
      <c r="S109" s="69"/>
      <c r="T109" s="69"/>
      <c r="U109" s="69"/>
      <c r="V109" s="69"/>
      <c r="W109" s="69"/>
      <c r="X109" s="69"/>
    </row>
    <row r="110" spans="1:24" ht="14.25" customHeight="1" x14ac:dyDescent="0.2">
      <c r="A110" s="69"/>
      <c r="B110" s="69"/>
      <c r="C110" s="193"/>
      <c r="D110" s="69"/>
      <c r="E110" s="69"/>
      <c r="F110" s="69"/>
      <c r="G110" s="69"/>
      <c r="H110" s="69"/>
      <c r="I110" s="69"/>
      <c r="J110" s="69"/>
      <c r="K110" s="69"/>
      <c r="L110" s="69"/>
      <c r="M110" s="69"/>
      <c r="N110" s="69"/>
      <c r="O110" s="69"/>
      <c r="P110" s="69"/>
      <c r="Q110" s="69"/>
      <c r="R110" s="69"/>
      <c r="S110" s="69"/>
      <c r="T110" s="69"/>
      <c r="U110" s="69"/>
      <c r="V110" s="69"/>
      <c r="W110" s="69"/>
      <c r="X110" s="69"/>
    </row>
    <row r="111" spans="1:24" ht="14.25" customHeight="1" x14ac:dyDescent="0.2">
      <c r="A111" s="69"/>
      <c r="B111" s="69"/>
      <c r="C111" s="193"/>
      <c r="D111" s="69"/>
      <c r="E111" s="69"/>
      <c r="F111" s="69"/>
      <c r="G111" s="69"/>
      <c r="H111" s="69"/>
      <c r="I111" s="69"/>
      <c r="J111" s="69"/>
      <c r="K111" s="69"/>
      <c r="L111" s="69"/>
      <c r="M111" s="69"/>
      <c r="N111" s="69"/>
      <c r="O111" s="69"/>
      <c r="P111" s="69"/>
      <c r="Q111" s="69"/>
      <c r="R111" s="69"/>
      <c r="S111" s="69"/>
      <c r="T111" s="69"/>
      <c r="U111" s="69"/>
      <c r="V111" s="69"/>
      <c r="W111" s="69"/>
      <c r="X111" s="69"/>
    </row>
    <row r="112" spans="1:24" ht="14.25" customHeight="1" x14ac:dyDescent="0.2">
      <c r="A112" s="69"/>
      <c r="B112" s="69"/>
      <c r="C112" s="193"/>
      <c r="D112" s="69"/>
      <c r="E112" s="69"/>
      <c r="F112" s="69"/>
      <c r="G112" s="69"/>
      <c r="H112" s="69"/>
      <c r="I112" s="69"/>
      <c r="J112" s="69"/>
      <c r="K112" s="69"/>
      <c r="L112" s="69"/>
      <c r="M112" s="69"/>
      <c r="N112" s="69"/>
      <c r="O112" s="69"/>
      <c r="P112" s="69"/>
      <c r="Q112" s="69"/>
      <c r="R112" s="69"/>
      <c r="S112" s="69"/>
      <c r="T112" s="69"/>
      <c r="U112" s="69"/>
      <c r="V112" s="69"/>
      <c r="W112" s="69"/>
      <c r="X112" s="69"/>
    </row>
    <row r="113" spans="1:24" ht="14.25" customHeight="1" x14ac:dyDescent="0.2">
      <c r="A113" s="69"/>
      <c r="B113" s="69"/>
      <c r="C113" s="193"/>
      <c r="D113" s="69"/>
      <c r="E113" s="69"/>
      <c r="F113" s="69"/>
      <c r="G113" s="69"/>
      <c r="H113" s="69"/>
      <c r="I113" s="69"/>
      <c r="J113" s="69"/>
      <c r="K113" s="69"/>
      <c r="L113" s="69"/>
      <c r="M113" s="69"/>
      <c r="N113" s="69"/>
      <c r="O113" s="69"/>
      <c r="P113" s="69"/>
      <c r="Q113" s="69"/>
      <c r="R113" s="69"/>
      <c r="S113" s="69"/>
      <c r="T113" s="69"/>
      <c r="U113" s="69"/>
      <c r="V113" s="69"/>
      <c r="W113" s="69"/>
      <c r="X113" s="69"/>
    </row>
    <row r="114" spans="1:24" ht="14.25" customHeight="1" x14ac:dyDescent="0.2">
      <c r="A114" s="69"/>
      <c r="B114" s="69"/>
      <c r="C114" s="193"/>
      <c r="D114" s="69"/>
      <c r="E114" s="69"/>
      <c r="F114" s="69"/>
      <c r="G114" s="69"/>
      <c r="H114" s="69"/>
      <c r="I114" s="69"/>
      <c r="J114" s="69"/>
      <c r="K114" s="69"/>
      <c r="L114" s="69"/>
      <c r="M114" s="69"/>
      <c r="N114" s="69"/>
      <c r="O114" s="69"/>
      <c r="P114" s="69"/>
      <c r="Q114" s="69"/>
      <c r="R114" s="69"/>
      <c r="S114" s="69"/>
      <c r="T114" s="69"/>
      <c r="U114" s="69"/>
      <c r="V114" s="69"/>
      <c r="W114" s="69"/>
      <c r="X114" s="69"/>
    </row>
    <row r="115" spans="1:24" ht="14.25" customHeight="1" x14ac:dyDescent="0.2">
      <c r="A115" s="69"/>
      <c r="B115" s="69"/>
      <c r="C115" s="193"/>
      <c r="D115" s="69"/>
      <c r="E115" s="69"/>
      <c r="F115" s="69"/>
      <c r="G115" s="69"/>
      <c r="H115" s="69"/>
      <c r="I115" s="69"/>
      <c r="J115" s="69"/>
      <c r="K115" s="69"/>
      <c r="L115" s="69"/>
      <c r="M115" s="69"/>
      <c r="N115" s="69"/>
      <c r="O115" s="69"/>
      <c r="P115" s="69"/>
      <c r="Q115" s="69"/>
      <c r="R115" s="69"/>
      <c r="S115" s="69"/>
      <c r="T115" s="69"/>
      <c r="U115" s="69"/>
      <c r="V115" s="69"/>
      <c r="W115" s="69"/>
      <c r="X115" s="69"/>
    </row>
    <row r="116" spans="1:24" ht="14.25" customHeight="1" x14ac:dyDescent="0.2">
      <c r="A116" s="69"/>
      <c r="B116" s="69"/>
      <c r="C116" s="193"/>
      <c r="D116" s="69"/>
      <c r="E116" s="69"/>
      <c r="F116" s="69"/>
      <c r="G116" s="69"/>
      <c r="H116" s="69"/>
      <c r="I116" s="69"/>
      <c r="J116" s="69"/>
      <c r="K116" s="69"/>
      <c r="L116" s="69"/>
      <c r="M116" s="69"/>
      <c r="N116" s="69"/>
      <c r="O116" s="69"/>
      <c r="P116" s="69"/>
      <c r="Q116" s="69"/>
      <c r="R116" s="69"/>
      <c r="S116" s="69"/>
      <c r="T116" s="69"/>
      <c r="U116" s="69"/>
      <c r="V116" s="69"/>
      <c r="W116" s="69"/>
      <c r="X116" s="69"/>
    </row>
    <row r="117" spans="1:24" ht="14.25" customHeight="1" x14ac:dyDescent="0.2">
      <c r="A117" s="69"/>
      <c r="B117" s="69"/>
      <c r="C117" s="193"/>
      <c r="D117" s="69"/>
      <c r="E117" s="69"/>
      <c r="F117" s="69"/>
      <c r="G117" s="69"/>
      <c r="H117" s="69"/>
      <c r="I117" s="69"/>
      <c r="J117" s="69"/>
      <c r="K117" s="69"/>
      <c r="L117" s="69"/>
      <c r="M117" s="69"/>
      <c r="N117" s="69"/>
      <c r="O117" s="69"/>
      <c r="P117" s="69"/>
      <c r="Q117" s="69"/>
      <c r="R117" s="69"/>
      <c r="S117" s="69"/>
      <c r="T117" s="69"/>
      <c r="U117" s="69"/>
      <c r="V117" s="69"/>
      <c r="W117" s="69"/>
      <c r="X117" s="69"/>
    </row>
    <row r="118" spans="1:24" ht="14.25" customHeight="1" x14ac:dyDescent="0.2">
      <c r="A118" s="69"/>
      <c r="B118" s="69"/>
      <c r="C118" s="193"/>
      <c r="D118" s="69"/>
      <c r="E118" s="69"/>
      <c r="F118" s="69"/>
      <c r="G118" s="69"/>
      <c r="H118" s="69"/>
      <c r="I118" s="69"/>
      <c r="J118" s="69"/>
      <c r="K118" s="69"/>
      <c r="L118" s="69"/>
      <c r="M118" s="69"/>
      <c r="N118" s="69"/>
      <c r="O118" s="69"/>
      <c r="P118" s="69"/>
      <c r="Q118" s="69"/>
      <c r="R118" s="69"/>
      <c r="S118" s="69"/>
      <c r="T118" s="69"/>
      <c r="U118" s="69"/>
      <c r="V118" s="69"/>
      <c r="W118" s="69"/>
      <c r="X118" s="69"/>
    </row>
    <row r="119" spans="1:24" ht="14.25" customHeight="1" x14ac:dyDescent="0.2">
      <c r="A119" s="69"/>
      <c r="B119" s="69"/>
      <c r="C119" s="193"/>
      <c r="D119" s="69"/>
      <c r="E119" s="69"/>
      <c r="F119" s="69"/>
      <c r="G119" s="69"/>
      <c r="H119" s="69"/>
      <c r="I119" s="69"/>
      <c r="J119" s="69"/>
      <c r="K119" s="69"/>
      <c r="L119" s="69"/>
      <c r="M119" s="69"/>
      <c r="N119" s="69"/>
      <c r="O119" s="69"/>
      <c r="P119" s="69"/>
      <c r="Q119" s="69"/>
      <c r="R119" s="69"/>
      <c r="S119" s="69"/>
      <c r="T119" s="69"/>
      <c r="U119" s="69"/>
      <c r="V119" s="69"/>
      <c r="W119" s="69"/>
      <c r="X119" s="69"/>
    </row>
    <row r="120" spans="1:24" ht="14.25" customHeight="1" x14ac:dyDescent="0.2">
      <c r="A120" s="69"/>
      <c r="B120" s="69"/>
      <c r="C120" s="193"/>
      <c r="D120" s="69"/>
      <c r="E120" s="69"/>
      <c r="F120" s="69"/>
      <c r="G120" s="69"/>
      <c r="H120" s="69"/>
      <c r="I120" s="69"/>
      <c r="J120" s="69"/>
      <c r="K120" s="69"/>
      <c r="L120" s="69"/>
      <c r="M120" s="69"/>
      <c r="N120" s="69"/>
      <c r="O120" s="69"/>
      <c r="P120" s="69"/>
      <c r="Q120" s="69"/>
      <c r="R120" s="69"/>
      <c r="S120" s="69"/>
      <c r="T120" s="69"/>
      <c r="U120" s="69"/>
      <c r="V120" s="69"/>
      <c r="W120" s="69"/>
      <c r="X120" s="69"/>
    </row>
    <row r="121" spans="1:24" ht="14.25" customHeight="1" x14ac:dyDescent="0.2">
      <c r="A121" s="69"/>
      <c r="B121" s="69"/>
      <c r="C121" s="193"/>
      <c r="D121" s="69"/>
      <c r="E121" s="69"/>
      <c r="F121" s="69"/>
      <c r="G121" s="69"/>
      <c r="H121" s="69"/>
      <c r="I121" s="69"/>
      <c r="J121" s="69"/>
      <c r="K121" s="69"/>
      <c r="L121" s="69"/>
      <c r="M121" s="69"/>
      <c r="N121" s="69"/>
      <c r="O121" s="69"/>
      <c r="P121" s="69"/>
      <c r="Q121" s="69"/>
      <c r="R121" s="69"/>
      <c r="S121" s="69"/>
      <c r="T121" s="69"/>
      <c r="U121" s="69"/>
      <c r="V121" s="69"/>
      <c r="W121" s="69"/>
      <c r="X121" s="69"/>
    </row>
    <row r="122" spans="1:24" ht="14.25" customHeight="1" x14ac:dyDescent="0.2">
      <c r="A122" s="69"/>
      <c r="B122" s="69"/>
      <c r="C122" s="193"/>
      <c r="D122" s="69"/>
      <c r="E122" s="69"/>
      <c r="F122" s="69"/>
      <c r="G122" s="69"/>
      <c r="H122" s="69"/>
      <c r="I122" s="69"/>
      <c r="J122" s="69"/>
      <c r="K122" s="69"/>
      <c r="L122" s="69"/>
      <c r="M122" s="69"/>
      <c r="N122" s="69"/>
      <c r="O122" s="69"/>
      <c r="P122" s="69"/>
      <c r="Q122" s="69"/>
      <c r="R122" s="69"/>
      <c r="S122" s="69"/>
      <c r="T122" s="69"/>
      <c r="U122" s="69"/>
      <c r="V122" s="69"/>
      <c r="W122" s="69"/>
      <c r="X122" s="69"/>
    </row>
    <row r="123" spans="1:24" ht="14.25" customHeight="1" x14ac:dyDescent="0.2">
      <c r="A123" s="69"/>
      <c r="B123" s="69"/>
      <c r="C123" s="193"/>
      <c r="D123" s="69"/>
      <c r="E123" s="69"/>
      <c r="F123" s="69"/>
      <c r="G123" s="69"/>
      <c r="H123" s="69"/>
      <c r="I123" s="69"/>
      <c r="J123" s="69"/>
      <c r="K123" s="69"/>
      <c r="L123" s="69"/>
      <c r="M123" s="69"/>
      <c r="N123" s="69"/>
      <c r="O123" s="69"/>
      <c r="P123" s="69"/>
      <c r="Q123" s="69"/>
      <c r="R123" s="69"/>
      <c r="S123" s="69"/>
      <c r="T123" s="69"/>
      <c r="U123" s="69"/>
      <c r="V123" s="69"/>
      <c r="W123" s="69"/>
      <c r="X123" s="69"/>
    </row>
    <row r="124" spans="1:24" ht="14.25" customHeight="1" x14ac:dyDescent="0.2">
      <c r="A124" s="69"/>
      <c r="B124" s="69"/>
      <c r="C124" s="193"/>
      <c r="D124" s="69"/>
      <c r="E124" s="69"/>
      <c r="F124" s="69"/>
      <c r="G124" s="69"/>
      <c r="H124" s="69"/>
      <c r="I124" s="69"/>
      <c r="J124" s="69"/>
      <c r="K124" s="69"/>
      <c r="L124" s="69"/>
      <c r="M124" s="69"/>
      <c r="N124" s="69"/>
      <c r="O124" s="69"/>
      <c r="P124" s="69"/>
      <c r="Q124" s="69"/>
      <c r="R124" s="69"/>
      <c r="S124" s="69"/>
      <c r="T124" s="69"/>
      <c r="U124" s="69"/>
      <c r="V124" s="69"/>
      <c r="W124" s="69"/>
      <c r="X124" s="69"/>
    </row>
    <row r="125" spans="1:24" ht="14.25" customHeight="1" x14ac:dyDescent="0.2">
      <c r="A125" s="69"/>
      <c r="B125" s="69"/>
      <c r="C125" s="193"/>
      <c r="D125" s="69"/>
      <c r="E125" s="69"/>
      <c r="F125" s="69"/>
      <c r="G125" s="69"/>
      <c r="H125" s="69"/>
      <c r="I125" s="69"/>
      <c r="J125" s="69"/>
      <c r="K125" s="69"/>
      <c r="L125" s="69"/>
      <c r="M125" s="69"/>
      <c r="N125" s="69"/>
      <c r="O125" s="69"/>
      <c r="P125" s="69"/>
      <c r="Q125" s="69"/>
      <c r="R125" s="69"/>
      <c r="S125" s="69"/>
      <c r="T125" s="69"/>
      <c r="U125" s="69"/>
      <c r="V125" s="69"/>
      <c r="W125" s="69"/>
      <c r="X125" s="69"/>
    </row>
    <row r="126" spans="1:24" ht="14.25" customHeight="1" x14ac:dyDescent="0.2">
      <c r="A126" s="69"/>
      <c r="B126" s="69"/>
      <c r="C126" s="193"/>
      <c r="D126" s="69"/>
      <c r="E126" s="69"/>
      <c r="F126" s="69"/>
      <c r="G126" s="69"/>
      <c r="H126" s="69"/>
      <c r="I126" s="69"/>
      <c r="J126" s="69"/>
      <c r="K126" s="69"/>
      <c r="L126" s="69"/>
      <c r="M126" s="69"/>
      <c r="N126" s="69"/>
      <c r="O126" s="69"/>
      <c r="P126" s="69"/>
      <c r="Q126" s="69"/>
      <c r="R126" s="69"/>
      <c r="S126" s="69"/>
      <c r="T126" s="69"/>
      <c r="U126" s="69"/>
      <c r="V126" s="69"/>
      <c r="W126" s="69"/>
      <c r="X126" s="69"/>
    </row>
    <row r="127" spans="1:24" ht="14.25" customHeight="1" x14ac:dyDescent="0.2">
      <c r="A127" s="69"/>
      <c r="B127" s="69"/>
      <c r="C127" s="193"/>
      <c r="D127" s="69"/>
      <c r="E127" s="69"/>
      <c r="F127" s="69"/>
      <c r="G127" s="69"/>
      <c r="H127" s="69"/>
      <c r="I127" s="69"/>
      <c r="J127" s="69"/>
      <c r="K127" s="69"/>
      <c r="L127" s="69"/>
      <c r="M127" s="69"/>
      <c r="N127" s="69"/>
      <c r="O127" s="69"/>
      <c r="P127" s="69"/>
      <c r="Q127" s="69"/>
      <c r="R127" s="69"/>
      <c r="S127" s="69"/>
      <c r="T127" s="69"/>
      <c r="U127" s="69"/>
      <c r="V127" s="69"/>
      <c r="W127" s="69"/>
      <c r="X127" s="69"/>
    </row>
    <row r="128" spans="1:24" ht="14.25" customHeight="1" x14ac:dyDescent="0.2">
      <c r="A128" s="69"/>
      <c r="B128" s="69"/>
      <c r="C128" s="193"/>
      <c r="D128" s="69"/>
      <c r="E128" s="69"/>
      <c r="F128" s="69"/>
      <c r="G128" s="69"/>
      <c r="H128" s="69"/>
      <c r="I128" s="69"/>
      <c r="J128" s="69"/>
      <c r="K128" s="69"/>
      <c r="L128" s="69"/>
      <c r="M128" s="69"/>
      <c r="N128" s="69"/>
      <c r="O128" s="69"/>
      <c r="P128" s="69"/>
      <c r="Q128" s="69"/>
      <c r="R128" s="69"/>
      <c r="S128" s="69"/>
      <c r="T128" s="69"/>
      <c r="U128" s="69"/>
      <c r="V128" s="69"/>
      <c r="W128" s="69"/>
      <c r="X128" s="69"/>
    </row>
    <row r="129" spans="1:24" ht="14.25" customHeight="1" x14ac:dyDescent="0.2">
      <c r="A129" s="69"/>
      <c r="B129" s="69"/>
      <c r="C129" s="193"/>
      <c r="D129" s="69"/>
      <c r="E129" s="69"/>
      <c r="F129" s="69"/>
      <c r="G129" s="69"/>
      <c r="H129" s="69"/>
      <c r="I129" s="69"/>
      <c r="J129" s="69"/>
      <c r="K129" s="69"/>
      <c r="L129" s="69"/>
      <c r="M129" s="69"/>
      <c r="N129" s="69"/>
      <c r="O129" s="69"/>
      <c r="P129" s="69"/>
      <c r="Q129" s="69"/>
      <c r="R129" s="69"/>
      <c r="S129" s="69"/>
      <c r="T129" s="69"/>
      <c r="U129" s="69"/>
      <c r="V129" s="69"/>
      <c r="W129" s="69"/>
      <c r="X129" s="69"/>
    </row>
    <row r="130" spans="1:24" ht="14.25" customHeight="1" x14ac:dyDescent="0.2">
      <c r="A130" s="69"/>
      <c r="B130" s="69"/>
      <c r="C130" s="193"/>
      <c r="D130" s="69"/>
      <c r="E130" s="69"/>
      <c r="F130" s="69"/>
      <c r="G130" s="69"/>
      <c r="H130" s="69"/>
      <c r="I130" s="69"/>
      <c r="J130" s="69"/>
      <c r="K130" s="69"/>
      <c r="L130" s="69"/>
      <c r="M130" s="69"/>
      <c r="N130" s="69"/>
      <c r="O130" s="69"/>
      <c r="P130" s="69"/>
      <c r="Q130" s="69"/>
      <c r="R130" s="69"/>
      <c r="S130" s="69"/>
      <c r="T130" s="69"/>
      <c r="U130" s="69"/>
      <c r="V130" s="69"/>
      <c r="W130" s="69"/>
      <c r="X130" s="69"/>
    </row>
    <row r="131" spans="1:24" ht="14.25" customHeight="1" x14ac:dyDescent="0.2">
      <c r="A131" s="69"/>
      <c r="B131" s="69"/>
      <c r="C131" s="193"/>
      <c r="D131" s="69"/>
      <c r="E131" s="69"/>
      <c r="F131" s="69"/>
      <c r="G131" s="69"/>
      <c r="H131" s="69"/>
      <c r="I131" s="69"/>
      <c r="J131" s="69"/>
      <c r="K131" s="69"/>
      <c r="L131" s="69"/>
      <c r="M131" s="69"/>
      <c r="N131" s="69"/>
      <c r="O131" s="69"/>
      <c r="P131" s="69"/>
      <c r="Q131" s="69"/>
      <c r="R131" s="69"/>
      <c r="S131" s="69"/>
      <c r="T131" s="69"/>
      <c r="U131" s="69"/>
      <c r="V131" s="69"/>
      <c r="W131" s="69"/>
      <c r="X131" s="69"/>
    </row>
    <row r="132" spans="1:24" ht="14.25" customHeight="1" x14ac:dyDescent="0.2">
      <c r="A132" s="69"/>
      <c r="B132" s="69"/>
      <c r="C132" s="193"/>
      <c r="D132" s="69"/>
      <c r="E132" s="69"/>
      <c r="F132" s="69"/>
      <c r="G132" s="69"/>
      <c r="H132" s="69"/>
      <c r="I132" s="69"/>
      <c r="J132" s="69"/>
      <c r="K132" s="69"/>
      <c r="L132" s="69"/>
      <c r="M132" s="69"/>
      <c r="N132" s="69"/>
      <c r="O132" s="69"/>
      <c r="P132" s="69"/>
      <c r="Q132" s="69"/>
      <c r="R132" s="69"/>
      <c r="S132" s="69"/>
      <c r="T132" s="69"/>
      <c r="U132" s="69"/>
      <c r="V132" s="69"/>
      <c r="W132" s="69"/>
      <c r="X132" s="69"/>
    </row>
    <row r="133" spans="1:24" ht="14.25" customHeight="1" x14ac:dyDescent="0.2">
      <c r="A133" s="69"/>
      <c r="B133" s="69"/>
      <c r="C133" s="193"/>
      <c r="D133" s="69"/>
      <c r="E133" s="69"/>
      <c r="F133" s="69"/>
      <c r="G133" s="69"/>
      <c r="H133" s="69"/>
      <c r="I133" s="69"/>
      <c r="J133" s="69"/>
      <c r="K133" s="69"/>
      <c r="L133" s="69"/>
      <c r="M133" s="69"/>
      <c r="N133" s="69"/>
      <c r="O133" s="69"/>
      <c r="P133" s="69"/>
      <c r="Q133" s="69"/>
      <c r="R133" s="69"/>
      <c r="S133" s="69"/>
      <c r="T133" s="69"/>
      <c r="U133" s="69"/>
      <c r="V133" s="69"/>
      <c r="W133" s="69"/>
      <c r="X133" s="69"/>
    </row>
    <row r="134" spans="1:24" ht="14.25" customHeight="1" x14ac:dyDescent="0.2">
      <c r="A134" s="69"/>
      <c r="B134" s="69"/>
      <c r="C134" s="193"/>
      <c r="D134" s="69"/>
      <c r="E134" s="69"/>
      <c r="F134" s="69"/>
      <c r="G134" s="69"/>
      <c r="H134" s="69"/>
      <c r="I134" s="69"/>
      <c r="J134" s="69"/>
      <c r="K134" s="69"/>
      <c r="L134" s="69"/>
      <c r="M134" s="69"/>
      <c r="N134" s="69"/>
      <c r="O134" s="69"/>
      <c r="P134" s="69"/>
      <c r="Q134" s="69"/>
      <c r="R134" s="69"/>
      <c r="S134" s="69"/>
      <c r="T134" s="69"/>
      <c r="U134" s="69"/>
      <c r="V134" s="69"/>
      <c r="W134" s="69"/>
      <c r="X134" s="69"/>
    </row>
    <row r="135" spans="1:24" ht="14.25" customHeight="1" x14ac:dyDescent="0.2">
      <c r="A135" s="69"/>
      <c r="B135" s="69"/>
      <c r="C135" s="193"/>
      <c r="D135" s="69"/>
      <c r="E135" s="69"/>
      <c r="F135" s="69"/>
      <c r="G135" s="69"/>
      <c r="H135" s="69"/>
      <c r="I135" s="69"/>
      <c r="J135" s="69"/>
      <c r="K135" s="69"/>
      <c r="L135" s="69"/>
      <c r="M135" s="69"/>
      <c r="N135" s="69"/>
      <c r="O135" s="69"/>
      <c r="P135" s="69"/>
      <c r="Q135" s="69"/>
      <c r="R135" s="69"/>
      <c r="S135" s="69"/>
      <c r="T135" s="69"/>
      <c r="U135" s="69"/>
      <c r="V135" s="69"/>
      <c r="W135" s="69"/>
      <c r="X135" s="69"/>
    </row>
    <row r="136" spans="1:24" ht="14.25" customHeight="1" x14ac:dyDescent="0.2">
      <c r="A136" s="69"/>
      <c r="B136" s="69"/>
      <c r="C136" s="193"/>
      <c r="D136" s="69"/>
      <c r="E136" s="69"/>
      <c r="F136" s="69"/>
      <c r="G136" s="69"/>
      <c r="H136" s="69"/>
      <c r="I136" s="69"/>
      <c r="J136" s="69"/>
      <c r="K136" s="69"/>
      <c r="L136" s="69"/>
      <c r="M136" s="69"/>
      <c r="N136" s="69"/>
      <c r="O136" s="69"/>
      <c r="P136" s="69"/>
      <c r="Q136" s="69"/>
      <c r="R136" s="69"/>
      <c r="S136" s="69"/>
      <c r="T136" s="69"/>
      <c r="U136" s="69"/>
      <c r="V136" s="69"/>
      <c r="W136" s="69"/>
      <c r="X136" s="69"/>
    </row>
    <row r="137" spans="1:24" ht="14.25" customHeight="1" x14ac:dyDescent="0.2">
      <c r="A137" s="69"/>
      <c r="B137" s="69"/>
      <c r="C137" s="193"/>
      <c r="D137" s="69"/>
      <c r="E137" s="69"/>
      <c r="F137" s="69"/>
      <c r="G137" s="69"/>
      <c r="H137" s="69"/>
      <c r="I137" s="69"/>
      <c r="J137" s="69"/>
      <c r="K137" s="69"/>
      <c r="L137" s="69"/>
      <c r="M137" s="69"/>
      <c r="N137" s="69"/>
      <c r="O137" s="69"/>
      <c r="P137" s="69"/>
      <c r="Q137" s="69"/>
      <c r="R137" s="69"/>
      <c r="S137" s="69"/>
      <c r="T137" s="69"/>
      <c r="U137" s="69"/>
      <c r="V137" s="69"/>
      <c r="W137" s="69"/>
      <c r="X137" s="69"/>
    </row>
    <row r="138" spans="1:24" ht="14.25" customHeight="1" x14ac:dyDescent="0.2">
      <c r="A138" s="69"/>
      <c r="B138" s="69"/>
      <c r="C138" s="193"/>
      <c r="D138" s="69"/>
      <c r="E138" s="69"/>
      <c r="F138" s="69"/>
      <c r="G138" s="69"/>
      <c r="H138" s="69"/>
      <c r="I138" s="69"/>
      <c r="J138" s="69"/>
      <c r="K138" s="69"/>
      <c r="L138" s="69"/>
      <c r="M138" s="69"/>
      <c r="N138" s="69"/>
      <c r="O138" s="69"/>
      <c r="P138" s="69"/>
      <c r="Q138" s="69"/>
      <c r="R138" s="69"/>
      <c r="S138" s="69"/>
      <c r="T138" s="69"/>
      <c r="U138" s="69"/>
      <c r="V138" s="69"/>
      <c r="W138" s="69"/>
      <c r="X138" s="69"/>
    </row>
    <row r="139" spans="1:24" ht="14.25" customHeight="1" x14ac:dyDescent="0.2">
      <c r="A139" s="69"/>
      <c r="B139" s="69"/>
      <c r="C139" s="193"/>
      <c r="D139" s="69"/>
      <c r="E139" s="69"/>
      <c r="F139" s="69"/>
      <c r="G139" s="69"/>
      <c r="H139" s="69"/>
      <c r="I139" s="69"/>
      <c r="J139" s="69"/>
      <c r="K139" s="69"/>
      <c r="L139" s="69"/>
      <c r="M139" s="69"/>
      <c r="N139" s="69"/>
      <c r="O139" s="69"/>
      <c r="P139" s="69"/>
      <c r="Q139" s="69"/>
      <c r="R139" s="69"/>
      <c r="S139" s="69"/>
      <c r="T139" s="69"/>
      <c r="U139" s="69"/>
      <c r="V139" s="69"/>
      <c r="W139" s="69"/>
      <c r="X139" s="69"/>
    </row>
    <row r="140" spans="1:24" ht="14.25" customHeight="1" x14ac:dyDescent="0.2">
      <c r="A140" s="69"/>
      <c r="B140" s="69"/>
      <c r="C140" s="193"/>
      <c r="D140" s="69"/>
      <c r="E140" s="69"/>
      <c r="F140" s="69"/>
      <c r="G140" s="69"/>
      <c r="H140" s="69"/>
      <c r="I140" s="69"/>
      <c r="J140" s="69"/>
      <c r="K140" s="69"/>
      <c r="L140" s="69"/>
      <c r="M140" s="69"/>
      <c r="N140" s="69"/>
      <c r="O140" s="69"/>
      <c r="P140" s="69"/>
      <c r="Q140" s="69"/>
      <c r="R140" s="69"/>
      <c r="S140" s="69"/>
      <c r="T140" s="69"/>
      <c r="U140" s="69"/>
      <c r="V140" s="69"/>
      <c r="W140" s="69"/>
      <c r="X140" s="69"/>
    </row>
    <row r="141" spans="1:24" ht="14.25" customHeight="1" x14ac:dyDescent="0.2">
      <c r="A141" s="69"/>
      <c r="B141" s="69"/>
      <c r="C141" s="193"/>
      <c r="D141" s="69"/>
      <c r="E141" s="69"/>
      <c r="F141" s="69"/>
      <c r="G141" s="69"/>
      <c r="H141" s="69"/>
      <c r="I141" s="69"/>
      <c r="J141" s="69"/>
      <c r="K141" s="69"/>
      <c r="L141" s="69"/>
      <c r="M141" s="69"/>
      <c r="N141" s="69"/>
      <c r="O141" s="69"/>
      <c r="P141" s="69"/>
      <c r="Q141" s="69"/>
      <c r="R141" s="69"/>
      <c r="S141" s="69"/>
      <c r="T141" s="69"/>
      <c r="U141" s="69"/>
      <c r="V141" s="69"/>
      <c r="W141" s="69"/>
      <c r="X141" s="69"/>
    </row>
    <row r="142" spans="1:24" ht="14.25" customHeight="1" x14ac:dyDescent="0.2">
      <c r="A142" s="69"/>
      <c r="B142" s="69"/>
      <c r="C142" s="193"/>
      <c r="D142" s="69"/>
      <c r="E142" s="69"/>
      <c r="F142" s="69"/>
      <c r="G142" s="69"/>
      <c r="H142" s="69"/>
      <c r="I142" s="69"/>
      <c r="J142" s="69"/>
      <c r="K142" s="69"/>
      <c r="L142" s="69"/>
      <c r="M142" s="69"/>
      <c r="N142" s="69"/>
      <c r="O142" s="69"/>
      <c r="P142" s="69"/>
      <c r="Q142" s="69"/>
      <c r="R142" s="69"/>
      <c r="S142" s="69"/>
      <c r="T142" s="69"/>
      <c r="U142" s="69"/>
      <c r="V142" s="69"/>
      <c r="W142" s="69"/>
      <c r="X142" s="69"/>
    </row>
    <row r="143" spans="1:24" ht="14.25" customHeight="1" x14ac:dyDescent="0.2">
      <c r="A143" s="69"/>
      <c r="B143" s="69"/>
      <c r="C143" s="193"/>
      <c r="D143" s="69"/>
      <c r="E143" s="69"/>
      <c r="F143" s="69"/>
      <c r="G143" s="69"/>
      <c r="H143" s="69"/>
      <c r="I143" s="69"/>
      <c r="J143" s="69"/>
      <c r="K143" s="69"/>
      <c r="L143" s="69"/>
      <c r="M143" s="69"/>
      <c r="N143" s="69"/>
      <c r="O143" s="69"/>
      <c r="P143" s="69"/>
      <c r="Q143" s="69"/>
      <c r="R143" s="69"/>
      <c r="S143" s="69"/>
      <c r="T143" s="69"/>
      <c r="U143" s="69"/>
      <c r="V143" s="69"/>
      <c r="W143" s="69"/>
      <c r="X143" s="69"/>
    </row>
    <row r="144" spans="1:24" ht="14.25" customHeight="1" x14ac:dyDescent="0.2">
      <c r="A144" s="69"/>
      <c r="B144" s="69"/>
      <c r="C144" s="193"/>
      <c r="D144" s="69"/>
      <c r="E144" s="69"/>
      <c r="F144" s="69"/>
      <c r="G144" s="69"/>
      <c r="H144" s="69"/>
      <c r="I144" s="69"/>
      <c r="J144" s="69"/>
      <c r="K144" s="69"/>
      <c r="L144" s="69"/>
      <c r="M144" s="69"/>
      <c r="N144" s="69"/>
      <c r="O144" s="69"/>
      <c r="P144" s="69"/>
      <c r="Q144" s="69"/>
      <c r="R144" s="69"/>
      <c r="S144" s="69"/>
      <c r="T144" s="69"/>
      <c r="U144" s="69"/>
      <c r="V144" s="69"/>
      <c r="W144" s="69"/>
      <c r="X144" s="69"/>
    </row>
    <row r="145" spans="1:24" ht="14.25" customHeight="1" x14ac:dyDescent="0.2">
      <c r="A145" s="69"/>
      <c r="B145" s="69"/>
      <c r="C145" s="193"/>
      <c r="D145" s="69"/>
      <c r="E145" s="69"/>
      <c r="F145" s="69"/>
      <c r="G145" s="69"/>
      <c r="H145" s="69"/>
      <c r="I145" s="69"/>
      <c r="J145" s="69"/>
      <c r="K145" s="69"/>
      <c r="L145" s="69"/>
      <c r="M145" s="69"/>
      <c r="N145" s="69"/>
      <c r="O145" s="69"/>
      <c r="P145" s="69"/>
      <c r="Q145" s="69"/>
      <c r="R145" s="69"/>
      <c r="S145" s="69"/>
      <c r="T145" s="69"/>
      <c r="U145" s="69"/>
      <c r="V145" s="69"/>
      <c r="W145" s="69"/>
      <c r="X145" s="69"/>
    </row>
    <row r="146" spans="1:24" ht="14.25" customHeight="1" x14ac:dyDescent="0.2">
      <c r="A146" s="69"/>
      <c r="B146" s="69"/>
      <c r="C146" s="193"/>
      <c r="D146" s="69"/>
      <c r="E146" s="69"/>
      <c r="F146" s="69"/>
      <c r="G146" s="69"/>
      <c r="H146" s="69"/>
      <c r="I146" s="69"/>
      <c r="J146" s="69"/>
      <c r="K146" s="69"/>
      <c r="L146" s="69"/>
      <c r="M146" s="69"/>
      <c r="N146" s="69"/>
      <c r="O146" s="69"/>
      <c r="P146" s="69"/>
      <c r="Q146" s="69"/>
      <c r="R146" s="69"/>
      <c r="S146" s="69"/>
      <c r="T146" s="69"/>
      <c r="U146" s="69"/>
      <c r="V146" s="69"/>
      <c r="W146" s="69"/>
      <c r="X146" s="69"/>
    </row>
    <row r="147" spans="1:24" ht="14.25" customHeight="1" x14ac:dyDescent="0.2">
      <c r="A147" s="69"/>
      <c r="B147" s="69"/>
      <c r="C147" s="193"/>
      <c r="D147" s="69"/>
      <c r="E147" s="69"/>
      <c r="F147" s="69"/>
      <c r="G147" s="69"/>
      <c r="H147" s="69"/>
      <c r="I147" s="69"/>
      <c r="J147" s="69"/>
      <c r="K147" s="69"/>
      <c r="L147" s="69"/>
      <c r="M147" s="69"/>
      <c r="N147" s="69"/>
      <c r="O147" s="69"/>
      <c r="P147" s="69"/>
      <c r="Q147" s="69"/>
      <c r="R147" s="69"/>
      <c r="S147" s="69"/>
      <c r="T147" s="69"/>
      <c r="U147" s="69"/>
      <c r="V147" s="69"/>
      <c r="W147" s="69"/>
      <c r="X147" s="69"/>
    </row>
    <row r="148" spans="1:24" ht="14.25" customHeight="1" x14ac:dyDescent="0.2">
      <c r="A148" s="69"/>
      <c r="B148" s="69"/>
      <c r="C148" s="193"/>
      <c r="D148" s="69"/>
      <c r="E148" s="69"/>
      <c r="F148" s="69"/>
      <c r="G148" s="69"/>
      <c r="H148" s="69"/>
      <c r="I148" s="69"/>
      <c r="J148" s="69"/>
      <c r="K148" s="69"/>
      <c r="L148" s="69"/>
      <c r="M148" s="69"/>
      <c r="N148" s="69"/>
      <c r="O148" s="69"/>
      <c r="P148" s="69"/>
      <c r="Q148" s="69"/>
      <c r="R148" s="69"/>
      <c r="S148" s="69"/>
      <c r="T148" s="69"/>
      <c r="U148" s="69"/>
      <c r="V148" s="69"/>
      <c r="W148" s="69"/>
      <c r="X148" s="69"/>
    </row>
    <row r="149" spans="1:24" ht="14.25" customHeight="1" x14ac:dyDescent="0.2">
      <c r="A149" s="69"/>
      <c r="B149" s="69"/>
      <c r="C149" s="193"/>
      <c r="D149" s="69"/>
      <c r="E149" s="69"/>
      <c r="F149" s="69"/>
      <c r="G149" s="69"/>
      <c r="H149" s="69"/>
      <c r="I149" s="69"/>
      <c r="J149" s="69"/>
      <c r="K149" s="69"/>
      <c r="L149" s="69"/>
      <c r="M149" s="69"/>
      <c r="N149" s="69"/>
      <c r="O149" s="69"/>
      <c r="P149" s="69"/>
      <c r="Q149" s="69"/>
      <c r="R149" s="69"/>
      <c r="S149" s="69"/>
      <c r="T149" s="69"/>
      <c r="U149" s="69"/>
      <c r="V149" s="69"/>
      <c r="W149" s="69"/>
      <c r="X149" s="69"/>
    </row>
    <row r="150" spans="1:24" ht="14.25" customHeight="1" x14ac:dyDescent="0.2">
      <c r="A150" s="69"/>
      <c r="B150" s="69"/>
      <c r="C150" s="193"/>
      <c r="D150" s="69"/>
      <c r="E150" s="69"/>
      <c r="F150" s="69"/>
      <c r="G150" s="69"/>
      <c r="H150" s="69"/>
      <c r="I150" s="69"/>
      <c r="J150" s="69"/>
      <c r="K150" s="69"/>
      <c r="L150" s="69"/>
      <c r="M150" s="69"/>
      <c r="N150" s="69"/>
      <c r="O150" s="69"/>
      <c r="P150" s="69"/>
      <c r="Q150" s="69"/>
      <c r="R150" s="69"/>
      <c r="S150" s="69"/>
      <c r="T150" s="69"/>
      <c r="U150" s="69"/>
      <c r="V150" s="69"/>
      <c r="W150" s="69"/>
      <c r="X150" s="69"/>
    </row>
    <row r="151" spans="1:24" ht="14.25" customHeight="1" x14ac:dyDescent="0.2">
      <c r="A151" s="69"/>
      <c r="B151" s="69"/>
      <c r="C151" s="193"/>
      <c r="D151" s="69"/>
      <c r="E151" s="69"/>
      <c r="F151" s="69"/>
      <c r="G151" s="69"/>
      <c r="H151" s="69"/>
      <c r="I151" s="69"/>
      <c r="J151" s="69"/>
      <c r="K151" s="69"/>
      <c r="L151" s="69"/>
      <c r="M151" s="69"/>
      <c r="N151" s="69"/>
      <c r="O151" s="69"/>
      <c r="P151" s="69"/>
      <c r="Q151" s="69"/>
      <c r="R151" s="69"/>
      <c r="S151" s="69"/>
      <c r="T151" s="69"/>
      <c r="U151" s="69"/>
      <c r="V151" s="69"/>
      <c r="W151" s="69"/>
      <c r="X151" s="69"/>
    </row>
    <row r="152" spans="1:24" ht="14.25" customHeight="1" x14ac:dyDescent="0.2">
      <c r="A152" s="69"/>
      <c r="B152" s="69"/>
      <c r="C152" s="193"/>
      <c r="D152" s="69"/>
      <c r="E152" s="69"/>
      <c r="F152" s="69"/>
      <c r="G152" s="69"/>
      <c r="H152" s="69"/>
      <c r="I152" s="69"/>
      <c r="J152" s="69"/>
      <c r="K152" s="69"/>
      <c r="L152" s="69"/>
      <c r="M152" s="69"/>
      <c r="N152" s="69"/>
      <c r="O152" s="69"/>
      <c r="P152" s="69"/>
      <c r="Q152" s="69"/>
      <c r="R152" s="69"/>
      <c r="S152" s="69"/>
      <c r="T152" s="69"/>
      <c r="U152" s="69"/>
      <c r="V152" s="69"/>
      <c r="W152" s="69"/>
      <c r="X152" s="69"/>
    </row>
    <row r="153" spans="1:24" ht="14.25" customHeight="1" x14ac:dyDescent="0.2">
      <c r="A153" s="69"/>
      <c r="B153" s="69"/>
      <c r="C153" s="193"/>
      <c r="D153" s="69"/>
      <c r="E153" s="69"/>
      <c r="F153" s="69"/>
      <c r="G153" s="69"/>
      <c r="H153" s="69"/>
      <c r="I153" s="69"/>
      <c r="J153" s="69"/>
      <c r="K153" s="69"/>
      <c r="L153" s="69"/>
      <c r="M153" s="69"/>
      <c r="N153" s="69"/>
      <c r="O153" s="69"/>
      <c r="P153" s="69"/>
      <c r="Q153" s="69"/>
      <c r="R153" s="69"/>
      <c r="S153" s="69"/>
      <c r="T153" s="69"/>
      <c r="U153" s="69"/>
      <c r="V153" s="69"/>
      <c r="W153" s="69"/>
      <c r="X153" s="69"/>
    </row>
    <row r="154" spans="1:24" ht="14.25" customHeight="1" x14ac:dyDescent="0.2">
      <c r="A154" s="69"/>
      <c r="B154" s="69"/>
      <c r="C154" s="193"/>
      <c r="D154" s="69"/>
      <c r="E154" s="69"/>
      <c r="F154" s="69"/>
      <c r="G154" s="69"/>
      <c r="H154" s="69"/>
      <c r="I154" s="69"/>
      <c r="J154" s="69"/>
      <c r="K154" s="69"/>
      <c r="L154" s="69"/>
      <c r="M154" s="69"/>
      <c r="N154" s="69"/>
      <c r="O154" s="69"/>
      <c r="P154" s="69"/>
      <c r="Q154" s="69"/>
      <c r="R154" s="69"/>
      <c r="S154" s="69"/>
      <c r="T154" s="69"/>
      <c r="U154" s="69"/>
      <c r="V154" s="69"/>
      <c r="W154" s="69"/>
      <c r="X154" s="69"/>
    </row>
    <row r="155" spans="1:24" ht="14.25" customHeight="1" x14ac:dyDescent="0.2">
      <c r="A155" s="69"/>
      <c r="B155" s="69"/>
      <c r="C155" s="193"/>
      <c r="D155" s="69"/>
      <c r="E155" s="69"/>
      <c r="F155" s="69"/>
      <c r="G155" s="69"/>
      <c r="H155" s="69"/>
      <c r="I155" s="69"/>
      <c r="J155" s="69"/>
      <c r="K155" s="69"/>
      <c r="L155" s="69"/>
      <c r="M155" s="69"/>
      <c r="N155" s="69"/>
      <c r="O155" s="69"/>
      <c r="P155" s="69"/>
      <c r="Q155" s="69"/>
      <c r="R155" s="69"/>
      <c r="S155" s="69"/>
      <c r="T155" s="69"/>
      <c r="U155" s="69"/>
      <c r="V155" s="69"/>
      <c r="W155" s="69"/>
      <c r="X155" s="69"/>
    </row>
    <row r="156" spans="1:24" ht="14.25" customHeight="1" x14ac:dyDescent="0.2">
      <c r="A156" s="69"/>
      <c r="B156" s="69"/>
      <c r="C156" s="193"/>
      <c r="D156" s="69"/>
      <c r="E156" s="69"/>
      <c r="F156" s="69"/>
      <c r="G156" s="69"/>
      <c r="H156" s="69"/>
      <c r="I156" s="69"/>
      <c r="J156" s="69"/>
      <c r="K156" s="69"/>
      <c r="L156" s="69"/>
      <c r="M156" s="69"/>
      <c r="N156" s="69"/>
      <c r="O156" s="69"/>
      <c r="P156" s="69"/>
      <c r="Q156" s="69"/>
      <c r="R156" s="69"/>
      <c r="S156" s="69"/>
      <c r="T156" s="69"/>
      <c r="U156" s="69"/>
      <c r="V156" s="69"/>
      <c r="W156" s="69"/>
      <c r="X156" s="69"/>
    </row>
    <row r="157" spans="1:24" ht="14.25" customHeight="1" x14ac:dyDescent="0.2">
      <c r="A157" s="69"/>
      <c r="B157" s="69"/>
      <c r="C157" s="193"/>
      <c r="D157" s="69"/>
      <c r="E157" s="69"/>
      <c r="F157" s="69"/>
      <c r="G157" s="69"/>
      <c r="H157" s="69"/>
      <c r="I157" s="69"/>
      <c r="J157" s="69"/>
      <c r="K157" s="69"/>
      <c r="L157" s="69"/>
      <c r="M157" s="69"/>
      <c r="N157" s="69"/>
      <c r="O157" s="69"/>
      <c r="P157" s="69"/>
      <c r="Q157" s="69"/>
      <c r="R157" s="69"/>
      <c r="S157" s="69"/>
      <c r="T157" s="69"/>
      <c r="U157" s="69"/>
      <c r="V157" s="69"/>
      <c r="W157" s="69"/>
      <c r="X157" s="69"/>
    </row>
    <row r="158" spans="1:24" ht="14.25" customHeight="1" x14ac:dyDescent="0.2">
      <c r="A158" s="69"/>
      <c r="B158" s="69"/>
      <c r="C158" s="193"/>
      <c r="D158" s="69"/>
      <c r="E158" s="69"/>
      <c r="F158" s="69"/>
      <c r="G158" s="69"/>
      <c r="H158" s="69"/>
      <c r="I158" s="69"/>
      <c r="J158" s="69"/>
      <c r="K158" s="69"/>
      <c r="L158" s="69"/>
      <c r="M158" s="69"/>
      <c r="N158" s="69"/>
      <c r="O158" s="69"/>
      <c r="P158" s="69"/>
      <c r="Q158" s="69"/>
      <c r="R158" s="69"/>
      <c r="S158" s="69"/>
      <c r="T158" s="69"/>
      <c r="U158" s="69"/>
      <c r="V158" s="69"/>
      <c r="W158" s="69"/>
      <c r="X158" s="69"/>
    </row>
    <row r="159" spans="1:24" ht="14.25" customHeight="1" x14ac:dyDescent="0.2">
      <c r="A159" s="69"/>
      <c r="B159" s="69"/>
      <c r="C159" s="193"/>
      <c r="D159" s="69"/>
      <c r="E159" s="69"/>
      <c r="F159" s="69"/>
      <c r="G159" s="69"/>
      <c r="H159" s="69"/>
      <c r="I159" s="69"/>
      <c r="J159" s="69"/>
      <c r="K159" s="69"/>
      <c r="L159" s="69"/>
      <c r="M159" s="69"/>
      <c r="N159" s="69"/>
      <c r="O159" s="69"/>
      <c r="P159" s="69"/>
      <c r="Q159" s="69"/>
      <c r="R159" s="69"/>
      <c r="S159" s="69"/>
      <c r="T159" s="69"/>
      <c r="U159" s="69"/>
      <c r="V159" s="69"/>
      <c r="W159" s="69"/>
      <c r="X159" s="69"/>
    </row>
    <row r="160" spans="1:24" ht="14.25" customHeight="1" x14ac:dyDescent="0.2">
      <c r="A160" s="69"/>
      <c r="B160" s="69"/>
      <c r="C160" s="193"/>
      <c r="D160" s="69"/>
      <c r="E160" s="69"/>
      <c r="F160" s="69"/>
      <c r="G160" s="69"/>
      <c r="H160" s="69"/>
      <c r="I160" s="69"/>
      <c r="J160" s="69"/>
      <c r="K160" s="69"/>
      <c r="L160" s="69"/>
      <c r="M160" s="69"/>
      <c r="N160" s="69"/>
      <c r="O160" s="69"/>
      <c r="P160" s="69"/>
      <c r="Q160" s="69"/>
      <c r="R160" s="69"/>
      <c r="S160" s="69"/>
      <c r="T160" s="69"/>
      <c r="U160" s="69"/>
      <c r="V160" s="69"/>
      <c r="W160" s="69"/>
      <c r="X160" s="69"/>
    </row>
    <row r="161" spans="1:24" ht="14.25" customHeight="1" x14ac:dyDescent="0.2">
      <c r="A161" s="69"/>
      <c r="B161" s="69"/>
      <c r="C161" s="193"/>
      <c r="D161" s="69"/>
      <c r="E161" s="69"/>
      <c r="F161" s="69"/>
      <c r="G161" s="69"/>
      <c r="H161" s="69"/>
      <c r="I161" s="69"/>
      <c r="J161" s="69"/>
      <c r="K161" s="69"/>
      <c r="L161" s="69"/>
      <c r="M161" s="69"/>
      <c r="N161" s="69"/>
      <c r="O161" s="69"/>
      <c r="P161" s="69"/>
      <c r="Q161" s="69"/>
      <c r="R161" s="69"/>
      <c r="S161" s="69"/>
      <c r="T161" s="69"/>
      <c r="U161" s="69"/>
      <c r="V161" s="69"/>
      <c r="W161" s="69"/>
      <c r="X161" s="69"/>
    </row>
    <row r="162" spans="1:24" ht="14.25" customHeight="1" x14ac:dyDescent="0.2">
      <c r="A162" s="69"/>
      <c r="B162" s="69"/>
      <c r="C162" s="193"/>
      <c r="D162" s="69"/>
      <c r="E162" s="69"/>
      <c r="F162" s="69"/>
      <c r="G162" s="69"/>
      <c r="H162" s="69"/>
      <c r="I162" s="69"/>
      <c r="J162" s="69"/>
      <c r="K162" s="69"/>
      <c r="L162" s="69"/>
      <c r="M162" s="69"/>
      <c r="N162" s="69"/>
      <c r="O162" s="69"/>
      <c r="P162" s="69"/>
      <c r="Q162" s="69"/>
      <c r="R162" s="69"/>
      <c r="S162" s="69"/>
      <c r="T162" s="69"/>
      <c r="U162" s="69"/>
      <c r="V162" s="69"/>
      <c r="W162" s="69"/>
      <c r="X162" s="69"/>
    </row>
    <row r="163" spans="1:24" ht="14.25" customHeight="1" x14ac:dyDescent="0.2">
      <c r="A163" s="69"/>
      <c r="B163" s="69"/>
      <c r="C163" s="193"/>
      <c r="D163" s="69"/>
      <c r="E163" s="69"/>
      <c r="F163" s="69"/>
      <c r="G163" s="69"/>
      <c r="H163" s="69"/>
      <c r="I163" s="69"/>
      <c r="J163" s="69"/>
      <c r="K163" s="69"/>
      <c r="L163" s="69"/>
      <c r="M163" s="69"/>
      <c r="N163" s="69"/>
      <c r="O163" s="69"/>
      <c r="P163" s="69"/>
      <c r="Q163" s="69"/>
      <c r="R163" s="69"/>
      <c r="S163" s="69"/>
      <c r="T163" s="69"/>
      <c r="U163" s="69"/>
      <c r="V163" s="69"/>
      <c r="W163" s="69"/>
      <c r="X163" s="69"/>
    </row>
    <row r="164" spans="1:24" ht="14.25" customHeight="1" x14ac:dyDescent="0.2">
      <c r="A164" s="69"/>
      <c r="B164" s="69"/>
      <c r="C164" s="193"/>
      <c r="D164" s="69"/>
      <c r="E164" s="69"/>
      <c r="F164" s="69"/>
      <c r="G164" s="69"/>
      <c r="H164" s="69"/>
      <c r="I164" s="69"/>
      <c r="J164" s="69"/>
      <c r="K164" s="69"/>
      <c r="L164" s="69"/>
      <c r="M164" s="69"/>
      <c r="N164" s="69"/>
      <c r="O164" s="69"/>
      <c r="P164" s="69"/>
      <c r="Q164" s="69"/>
      <c r="R164" s="69"/>
      <c r="S164" s="69"/>
      <c r="T164" s="69"/>
      <c r="U164" s="69"/>
      <c r="V164" s="69"/>
      <c r="W164" s="69"/>
      <c r="X164" s="69"/>
    </row>
    <row r="165" spans="1:24" ht="14.25" customHeight="1" x14ac:dyDescent="0.2">
      <c r="A165" s="69"/>
      <c r="B165" s="69"/>
      <c r="C165" s="193"/>
      <c r="D165" s="69"/>
      <c r="E165" s="69"/>
      <c r="F165" s="69"/>
      <c r="G165" s="69"/>
      <c r="H165" s="69"/>
      <c r="I165" s="69"/>
      <c r="J165" s="69"/>
      <c r="K165" s="69"/>
      <c r="L165" s="69"/>
      <c r="M165" s="69"/>
      <c r="N165" s="69"/>
      <c r="O165" s="69"/>
      <c r="P165" s="69"/>
      <c r="Q165" s="69"/>
      <c r="R165" s="69"/>
      <c r="S165" s="69"/>
      <c r="T165" s="69"/>
      <c r="U165" s="69"/>
      <c r="V165" s="69"/>
      <c r="W165" s="69"/>
      <c r="X165" s="69"/>
    </row>
    <row r="166" spans="1:24" ht="14.25" customHeight="1" x14ac:dyDescent="0.2">
      <c r="A166" s="69"/>
      <c r="B166" s="69"/>
      <c r="C166" s="193"/>
      <c r="D166" s="69"/>
      <c r="E166" s="69"/>
      <c r="F166" s="69"/>
      <c r="G166" s="69"/>
      <c r="H166" s="69"/>
      <c r="I166" s="69"/>
      <c r="J166" s="69"/>
      <c r="K166" s="69"/>
      <c r="L166" s="69"/>
      <c r="M166" s="69"/>
      <c r="N166" s="69"/>
      <c r="O166" s="69"/>
      <c r="P166" s="69"/>
      <c r="Q166" s="69"/>
      <c r="R166" s="69"/>
      <c r="S166" s="69"/>
      <c r="T166" s="69"/>
      <c r="U166" s="69"/>
      <c r="V166" s="69"/>
      <c r="W166" s="69"/>
      <c r="X166" s="69"/>
    </row>
    <row r="167" spans="1:24" ht="14.25" customHeight="1" x14ac:dyDescent="0.2">
      <c r="A167" s="69"/>
      <c r="B167" s="69"/>
      <c r="C167" s="193"/>
      <c r="D167" s="69"/>
      <c r="E167" s="69"/>
      <c r="F167" s="69"/>
      <c r="G167" s="69"/>
      <c r="H167" s="69"/>
      <c r="I167" s="69"/>
      <c r="J167" s="69"/>
      <c r="K167" s="69"/>
      <c r="L167" s="69"/>
      <c r="M167" s="69"/>
      <c r="N167" s="69"/>
      <c r="O167" s="69"/>
      <c r="P167" s="69"/>
      <c r="Q167" s="69"/>
      <c r="R167" s="69"/>
      <c r="S167" s="69"/>
      <c r="T167" s="69"/>
      <c r="U167" s="69"/>
      <c r="V167" s="69"/>
      <c r="W167" s="69"/>
      <c r="X167" s="69"/>
    </row>
    <row r="168" spans="1:24" ht="14.25" customHeight="1" x14ac:dyDescent="0.2">
      <c r="A168" s="69"/>
      <c r="B168" s="69"/>
      <c r="C168" s="193"/>
      <c r="D168" s="69"/>
      <c r="E168" s="69"/>
      <c r="F168" s="69"/>
      <c r="G168" s="69"/>
      <c r="H168" s="69"/>
      <c r="I168" s="69"/>
      <c r="J168" s="69"/>
      <c r="K168" s="69"/>
      <c r="L168" s="69"/>
      <c r="M168" s="69"/>
      <c r="N168" s="69"/>
      <c r="O168" s="69"/>
      <c r="P168" s="69"/>
      <c r="Q168" s="69"/>
      <c r="R168" s="69"/>
      <c r="S168" s="69"/>
      <c r="T168" s="69"/>
      <c r="U168" s="69"/>
      <c r="V168" s="69"/>
      <c r="W168" s="69"/>
      <c r="X168" s="69"/>
    </row>
    <row r="169" spans="1:24" ht="14.25" customHeight="1" x14ac:dyDescent="0.2">
      <c r="A169" s="69"/>
      <c r="B169" s="69"/>
      <c r="C169" s="193"/>
      <c r="D169" s="69"/>
      <c r="E169" s="69"/>
      <c r="F169" s="69"/>
      <c r="G169" s="69"/>
      <c r="H169" s="69"/>
      <c r="I169" s="69"/>
      <c r="J169" s="69"/>
      <c r="K169" s="69"/>
      <c r="L169" s="69"/>
      <c r="M169" s="69"/>
      <c r="N169" s="69"/>
      <c r="O169" s="69"/>
      <c r="P169" s="69"/>
      <c r="Q169" s="69"/>
      <c r="R169" s="69"/>
      <c r="S169" s="69"/>
      <c r="T169" s="69"/>
      <c r="U169" s="69"/>
      <c r="V169" s="69"/>
      <c r="W169" s="69"/>
      <c r="X169" s="69"/>
    </row>
    <row r="170" spans="1:24" ht="14.25" customHeight="1" x14ac:dyDescent="0.2">
      <c r="A170" s="69"/>
      <c r="B170" s="69"/>
      <c r="C170" s="193"/>
      <c r="D170" s="69"/>
      <c r="E170" s="69"/>
      <c r="F170" s="69"/>
      <c r="G170" s="69"/>
      <c r="H170" s="69"/>
      <c r="I170" s="69"/>
      <c r="J170" s="69"/>
      <c r="K170" s="69"/>
      <c r="L170" s="69"/>
      <c r="M170" s="69"/>
      <c r="N170" s="69"/>
      <c r="O170" s="69"/>
      <c r="P170" s="69"/>
      <c r="Q170" s="69"/>
      <c r="R170" s="69"/>
      <c r="S170" s="69"/>
      <c r="T170" s="69"/>
      <c r="U170" s="69"/>
      <c r="V170" s="69"/>
      <c r="W170" s="69"/>
      <c r="X170" s="69"/>
    </row>
    <row r="171" spans="1:24" ht="14.25" customHeight="1" x14ac:dyDescent="0.2">
      <c r="A171" s="69"/>
      <c r="B171" s="69"/>
      <c r="C171" s="193"/>
      <c r="D171" s="69"/>
      <c r="E171" s="69"/>
      <c r="F171" s="69"/>
      <c r="G171" s="69"/>
      <c r="H171" s="69"/>
      <c r="I171" s="69"/>
      <c r="J171" s="69"/>
      <c r="K171" s="69"/>
      <c r="L171" s="69"/>
      <c r="M171" s="69"/>
      <c r="N171" s="69"/>
      <c r="O171" s="69"/>
      <c r="P171" s="69"/>
      <c r="Q171" s="69"/>
      <c r="R171" s="69"/>
      <c r="S171" s="69"/>
      <c r="T171" s="69"/>
      <c r="U171" s="69"/>
      <c r="V171" s="69"/>
      <c r="W171" s="69"/>
      <c r="X171" s="69"/>
    </row>
    <row r="172" spans="1:24" ht="14.25" customHeight="1" x14ac:dyDescent="0.2">
      <c r="A172" s="69"/>
      <c r="B172" s="69"/>
      <c r="C172" s="193"/>
      <c r="D172" s="69"/>
      <c r="E172" s="69"/>
      <c r="F172" s="69"/>
      <c r="G172" s="69"/>
      <c r="H172" s="69"/>
      <c r="I172" s="69"/>
      <c r="J172" s="69"/>
      <c r="K172" s="69"/>
      <c r="L172" s="69"/>
      <c r="M172" s="69"/>
      <c r="N172" s="69"/>
      <c r="O172" s="69"/>
      <c r="P172" s="69"/>
      <c r="Q172" s="69"/>
      <c r="R172" s="69"/>
      <c r="S172" s="69"/>
      <c r="T172" s="69"/>
      <c r="U172" s="69"/>
      <c r="V172" s="69"/>
      <c r="W172" s="69"/>
      <c r="X172" s="69"/>
    </row>
    <row r="173" spans="1:24" ht="14.25" customHeight="1" x14ac:dyDescent="0.2">
      <c r="A173" s="69"/>
      <c r="B173" s="69"/>
      <c r="C173" s="193"/>
      <c r="D173" s="69"/>
      <c r="E173" s="69"/>
      <c r="F173" s="69"/>
      <c r="G173" s="69"/>
      <c r="H173" s="69"/>
      <c r="I173" s="69"/>
      <c r="J173" s="69"/>
      <c r="K173" s="69"/>
      <c r="L173" s="69"/>
      <c r="M173" s="69"/>
      <c r="N173" s="69"/>
      <c r="O173" s="69"/>
      <c r="P173" s="69"/>
      <c r="Q173" s="69"/>
      <c r="R173" s="69"/>
      <c r="S173" s="69"/>
      <c r="T173" s="69"/>
      <c r="U173" s="69"/>
      <c r="V173" s="69"/>
      <c r="W173" s="69"/>
      <c r="X173" s="69"/>
    </row>
    <row r="174" spans="1:24" ht="14.25" customHeight="1" x14ac:dyDescent="0.2">
      <c r="A174" s="69"/>
      <c r="B174" s="69"/>
      <c r="C174" s="193"/>
      <c r="D174" s="69"/>
      <c r="E174" s="69"/>
      <c r="F174" s="69"/>
      <c r="G174" s="69"/>
      <c r="H174" s="69"/>
      <c r="I174" s="69"/>
      <c r="J174" s="69"/>
      <c r="K174" s="69"/>
      <c r="L174" s="69"/>
      <c r="M174" s="69"/>
      <c r="N174" s="69"/>
      <c r="O174" s="69"/>
      <c r="P174" s="69"/>
      <c r="Q174" s="69"/>
      <c r="R174" s="69"/>
      <c r="S174" s="69"/>
      <c r="T174" s="69"/>
      <c r="U174" s="69"/>
      <c r="V174" s="69"/>
      <c r="W174" s="69"/>
      <c r="X174" s="69"/>
    </row>
    <row r="175" spans="1:24" ht="14.25" customHeight="1" x14ac:dyDescent="0.2">
      <c r="A175" s="69"/>
      <c r="B175" s="69"/>
      <c r="C175" s="193"/>
      <c r="D175" s="69"/>
      <c r="E175" s="69"/>
      <c r="F175" s="69"/>
      <c r="G175" s="69"/>
      <c r="H175" s="69"/>
      <c r="I175" s="69"/>
      <c r="J175" s="69"/>
      <c r="K175" s="69"/>
      <c r="L175" s="69"/>
      <c r="M175" s="69"/>
      <c r="N175" s="69"/>
      <c r="O175" s="69"/>
      <c r="P175" s="69"/>
      <c r="Q175" s="69"/>
      <c r="R175" s="69"/>
      <c r="S175" s="69"/>
      <c r="T175" s="69"/>
      <c r="U175" s="69"/>
      <c r="V175" s="69"/>
      <c r="W175" s="69"/>
      <c r="X175" s="69"/>
    </row>
    <row r="176" spans="1:24" ht="14.25" customHeight="1" x14ac:dyDescent="0.2">
      <c r="A176" s="69"/>
      <c r="B176" s="69"/>
      <c r="C176" s="193"/>
      <c r="D176" s="69"/>
      <c r="E176" s="69"/>
      <c r="F176" s="69"/>
      <c r="G176" s="69"/>
      <c r="H176" s="69"/>
      <c r="I176" s="69"/>
      <c r="J176" s="69"/>
      <c r="K176" s="69"/>
      <c r="L176" s="69"/>
      <c r="M176" s="69"/>
      <c r="N176" s="69"/>
      <c r="O176" s="69"/>
      <c r="P176" s="69"/>
      <c r="Q176" s="69"/>
      <c r="R176" s="69"/>
      <c r="S176" s="69"/>
      <c r="T176" s="69"/>
      <c r="U176" s="69"/>
      <c r="V176" s="69"/>
      <c r="W176" s="69"/>
      <c r="X176" s="69"/>
    </row>
    <row r="177" spans="1:24" ht="14.25" customHeight="1" x14ac:dyDescent="0.2">
      <c r="A177" s="69"/>
      <c r="B177" s="69"/>
      <c r="C177" s="193"/>
      <c r="D177" s="69"/>
      <c r="E177" s="69"/>
      <c r="F177" s="69"/>
      <c r="G177" s="69"/>
      <c r="H177" s="69"/>
      <c r="I177" s="69"/>
      <c r="J177" s="69"/>
      <c r="K177" s="69"/>
      <c r="L177" s="69"/>
      <c r="M177" s="69"/>
      <c r="N177" s="69"/>
      <c r="O177" s="69"/>
      <c r="P177" s="69"/>
      <c r="Q177" s="69"/>
      <c r="R177" s="69"/>
      <c r="S177" s="69"/>
      <c r="T177" s="69"/>
      <c r="U177" s="69"/>
      <c r="V177" s="69"/>
      <c r="W177" s="69"/>
      <c r="X177" s="69"/>
    </row>
    <row r="178" spans="1:24" ht="14.25" customHeight="1" x14ac:dyDescent="0.2">
      <c r="A178" s="69"/>
      <c r="B178" s="69"/>
      <c r="C178" s="193"/>
      <c r="D178" s="69"/>
      <c r="E178" s="69"/>
      <c r="F178" s="69"/>
      <c r="G178" s="69"/>
      <c r="H178" s="69"/>
      <c r="I178" s="69"/>
      <c r="J178" s="69"/>
      <c r="K178" s="69"/>
      <c r="L178" s="69"/>
      <c r="M178" s="69"/>
      <c r="N178" s="69"/>
      <c r="O178" s="69"/>
      <c r="P178" s="69"/>
      <c r="Q178" s="69"/>
      <c r="R178" s="69"/>
      <c r="S178" s="69"/>
      <c r="T178" s="69"/>
      <c r="U178" s="69"/>
      <c r="V178" s="69"/>
      <c r="W178" s="69"/>
      <c r="X178" s="69"/>
    </row>
    <row r="179" spans="1:24" ht="14.25" customHeight="1" x14ac:dyDescent="0.2">
      <c r="A179" s="69"/>
      <c r="B179" s="69"/>
      <c r="C179" s="193"/>
      <c r="D179" s="69"/>
      <c r="E179" s="69"/>
      <c r="F179" s="69"/>
      <c r="G179" s="69"/>
      <c r="H179" s="69"/>
      <c r="I179" s="69"/>
      <c r="J179" s="69"/>
      <c r="K179" s="69"/>
      <c r="L179" s="69"/>
      <c r="M179" s="69"/>
      <c r="N179" s="69"/>
      <c r="O179" s="69"/>
      <c r="P179" s="69"/>
      <c r="Q179" s="69"/>
      <c r="R179" s="69"/>
      <c r="S179" s="69"/>
      <c r="T179" s="69"/>
      <c r="U179" s="69"/>
      <c r="V179" s="69"/>
      <c r="W179" s="69"/>
      <c r="X179" s="69"/>
    </row>
    <row r="180" spans="1:24" ht="14.25" customHeight="1" x14ac:dyDescent="0.2">
      <c r="A180" s="69"/>
      <c r="B180" s="69"/>
      <c r="C180" s="193"/>
      <c r="D180" s="69"/>
      <c r="E180" s="69"/>
      <c r="F180" s="69"/>
      <c r="G180" s="69"/>
      <c r="H180" s="69"/>
      <c r="I180" s="69"/>
      <c r="J180" s="69"/>
      <c r="K180" s="69"/>
      <c r="L180" s="69"/>
      <c r="M180" s="69"/>
      <c r="N180" s="69"/>
      <c r="O180" s="69"/>
      <c r="P180" s="69"/>
      <c r="Q180" s="69"/>
      <c r="R180" s="69"/>
      <c r="S180" s="69"/>
      <c r="T180" s="69"/>
      <c r="U180" s="69"/>
      <c r="V180" s="69"/>
      <c r="W180" s="69"/>
      <c r="X180" s="69"/>
    </row>
    <row r="181" spans="1:24" ht="14.25" customHeight="1" x14ac:dyDescent="0.2">
      <c r="A181" s="69"/>
      <c r="B181" s="69"/>
      <c r="C181" s="193"/>
      <c r="D181" s="69"/>
      <c r="E181" s="69"/>
      <c r="F181" s="69"/>
      <c r="G181" s="69"/>
      <c r="H181" s="69"/>
      <c r="I181" s="69"/>
      <c r="J181" s="69"/>
      <c r="K181" s="69"/>
      <c r="L181" s="69"/>
      <c r="M181" s="69"/>
      <c r="N181" s="69"/>
      <c r="O181" s="69"/>
      <c r="P181" s="69"/>
      <c r="Q181" s="69"/>
      <c r="R181" s="69"/>
      <c r="S181" s="69"/>
      <c r="T181" s="69"/>
      <c r="U181" s="69"/>
      <c r="V181" s="69"/>
      <c r="W181" s="69"/>
      <c r="X181" s="69"/>
    </row>
    <row r="182" spans="1:24" ht="14.25" customHeight="1" x14ac:dyDescent="0.2">
      <c r="A182" s="69"/>
      <c r="B182" s="69"/>
      <c r="C182" s="193"/>
      <c r="D182" s="69"/>
      <c r="E182" s="69"/>
      <c r="F182" s="69"/>
      <c r="G182" s="69"/>
      <c r="H182" s="69"/>
      <c r="I182" s="69"/>
      <c r="J182" s="69"/>
      <c r="K182" s="69"/>
      <c r="L182" s="69"/>
      <c r="M182" s="69"/>
      <c r="N182" s="69"/>
      <c r="O182" s="69"/>
      <c r="P182" s="69"/>
      <c r="Q182" s="69"/>
      <c r="R182" s="69"/>
      <c r="S182" s="69"/>
      <c r="T182" s="69"/>
      <c r="U182" s="69"/>
      <c r="V182" s="69"/>
      <c r="W182" s="69"/>
      <c r="X182" s="69"/>
    </row>
    <row r="183" spans="1:24" ht="14.25" customHeight="1" x14ac:dyDescent="0.2">
      <c r="A183" s="69"/>
      <c r="B183" s="69"/>
      <c r="C183" s="193"/>
      <c r="D183" s="69"/>
      <c r="E183" s="69"/>
      <c r="F183" s="69"/>
      <c r="G183" s="69"/>
      <c r="H183" s="69"/>
      <c r="I183" s="69"/>
      <c r="J183" s="69"/>
      <c r="K183" s="69"/>
      <c r="L183" s="69"/>
      <c r="M183" s="69"/>
      <c r="N183" s="69"/>
      <c r="O183" s="69"/>
      <c r="P183" s="69"/>
      <c r="Q183" s="69"/>
      <c r="R183" s="69"/>
      <c r="S183" s="69"/>
      <c r="T183" s="69"/>
      <c r="U183" s="69"/>
      <c r="V183" s="69"/>
      <c r="W183" s="69"/>
      <c r="X183" s="69"/>
    </row>
    <row r="184" spans="1:24" ht="14.25" customHeight="1" x14ac:dyDescent="0.2">
      <c r="A184" s="69"/>
      <c r="B184" s="69"/>
      <c r="C184" s="193"/>
      <c r="D184" s="69"/>
      <c r="E184" s="69"/>
      <c r="F184" s="69"/>
      <c r="G184" s="69"/>
      <c r="H184" s="69"/>
      <c r="I184" s="69"/>
      <c r="J184" s="69"/>
      <c r="K184" s="69"/>
      <c r="L184" s="69"/>
      <c r="M184" s="69"/>
      <c r="N184" s="69"/>
      <c r="O184" s="69"/>
      <c r="P184" s="69"/>
      <c r="Q184" s="69"/>
      <c r="R184" s="69"/>
      <c r="S184" s="69"/>
      <c r="T184" s="69"/>
      <c r="U184" s="69"/>
      <c r="V184" s="69"/>
      <c r="W184" s="69"/>
      <c r="X184" s="69"/>
    </row>
    <row r="185" spans="1:24" ht="14.25" customHeight="1" x14ac:dyDescent="0.2">
      <c r="A185" s="69"/>
      <c r="B185" s="69"/>
      <c r="C185" s="193"/>
      <c r="D185" s="69"/>
      <c r="E185" s="69"/>
      <c r="F185" s="69"/>
      <c r="G185" s="69"/>
      <c r="H185" s="69"/>
      <c r="I185" s="69"/>
      <c r="J185" s="69"/>
      <c r="K185" s="69"/>
      <c r="L185" s="69"/>
      <c r="M185" s="69"/>
      <c r="N185" s="69"/>
      <c r="O185" s="69"/>
      <c r="P185" s="69"/>
      <c r="Q185" s="69"/>
      <c r="R185" s="69"/>
      <c r="S185" s="69"/>
      <c r="T185" s="69"/>
      <c r="U185" s="69"/>
      <c r="V185" s="69"/>
      <c r="W185" s="69"/>
      <c r="X185" s="69"/>
    </row>
    <row r="186" spans="1:24" ht="14.25" customHeight="1" x14ac:dyDescent="0.2">
      <c r="A186" s="69"/>
      <c r="B186" s="69"/>
      <c r="C186" s="193"/>
      <c r="D186" s="69"/>
      <c r="E186" s="69"/>
      <c r="F186" s="69"/>
      <c r="G186" s="69"/>
      <c r="H186" s="69"/>
      <c r="I186" s="69"/>
      <c r="J186" s="69"/>
      <c r="K186" s="69"/>
      <c r="L186" s="69"/>
      <c r="M186" s="69"/>
      <c r="N186" s="69"/>
      <c r="O186" s="69"/>
      <c r="P186" s="69"/>
      <c r="Q186" s="69"/>
      <c r="R186" s="69"/>
      <c r="S186" s="69"/>
      <c r="T186" s="69"/>
      <c r="U186" s="69"/>
      <c r="V186" s="69"/>
      <c r="W186" s="69"/>
      <c r="X186" s="69"/>
    </row>
    <row r="187" spans="1:24" ht="14.25" customHeight="1" x14ac:dyDescent="0.2">
      <c r="A187" s="69"/>
      <c r="B187" s="69"/>
      <c r="C187" s="193"/>
      <c r="D187" s="69"/>
      <c r="E187" s="69"/>
      <c r="F187" s="69"/>
      <c r="G187" s="69"/>
      <c r="H187" s="69"/>
      <c r="I187" s="69"/>
      <c r="J187" s="69"/>
      <c r="K187" s="69"/>
      <c r="L187" s="69"/>
      <c r="M187" s="69"/>
      <c r="N187" s="69"/>
      <c r="O187" s="69"/>
      <c r="P187" s="69"/>
      <c r="Q187" s="69"/>
      <c r="R187" s="69"/>
      <c r="S187" s="69"/>
      <c r="T187" s="69"/>
      <c r="U187" s="69"/>
      <c r="V187" s="69"/>
      <c r="W187" s="69"/>
      <c r="X187" s="69"/>
    </row>
    <row r="188" spans="1:24" ht="14.25" customHeight="1" x14ac:dyDescent="0.2">
      <c r="A188" s="69"/>
      <c r="B188" s="69"/>
      <c r="C188" s="193"/>
      <c r="D188" s="69"/>
      <c r="E188" s="69"/>
      <c r="F188" s="69"/>
      <c r="G188" s="69"/>
      <c r="H188" s="69"/>
      <c r="I188" s="69"/>
      <c r="J188" s="69"/>
      <c r="K188" s="69"/>
      <c r="L188" s="69"/>
      <c r="M188" s="69"/>
      <c r="N188" s="69"/>
      <c r="O188" s="69"/>
      <c r="P188" s="69"/>
      <c r="Q188" s="69"/>
      <c r="R188" s="69"/>
      <c r="S188" s="69"/>
      <c r="T188" s="69"/>
      <c r="U188" s="69"/>
      <c r="V188" s="69"/>
      <c r="W188" s="69"/>
      <c r="X188" s="69"/>
    </row>
    <row r="189" spans="1:24" ht="14.25" customHeight="1" x14ac:dyDescent="0.2">
      <c r="A189" s="69"/>
      <c r="B189" s="69"/>
      <c r="C189" s="193"/>
      <c r="D189" s="69"/>
      <c r="E189" s="69"/>
      <c r="F189" s="69"/>
      <c r="G189" s="69"/>
      <c r="H189" s="69"/>
      <c r="I189" s="69"/>
      <c r="J189" s="69"/>
      <c r="K189" s="69"/>
      <c r="L189" s="69"/>
      <c r="M189" s="69"/>
      <c r="N189" s="69"/>
      <c r="O189" s="69"/>
      <c r="P189" s="69"/>
      <c r="Q189" s="69"/>
      <c r="R189" s="69"/>
      <c r="S189" s="69"/>
      <c r="T189" s="69"/>
      <c r="U189" s="69"/>
      <c r="V189" s="69"/>
      <c r="W189" s="69"/>
      <c r="X189" s="69"/>
    </row>
    <row r="190" spans="1:24" ht="14.25" customHeight="1" x14ac:dyDescent="0.2">
      <c r="A190" s="69"/>
      <c r="B190" s="69"/>
      <c r="C190" s="193"/>
      <c r="D190" s="69"/>
      <c r="E190" s="69"/>
      <c r="F190" s="69"/>
      <c r="G190" s="69"/>
      <c r="H190" s="69"/>
      <c r="I190" s="69"/>
      <c r="J190" s="69"/>
      <c r="K190" s="69"/>
      <c r="L190" s="69"/>
      <c r="M190" s="69"/>
      <c r="N190" s="69"/>
      <c r="O190" s="69"/>
      <c r="P190" s="69"/>
      <c r="Q190" s="69"/>
      <c r="R190" s="69"/>
      <c r="S190" s="69"/>
      <c r="T190" s="69"/>
      <c r="U190" s="69"/>
      <c r="V190" s="69"/>
      <c r="W190" s="69"/>
      <c r="X190" s="69"/>
    </row>
    <row r="191" spans="1:24" ht="14.25" customHeight="1" x14ac:dyDescent="0.2">
      <c r="A191" s="69"/>
      <c r="B191" s="69"/>
      <c r="C191" s="193"/>
      <c r="D191" s="69"/>
      <c r="E191" s="69"/>
      <c r="F191" s="69"/>
      <c r="G191" s="69"/>
      <c r="H191" s="69"/>
      <c r="I191" s="69"/>
      <c r="J191" s="69"/>
      <c r="K191" s="69"/>
      <c r="L191" s="69"/>
      <c r="M191" s="69"/>
      <c r="N191" s="69"/>
      <c r="O191" s="69"/>
      <c r="P191" s="69"/>
      <c r="Q191" s="69"/>
      <c r="R191" s="69"/>
      <c r="S191" s="69"/>
      <c r="T191" s="69"/>
      <c r="U191" s="69"/>
      <c r="V191" s="69"/>
      <c r="W191" s="69"/>
      <c r="X191" s="69"/>
    </row>
    <row r="192" spans="1:24" ht="14.25" customHeight="1" x14ac:dyDescent="0.2">
      <c r="A192" s="69"/>
      <c r="B192" s="69"/>
      <c r="C192" s="193"/>
      <c r="D192" s="69"/>
      <c r="E192" s="69"/>
      <c r="F192" s="69"/>
      <c r="G192" s="69"/>
      <c r="H192" s="69"/>
      <c r="I192" s="69"/>
      <c r="J192" s="69"/>
      <c r="K192" s="69"/>
      <c r="L192" s="69"/>
      <c r="M192" s="69"/>
      <c r="N192" s="69"/>
      <c r="O192" s="69"/>
      <c r="P192" s="69"/>
      <c r="Q192" s="69"/>
      <c r="R192" s="69"/>
      <c r="S192" s="69"/>
      <c r="T192" s="69"/>
      <c r="U192" s="69"/>
      <c r="V192" s="69"/>
      <c r="W192" s="69"/>
      <c r="X192" s="69"/>
    </row>
    <row r="193" spans="1:24" ht="14.25" customHeight="1" x14ac:dyDescent="0.2">
      <c r="A193" s="69"/>
      <c r="B193" s="69"/>
      <c r="C193" s="193"/>
      <c r="D193" s="69"/>
      <c r="E193" s="69"/>
      <c r="F193" s="69"/>
      <c r="G193" s="69"/>
      <c r="H193" s="69"/>
      <c r="I193" s="69"/>
      <c r="J193" s="69"/>
      <c r="K193" s="69"/>
      <c r="L193" s="69"/>
      <c r="M193" s="69"/>
      <c r="N193" s="69"/>
      <c r="O193" s="69"/>
      <c r="P193" s="69"/>
      <c r="Q193" s="69"/>
      <c r="R193" s="69"/>
      <c r="S193" s="69"/>
      <c r="T193" s="69"/>
      <c r="U193" s="69"/>
      <c r="V193" s="69"/>
      <c r="W193" s="69"/>
      <c r="X193" s="69"/>
    </row>
    <row r="194" spans="1:24" ht="14.25" customHeight="1" x14ac:dyDescent="0.2">
      <c r="A194" s="69"/>
      <c r="B194" s="69"/>
      <c r="C194" s="193"/>
      <c r="D194" s="69"/>
      <c r="E194" s="69"/>
      <c r="F194" s="69"/>
      <c r="G194" s="69"/>
      <c r="H194" s="69"/>
      <c r="I194" s="69"/>
      <c r="J194" s="69"/>
      <c r="K194" s="69"/>
      <c r="L194" s="69"/>
      <c r="M194" s="69"/>
      <c r="N194" s="69"/>
      <c r="O194" s="69"/>
      <c r="P194" s="69"/>
      <c r="Q194" s="69"/>
      <c r="R194" s="69"/>
      <c r="S194" s="69"/>
      <c r="T194" s="69"/>
      <c r="U194" s="69"/>
      <c r="V194" s="69"/>
      <c r="W194" s="69"/>
      <c r="X194" s="69"/>
    </row>
    <row r="195" spans="1:24" ht="14.25" customHeight="1" x14ac:dyDescent="0.2">
      <c r="A195" s="69"/>
      <c r="B195" s="69"/>
      <c r="C195" s="193"/>
      <c r="D195" s="69"/>
      <c r="E195" s="69"/>
      <c r="F195" s="69"/>
      <c r="G195" s="69"/>
      <c r="H195" s="69"/>
      <c r="I195" s="69"/>
      <c r="J195" s="69"/>
      <c r="K195" s="69"/>
      <c r="L195" s="69"/>
      <c r="M195" s="69"/>
      <c r="N195" s="69"/>
      <c r="O195" s="69"/>
      <c r="P195" s="69"/>
      <c r="Q195" s="69"/>
      <c r="R195" s="69"/>
      <c r="S195" s="69"/>
      <c r="T195" s="69"/>
      <c r="U195" s="69"/>
      <c r="V195" s="69"/>
      <c r="W195" s="69"/>
      <c r="X195" s="69"/>
    </row>
    <row r="196" spans="1:24" ht="14.25" customHeight="1" x14ac:dyDescent="0.2">
      <c r="A196" s="69"/>
      <c r="B196" s="69"/>
      <c r="C196" s="193"/>
      <c r="D196" s="69"/>
      <c r="E196" s="69"/>
      <c r="F196" s="69"/>
      <c r="G196" s="69"/>
      <c r="H196" s="69"/>
      <c r="I196" s="69"/>
      <c r="J196" s="69"/>
      <c r="K196" s="69"/>
      <c r="L196" s="69"/>
      <c r="M196" s="69"/>
      <c r="N196" s="69"/>
      <c r="O196" s="69"/>
      <c r="P196" s="69"/>
      <c r="Q196" s="69"/>
      <c r="R196" s="69"/>
      <c r="S196" s="69"/>
      <c r="T196" s="69"/>
      <c r="U196" s="69"/>
      <c r="V196" s="69"/>
      <c r="W196" s="69"/>
      <c r="X196" s="69"/>
    </row>
    <row r="197" spans="1:24" ht="14.25" customHeight="1" x14ac:dyDescent="0.2">
      <c r="A197" s="69"/>
      <c r="B197" s="69"/>
      <c r="C197" s="193"/>
      <c r="D197" s="69"/>
      <c r="E197" s="69"/>
      <c r="F197" s="69"/>
      <c r="G197" s="69"/>
      <c r="H197" s="69"/>
      <c r="I197" s="69"/>
      <c r="J197" s="69"/>
      <c r="K197" s="69"/>
      <c r="L197" s="69"/>
      <c r="M197" s="69"/>
      <c r="N197" s="69"/>
      <c r="O197" s="69"/>
      <c r="P197" s="69"/>
      <c r="Q197" s="69"/>
      <c r="R197" s="69"/>
      <c r="S197" s="69"/>
      <c r="T197" s="69"/>
      <c r="U197" s="69"/>
      <c r="V197" s="69"/>
      <c r="W197" s="69"/>
      <c r="X197" s="69"/>
    </row>
    <row r="198" spans="1:24" ht="14.25" customHeight="1" x14ac:dyDescent="0.2">
      <c r="A198" s="69"/>
      <c r="B198" s="69"/>
      <c r="C198" s="193"/>
      <c r="D198" s="69"/>
      <c r="E198" s="69"/>
      <c r="F198" s="69"/>
      <c r="G198" s="69"/>
      <c r="H198" s="69"/>
      <c r="I198" s="69"/>
      <c r="J198" s="69"/>
      <c r="K198" s="69"/>
      <c r="L198" s="69"/>
      <c r="M198" s="69"/>
      <c r="N198" s="69"/>
      <c r="O198" s="69"/>
      <c r="P198" s="69"/>
      <c r="Q198" s="69"/>
      <c r="R198" s="69"/>
      <c r="S198" s="69"/>
      <c r="T198" s="69"/>
      <c r="U198" s="69"/>
      <c r="V198" s="69"/>
      <c r="W198" s="69"/>
      <c r="X198" s="69"/>
    </row>
    <row r="199" spans="1:24" ht="14.25" customHeight="1" x14ac:dyDescent="0.2">
      <c r="A199" s="69"/>
      <c r="B199" s="69"/>
      <c r="C199" s="193"/>
      <c r="D199" s="69"/>
      <c r="E199" s="69"/>
      <c r="F199" s="69"/>
      <c r="G199" s="69"/>
      <c r="H199" s="69"/>
      <c r="I199" s="69"/>
      <c r="J199" s="69"/>
      <c r="K199" s="69"/>
      <c r="L199" s="69"/>
      <c r="M199" s="69"/>
      <c r="N199" s="69"/>
      <c r="O199" s="69"/>
      <c r="P199" s="69"/>
      <c r="Q199" s="69"/>
      <c r="R199" s="69"/>
      <c r="S199" s="69"/>
      <c r="T199" s="69"/>
      <c r="U199" s="69"/>
      <c r="V199" s="69"/>
      <c r="W199" s="69"/>
      <c r="X199" s="69"/>
    </row>
    <row r="200" spans="1:24" ht="14.25" customHeight="1" x14ac:dyDescent="0.2">
      <c r="A200" s="69"/>
      <c r="B200" s="69"/>
      <c r="C200" s="193"/>
      <c r="D200" s="69"/>
      <c r="E200" s="69"/>
      <c r="F200" s="69"/>
      <c r="G200" s="69"/>
      <c r="H200" s="69"/>
      <c r="I200" s="69"/>
      <c r="J200" s="69"/>
      <c r="K200" s="69"/>
      <c r="L200" s="69"/>
      <c r="M200" s="69"/>
      <c r="N200" s="69"/>
      <c r="O200" s="69"/>
      <c r="P200" s="69"/>
      <c r="Q200" s="69"/>
      <c r="R200" s="69"/>
      <c r="S200" s="69"/>
      <c r="T200" s="69"/>
      <c r="U200" s="69"/>
      <c r="V200" s="69"/>
      <c r="W200" s="69"/>
      <c r="X200" s="69"/>
    </row>
    <row r="201" spans="1:24" ht="14.25" customHeight="1" x14ac:dyDescent="0.2">
      <c r="A201" s="69"/>
      <c r="B201" s="69"/>
      <c r="C201" s="193"/>
      <c r="D201" s="69"/>
      <c r="E201" s="69"/>
      <c r="F201" s="69"/>
      <c r="G201" s="69"/>
      <c r="H201" s="69"/>
      <c r="I201" s="69"/>
      <c r="J201" s="69"/>
      <c r="K201" s="69"/>
      <c r="L201" s="69"/>
      <c r="M201" s="69"/>
      <c r="N201" s="69"/>
      <c r="O201" s="69"/>
      <c r="P201" s="69"/>
      <c r="Q201" s="69"/>
      <c r="R201" s="69"/>
      <c r="S201" s="69"/>
      <c r="T201" s="69"/>
      <c r="U201" s="69"/>
      <c r="V201" s="69"/>
      <c r="W201" s="69"/>
      <c r="X201" s="69"/>
    </row>
    <row r="202" spans="1:24" ht="14.25" customHeight="1" x14ac:dyDescent="0.2">
      <c r="A202" s="69"/>
      <c r="B202" s="69"/>
      <c r="C202" s="193"/>
      <c r="D202" s="69"/>
      <c r="E202" s="69"/>
      <c r="F202" s="69"/>
      <c r="G202" s="69"/>
      <c r="H202" s="69"/>
      <c r="I202" s="69"/>
      <c r="J202" s="69"/>
      <c r="K202" s="69"/>
      <c r="L202" s="69"/>
      <c r="M202" s="69"/>
      <c r="N202" s="69"/>
      <c r="O202" s="69"/>
      <c r="P202" s="69"/>
      <c r="Q202" s="69"/>
      <c r="R202" s="69"/>
      <c r="S202" s="69"/>
      <c r="T202" s="69"/>
      <c r="U202" s="69"/>
      <c r="V202" s="69"/>
      <c r="W202" s="69"/>
      <c r="X202" s="69"/>
    </row>
    <row r="203" spans="1:24" ht="14.25" customHeight="1" x14ac:dyDescent="0.2">
      <c r="A203" s="69"/>
      <c r="B203" s="69"/>
      <c r="C203" s="193"/>
      <c r="D203" s="69"/>
      <c r="E203" s="69"/>
      <c r="F203" s="69"/>
      <c r="G203" s="69"/>
      <c r="H203" s="69"/>
      <c r="I203" s="69"/>
      <c r="J203" s="69"/>
      <c r="K203" s="69"/>
      <c r="L203" s="69"/>
      <c r="M203" s="69"/>
      <c r="N203" s="69"/>
      <c r="O203" s="69"/>
      <c r="P203" s="69"/>
      <c r="Q203" s="69"/>
      <c r="R203" s="69"/>
      <c r="S203" s="69"/>
      <c r="T203" s="69"/>
      <c r="U203" s="69"/>
      <c r="V203" s="69"/>
      <c r="W203" s="69"/>
      <c r="X203" s="69"/>
    </row>
    <row r="204" spans="1:24" ht="14.25" customHeight="1" x14ac:dyDescent="0.2">
      <c r="A204" s="69"/>
      <c r="B204" s="69"/>
      <c r="C204" s="193"/>
      <c r="D204" s="69"/>
      <c r="E204" s="69"/>
      <c r="F204" s="69"/>
      <c r="G204" s="69"/>
      <c r="H204" s="69"/>
      <c r="I204" s="69"/>
      <c r="J204" s="69"/>
      <c r="K204" s="69"/>
      <c r="L204" s="69"/>
      <c r="M204" s="69"/>
      <c r="N204" s="69"/>
      <c r="O204" s="69"/>
      <c r="P204" s="69"/>
      <c r="Q204" s="69"/>
      <c r="R204" s="69"/>
      <c r="S204" s="69"/>
      <c r="T204" s="69"/>
      <c r="U204" s="69"/>
      <c r="V204" s="69"/>
      <c r="W204" s="69"/>
      <c r="X204" s="69"/>
    </row>
    <row r="205" spans="1:24" ht="14.25" customHeight="1" x14ac:dyDescent="0.2">
      <c r="A205" s="69"/>
      <c r="B205" s="69"/>
      <c r="C205" s="193"/>
      <c r="D205" s="69"/>
      <c r="E205" s="69"/>
      <c r="F205" s="69"/>
      <c r="G205" s="69"/>
      <c r="H205" s="69"/>
      <c r="I205" s="69"/>
      <c r="J205" s="69"/>
      <c r="K205" s="69"/>
      <c r="L205" s="69"/>
      <c r="M205" s="69"/>
      <c r="N205" s="69"/>
      <c r="O205" s="69"/>
      <c r="P205" s="69"/>
      <c r="Q205" s="69"/>
      <c r="R205" s="69"/>
      <c r="S205" s="69"/>
      <c r="T205" s="69"/>
      <c r="U205" s="69"/>
      <c r="V205" s="69"/>
      <c r="W205" s="69"/>
      <c r="X205" s="69"/>
    </row>
    <row r="206" spans="1:24" ht="14.25" customHeight="1" x14ac:dyDescent="0.2">
      <c r="A206" s="69"/>
      <c r="B206" s="69"/>
      <c r="C206" s="193"/>
      <c r="D206" s="69"/>
      <c r="E206" s="69"/>
      <c r="F206" s="69"/>
      <c r="G206" s="69"/>
      <c r="H206" s="69"/>
      <c r="I206" s="69"/>
      <c r="J206" s="69"/>
      <c r="K206" s="69"/>
      <c r="L206" s="69"/>
      <c r="M206" s="69"/>
      <c r="N206" s="69"/>
      <c r="O206" s="69"/>
      <c r="P206" s="69"/>
      <c r="Q206" s="69"/>
      <c r="R206" s="69"/>
      <c r="S206" s="69"/>
      <c r="T206" s="69"/>
      <c r="U206" s="69"/>
      <c r="V206" s="69"/>
      <c r="W206" s="69"/>
      <c r="X206" s="69"/>
    </row>
    <row r="207" spans="1:24" ht="14.25" customHeight="1" x14ac:dyDescent="0.2">
      <c r="A207" s="69"/>
      <c r="B207" s="69"/>
      <c r="C207" s="193"/>
      <c r="D207" s="69"/>
      <c r="E207" s="69"/>
      <c r="F207" s="69"/>
      <c r="G207" s="69"/>
      <c r="H207" s="69"/>
      <c r="I207" s="69"/>
      <c r="J207" s="69"/>
      <c r="K207" s="69"/>
      <c r="L207" s="69"/>
      <c r="M207" s="69"/>
      <c r="N207" s="69"/>
      <c r="O207" s="69"/>
      <c r="P207" s="69"/>
      <c r="Q207" s="69"/>
      <c r="R207" s="69"/>
      <c r="S207" s="69"/>
      <c r="T207" s="69"/>
      <c r="U207" s="69"/>
      <c r="V207" s="69"/>
      <c r="W207" s="69"/>
      <c r="X207" s="69"/>
    </row>
    <row r="208" spans="1:24" ht="14.25" customHeight="1" x14ac:dyDescent="0.2">
      <c r="A208" s="69"/>
      <c r="B208" s="69"/>
      <c r="C208" s="193"/>
      <c r="D208" s="69"/>
      <c r="E208" s="69"/>
      <c r="F208" s="69"/>
      <c r="G208" s="69"/>
      <c r="H208" s="69"/>
      <c r="I208" s="69"/>
      <c r="J208" s="69"/>
      <c r="K208" s="69"/>
      <c r="L208" s="69"/>
      <c r="M208" s="69"/>
      <c r="N208" s="69"/>
      <c r="O208" s="69"/>
      <c r="P208" s="69"/>
      <c r="Q208" s="69"/>
      <c r="R208" s="69"/>
      <c r="S208" s="69"/>
      <c r="T208" s="69"/>
      <c r="U208" s="69"/>
      <c r="V208" s="69"/>
      <c r="W208" s="69"/>
      <c r="X208" s="69"/>
    </row>
    <row r="209" spans="1:24" ht="14.25" customHeight="1" x14ac:dyDescent="0.2">
      <c r="A209" s="69"/>
      <c r="B209" s="69"/>
      <c r="C209" s="193"/>
      <c r="D209" s="69"/>
      <c r="E209" s="69"/>
      <c r="F209" s="69"/>
      <c r="G209" s="69"/>
      <c r="H209" s="69"/>
      <c r="I209" s="69"/>
      <c r="J209" s="69"/>
      <c r="K209" s="69"/>
      <c r="L209" s="69"/>
      <c r="M209" s="69"/>
      <c r="N209" s="69"/>
      <c r="O209" s="69"/>
      <c r="P209" s="69"/>
      <c r="Q209" s="69"/>
      <c r="R209" s="69"/>
      <c r="S209" s="69"/>
      <c r="T209" s="69"/>
      <c r="U209" s="69"/>
      <c r="V209" s="69"/>
      <c r="W209" s="69"/>
      <c r="X209" s="69"/>
    </row>
    <row r="210" spans="1:24" ht="14.25" customHeight="1" x14ac:dyDescent="0.2">
      <c r="A210" s="69"/>
      <c r="B210" s="69"/>
      <c r="C210" s="193"/>
      <c r="D210" s="69"/>
      <c r="E210" s="69"/>
      <c r="F210" s="69"/>
      <c r="G210" s="69"/>
      <c r="H210" s="69"/>
      <c r="I210" s="69"/>
      <c r="J210" s="69"/>
      <c r="K210" s="69"/>
      <c r="L210" s="69"/>
      <c r="M210" s="69"/>
      <c r="N210" s="69"/>
      <c r="O210" s="69"/>
      <c r="P210" s="69"/>
      <c r="Q210" s="69"/>
      <c r="R210" s="69"/>
      <c r="S210" s="69"/>
      <c r="T210" s="69"/>
      <c r="U210" s="69"/>
      <c r="V210" s="69"/>
      <c r="W210" s="69"/>
      <c r="X210" s="69"/>
    </row>
    <row r="211" spans="1:24" ht="14.25" customHeight="1" x14ac:dyDescent="0.2">
      <c r="A211" s="69"/>
      <c r="B211" s="69"/>
      <c r="C211" s="193"/>
      <c r="D211" s="69"/>
      <c r="E211" s="69"/>
      <c r="F211" s="69"/>
      <c r="G211" s="69"/>
      <c r="H211" s="69"/>
      <c r="I211" s="69"/>
      <c r="J211" s="69"/>
      <c r="K211" s="69"/>
      <c r="L211" s="69"/>
      <c r="M211" s="69"/>
      <c r="N211" s="69"/>
      <c r="O211" s="69"/>
      <c r="P211" s="69"/>
      <c r="Q211" s="69"/>
      <c r="R211" s="69"/>
      <c r="S211" s="69"/>
      <c r="T211" s="69"/>
      <c r="U211" s="69"/>
      <c r="V211" s="69"/>
      <c r="W211" s="69"/>
      <c r="X211" s="69"/>
    </row>
    <row r="212" spans="1:24" ht="14.25" customHeight="1" x14ac:dyDescent="0.2">
      <c r="A212" s="69"/>
      <c r="B212" s="69"/>
      <c r="C212" s="193"/>
      <c r="D212" s="69"/>
      <c r="E212" s="69"/>
      <c r="F212" s="69"/>
      <c r="G212" s="69"/>
      <c r="H212" s="69"/>
      <c r="I212" s="69"/>
      <c r="J212" s="69"/>
      <c r="K212" s="69"/>
      <c r="L212" s="69"/>
      <c r="M212" s="69"/>
      <c r="N212" s="69"/>
      <c r="O212" s="69"/>
      <c r="P212" s="69"/>
      <c r="Q212" s="69"/>
      <c r="R212" s="69"/>
      <c r="S212" s="69"/>
      <c r="T212" s="69"/>
      <c r="U212" s="69"/>
      <c r="V212" s="69"/>
      <c r="W212" s="69"/>
      <c r="X212" s="69"/>
    </row>
    <row r="213" spans="1:24" ht="14.25" customHeight="1" x14ac:dyDescent="0.2">
      <c r="A213" s="69"/>
      <c r="B213" s="69"/>
      <c r="C213" s="193"/>
      <c r="D213" s="69"/>
      <c r="E213" s="69"/>
      <c r="F213" s="69"/>
      <c r="G213" s="69"/>
      <c r="H213" s="69"/>
      <c r="I213" s="69"/>
      <c r="J213" s="69"/>
      <c r="K213" s="69"/>
      <c r="L213" s="69"/>
      <c r="M213" s="69"/>
      <c r="N213" s="69"/>
      <c r="O213" s="69"/>
      <c r="P213" s="69"/>
      <c r="Q213" s="69"/>
      <c r="R213" s="69"/>
      <c r="S213" s="69"/>
      <c r="T213" s="69"/>
      <c r="U213" s="69"/>
      <c r="V213" s="69"/>
      <c r="W213" s="69"/>
      <c r="X213" s="69"/>
    </row>
    <row r="214" spans="1:24" ht="14.25" customHeight="1" x14ac:dyDescent="0.2">
      <c r="A214" s="69"/>
      <c r="B214" s="69"/>
      <c r="C214" s="193"/>
      <c r="D214" s="69"/>
      <c r="E214" s="69"/>
      <c r="F214" s="69"/>
      <c r="G214" s="69"/>
      <c r="H214" s="69"/>
      <c r="I214" s="69"/>
      <c r="J214" s="69"/>
      <c r="K214" s="69"/>
      <c r="L214" s="69"/>
      <c r="M214" s="69"/>
      <c r="N214" s="69"/>
      <c r="O214" s="69"/>
      <c r="P214" s="69"/>
      <c r="Q214" s="69"/>
      <c r="R214" s="69"/>
      <c r="S214" s="69"/>
      <c r="T214" s="69"/>
      <c r="U214" s="69"/>
      <c r="V214" s="69"/>
      <c r="W214" s="69"/>
      <c r="X214" s="69"/>
    </row>
    <row r="215" spans="1:24" ht="14.25" customHeight="1" x14ac:dyDescent="0.2">
      <c r="A215" s="69"/>
      <c r="B215" s="69"/>
      <c r="C215" s="193"/>
      <c r="D215" s="69"/>
      <c r="E215" s="69"/>
      <c r="F215" s="69"/>
      <c r="G215" s="69"/>
      <c r="H215" s="69"/>
      <c r="I215" s="69"/>
      <c r="J215" s="69"/>
      <c r="K215" s="69"/>
      <c r="L215" s="69"/>
      <c r="M215" s="69"/>
      <c r="N215" s="69"/>
      <c r="O215" s="69"/>
      <c r="P215" s="69"/>
      <c r="Q215" s="69"/>
      <c r="R215" s="69"/>
      <c r="S215" s="69"/>
      <c r="T215" s="69"/>
      <c r="U215" s="69"/>
      <c r="V215" s="69"/>
      <c r="W215" s="69"/>
      <c r="X215" s="69"/>
    </row>
    <row r="216" spans="1:24" ht="14.25" customHeight="1" x14ac:dyDescent="0.2">
      <c r="A216" s="69"/>
      <c r="B216" s="69"/>
      <c r="C216" s="193"/>
      <c r="D216" s="69"/>
      <c r="E216" s="69"/>
      <c r="F216" s="69"/>
      <c r="G216" s="69"/>
      <c r="H216" s="69"/>
      <c r="I216" s="69"/>
      <c r="J216" s="69"/>
      <c r="K216" s="69"/>
      <c r="L216" s="69"/>
      <c r="M216" s="69"/>
      <c r="N216" s="69"/>
      <c r="O216" s="69"/>
      <c r="P216" s="69"/>
      <c r="Q216" s="69"/>
      <c r="R216" s="69"/>
      <c r="S216" s="69"/>
      <c r="T216" s="69"/>
      <c r="U216" s="69"/>
      <c r="V216" s="69"/>
      <c r="W216" s="69"/>
      <c r="X216" s="69"/>
    </row>
    <row r="217" spans="1:24" ht="14.25" customHeight="1" x14ac:dyDescent="0.2">
      <c r="A217" s="69"/>
      <c r="B217" s="69"/>
      <c r="C217" s="193"/>
      <c r="D217" s="69"/>
      <c r="E217" s="69"/>
      <c r="F217" s="69"/>
      <c r="G217" s="69"/>
      <c r="H217" s="69"/>
      <c r="I217" s="69"/>
      <c r="J217" s="69"/>
      <c r="K217" s="69"/>
      <c r="L217" s="69"/>
      <c r="M217" s="69"/>
      <c r="N217" s="69"/>
      <c r="O217" s="69"/>
      <c r="P217" s="69"/>
      <c r="Q217" s="69"/>
      <c r="R217" s="69"/>
      <c r="S217" s="69"/>
      <c r="T217" s="69"/>
      <c r="U217" s="69"/>
      <c r="V217" s="69"/>
      <c r="W217" s="69"/>
      <c r="X217" s="69"/>
    </row>
    <row r="218" spans="1:24" ht="14.25" customHeight="1" x14ac:dyDescent="0.2">
      <c r="A218" s="69"/>
      <c r="B218" s="69"/>
      <c r="C218" s="193"/>
      <c r="D218" s="69"/>
      <c r="E218" s="69"/>
      <c r="F218" s="69"/>
      <c r="G218" s="69"/>
      <c r="H218" s="69"/>
      <c r="I218" s="69"/>
      <c r="J218" s="69"/>
      <c r="K218" s="69"/>
      <c r="L218" s="69"/>
      <c r="M218" s="69"/>
      <c r="N218" s="69"/>
      <c r="O218" s="69"/>
      <c r="P218" s="69"/>
      <c r="Q218" s="69"/>
      <c r="R218" s="69"/>
      <c r="S218" s="69"/>
      <c r="T218" s="69"/>
      <c r="U218" s="69"/>
      <c r="V218" s="69"/>
      <c r="W218" s="69"/>
      <c r="X218" s="69"/>
    </row>
    <row r="219" spans="1:24" ht="14.25" customHeight="1" x14ac:dyDescent="0.2">
      <c r="A219" s="69"/>
      <c r="B219" s="69"/>
      <c r="C219" s="193"/>
      <c r="D219" s="69"/>
      <c r="E219" s="69"/>
      <c r="F219" s="69"/>
      <c r="G219" s="69"/>
      <c r="H219" s="69"/>
      <c r="I219" s="69"/>
      <c r="J219" s="69"/>
      <c r="K219" s="69"/>
      <c r="L219" s="69"/>
      <c r="M219" s="69"/>
      <c r="N219" s="69"/>
      <c r="O219" s="69"/>
      <c r="P219" s="69"/>
      <c r="Q219" s="69"/>
      <c r="R219" s="69"/>
      <c r="S219" s="69"/>
      <c r="T219" s="69"/>
      <c r="U219" s="69"/>
      <c r="V219" s="69"/>
      <c r="W219" s="69"/>
      <c r="X219" s="69"/>
    </row>
    <row r="220" spans="1:24" ht="14.25" customHeight="1" x14ac:dyDescent="0.2">
      <c r="A220" s="69"/>
      <c r="B220" s="69"/>
      <c r="C220" s="193"/>
      <c r="D220" s="69"/>
      <c r="E220" s="69"/>
      <c r="F220" s="69"/>
      <c r="G220" s="69"/>
      <c r="H220" s="69"/>
      <c r="I220" s="69"/>
      <c r="J220" s="69"/>
      <c r="K220" s="69"/>
      <c r="L220" s="69"/>
      <c r="M220" s="69"/>
      <c r="N220" s="69"/>
      <c r="O220" s="69"/>
      <c r="P220" s="69"/>
      <c r="Q220" s="69"/>
      <c r="R220" s="69"/>
      <c r="S220" s="69"/>
      <c r="T220" s="69"/>
      <c r="U220" s="69"/>
      <c r="V220" s="69"/>
      <c r="W220" s="69"/>
      <c r="X220" s="69"/>
    </row>
    <row r="221" spans="1:24" ht="14.25" customHeight="1" x14ac:dyDescent="0.2">
      <c r="A221" s="69"/>
      <c r="B221" s="69"/>
      <c r="C221" s="193"/>
      <c r="D221" s="69"/>
      <c r="E221" s="69"/>
      <c r="F221" s="69"/>
      <c r="G221" s="69"/>
      <c r="H221" s="69"/>
      <c r="I221" s="69"/>
      <c r="J221" s="69"/>
      <c r="K221" s="69"/>
      <c r="L221" s="69"/>
      <c r="M221" s="69"/>
      <c r="N221" s="69"/>
      <c r="O221" s="69"/>
      <c r="P221" s="69"/>
      <c r="Q221" s="69"/>
      <c r="R221" s="69"/>
      <c r="S221" s="69"/>
      <c r="T221" s="69"/>
      <c r="U221" s="69"/>
      <c r="V221" s="69"/>
      <c r="W221" s="69"/>
      <c r="X221" s="69"/>
    </row>
    <row r="222" spans="1:24" ht="14.25" customHeight="1" x14ac:dyDescent="0.2">
      <c r="A222" s="69"/>
      <c r="B222" s="69"/>
      <c r="C222" s="193"/>
      <c r="D222" s="69"/>
      <c r="E222" s="69"/>
      <c r="F222" s="69"/>
      <c r="G222" s="69"/>
      <c r="H222" s="69"/>
      <c r="I222" s="69"/>
      <c r="J222" s="69"/>
      <c r="K222" s="69"/>
      <c r="L222" s="69"/>
      <c r="M222" s="69"/>
      <c r="N222" s="69"/>
      <c r="O222" s="69"/>
      <c r="P222" s="69"/>
      <c r="Q222" s="69"/>
      <c r="R222" s="69"/>
      <c r="S222" s="69"/>
      <c r="T222" s="69"/>
      <c r="U222" s="69"/>
      <c r="V222" s="69"/>
      <c r="W222" s="69"/>
      <c r="X222" s="69"/>
    </row>
    <row r="223" spans="1:24" ht="14.25" customHeight="1" x14ac:dyDescent="0.2">
      <c r="A223" s="69"/>
      <c r="B223" s="69"/>
      <c r="C223" s="193"/>
      <c r="D223" s="69"/>
      <c r="E223" s="69"/>
      <c r="F223" s="69"/>
      <c r="G223" s="69"/>
      <c r="H223" s="69"/>
      <c r="I223" s="69"/>
      <c r="J223" s="69"/>
      <c r="K223" s="69"/>
      <c r="L223" s="69"/>
      <c r="M223" s="69"/>
      <c r="N223" s="69"/>
      <c r="O223" s="69"/>
      <c r="P223" s="69"/>
      <c r="Q223" s="69"/>
      <c r="R223" s="69"/>
      <c r="S223" s="69"/>
      <c r="T223" s="69"/>
      <c r="U223" s="69"/>
      <c r="V223" s="69"/>
      <c r="W223" s="69"/>
      <c r="X223" s="69"/>
    </row>
    <row r="224" spans="1:24" ht="14.25" customHeight="1" x14ac:dyDescent="0.2">
      <c r="A224" s="69"/>
      <c r="B224" s="69"/>
      <c r="C224" s="193"/>
      <c r="D224" s="69"/>
      <c r="E224" s="69"/>
      <c r="F224" s="69"/>
      <c r="G224" s="69"/>
      <c r="H224" s="69"/>
      <c r="I224" s="69"/>
      <c r="J224" s="69"/>
      <c r="K224" s="69"/>
      <c r="L224" s="69"/>
      <c r="M224" s="69"/>
      <c r="N224" s="69"/>
      <c r="O224" s="69"/>
      <c r="P224" s="69"/>
      <c r="Q224" s="69"/>
      <c r="R224" s="69"/>
      <c r="S224" s="69"/>
      <c r="T224" s="69"/>
      <c r="U224" s="69"/>
      <c r="V224" s="69"/>
      <c r="W224" s="69"/>
      <c r="X224" s="69"/>
    </row>
    <row r="225" spans="1:24" ht="14.25" customHeight="1" x14ac:dyDescent="0.2">
      <c r="A225" s="69"/>
      <c r="B225" s="69"/>
      <c r="C225" s="193"/>
      <c r="D225" s="69"/>
      <c r="E225" s="69"/>
      <c r="F225" s="69"/>
      <c r="G225" s="69"/>
      <c r="H225" s="69"/>
      <c r="I225" s="69"/>
      <c r="J225" s="69"/>
      <c r="K225" s="69"/>
      <c r="L225" s="69"/>
      <c r="M225" s="69"/>
      <c r="N225" s="69"/>
      <c r="O225" s="69"/>
      <c r="P225" s="69"/>
      <c r="Q225" s="69"/>
      <c r="R225" s="69"/>
      <c r="S225" s="69"/>
      <c r="T225" s="69"/>
      <c r="U225" s="69"/>
      <c r="V225" s="69"/>
      <c r="W225" s="69"/>
      <c r="X225" s="69"/>
    </row>
    <row r="226" spans="1:24" ht="14.25" customHeight="1" x14ac:dyDescent="0.2">
      <c r="A226" s="69"/>
      <c r="B226" s="69"/>
      <c r="C226" s="193"/>
      <c r="D226" s="69"/>
      <c r="E226" s="69"/>
      <c r="F226" s="69"/>
      <c r="G226" s="69"/>
      <c r="H226" s="69"/>
      <c r="I226" s="69"/>
      <c r="J226" s="69"/>
      <c r="K226" s="69"/>
      <c r="L226" s="69"/>
      <c r="M226" s="69"/>
      <c r="N226" s="69"/>
      <c r="O226" s="69"/>
      <c r="P226" s="69"/>
      <c r="Q226" s="69"/>
      <c r="R226" s="69"/>
      <c r="S226" s="69"/>
      <c r="T226" s="69"/>
      <c r="U226" s="69"/>
      <c r="V226" s="69"/>
      <c r="W226" s="69"/>
      <c r="X226" s="69"/>
    </row>
    <row r="227" spans="1:24" ht="14.25" customHeight="1" x14ac:dyDescent="0.2">
      <c r="A227" s="69"/>
      <c r="B227" s="69"/>
      <c r="C227" s="193"/>
      <c r="D227" s="69"/>
      <c r="E227" s="69"/>
      <c r="F227" s="69"/>
      <c r="G227" s="69"/>
      <c r="H227" s="69"/>
      <c r="I227" s="69"/>
      <c r="J227" s="69"/>
      <c r="K227" s="69"/>
      <c r="L227" s="69"/>
      <c r="M227" s="69"/>
      <c r="N227" s="69"/>
      <c r="O227" s="69"/>
      <c r="P227" s="69"/>
      <c r="Q227" s="69"/>
      <c r="R227" s="69"/>
      <c r="S227" s="69"/>
      <c r="T227" s="69"/>
      <c r="U227" s="69"/>
      <c r="V227" s="69"/>
      <c r="W227" s="69"/>
      <c r="X227" s="69"/>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xr:uid="{00000000-0004-0000-0800-000000000000}"/>
    <hyperlink ref="C25" location="null!_Toc461442754" display="'2. SEGUIMIENTO METAS PRODUCTO'!_Toc461442754" xr:uid="{00000000-0004-0000-0800-000001000000}"/>
    <hyperlink ref="C26" location="null!Área_de_impresión" display="'4. METAS RESULTADO PDD'!Área_de_impresión" xr:uid="{00000000-0004-0000-0800-000002000000}"/>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GENERALIDADES E ÍNDICE</vt:lpstr>
      <vt:lpstr> HOJAS DE VIDA</vt:lpstr>
      <vt:lpstr>2. ACTIVIDADES, TAREAS, METAS</vt:lpstr>
      <vt:lpstr>3. ANUALIZACIÓN</vt:lpstr>
      <vt:lpstr>LISTAS_1</vt:lpstr>
      <vt:lpstr>ANEXO_ODS</vt:lpstr>
      <vt:lpstr>ANEXO_VARIABLES</vt:lpstr>
      <vt:lpstr>GLOSARIO</vt:lpstr>
      <vt:lpstr>INSTRUCCIÓN DE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Diana Marcela Perez Useche</cp:lastModifiedBy>
  <dcterms:created xsi:type="dcterms:W3CDTF">2016-09-13T14:01:46Z</dcterms:created>
  <dcterms:modified xsi:type="dcterms:W3CDTF">2024-01-22T23:21:43Z</dcterms:modified>
</cp:coreProperties>
</file>