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GRUPO EVENTOS\CORRESPONDENCIA\CUADRO DE GRABACION\SEMANAS 2018\"/>
    </mc:Choice>
  </mc:AlternateContent>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'PM04-PR0-F05-BAJA'!$A$12:$S$70</definedName>
    <definedName name="AFECTACION">[1]Hoja1!$J$5:$J$11</definedName>
    <definedName name="afectaciones">[2]Hoja1!$J$44:$J$50</definedName>
    <definedName name="_xlnm.Print_Area" localSheetId="0">'PM04-PR0-F05-BAJA'!$A$1:$L$70</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3"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3" i="5"/>
</calcChain>
</file>

<file path=xl/sharedStrings.xml><?xml version="1.0" encoding="utf-8"?>
<sst xmlns="http://schemas.openxmlformats.org/spreadsheetml/2006/main" count="912" uniqueCount="378">
  <si>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</si>
  <si>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</si>
  <si>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</si>
  <si>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</si>
  <si>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</si>
  <si>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</si>
  <si>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</si>
  <si>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</si>
  <si>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</si>
  <si>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</si>
  <si>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</si>
  <si>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</si>
  <si>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</si>
  <si>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</si>
  <si>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</si>
  <si>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</si>
  <si>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</si>
  <si>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</si>
  <si>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</si>
  <si>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</si>
  <si>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</si>
  <si>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</si>
  <si>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</si>
  <si>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</si>
  <si>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</si>
  <si>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</si>
  <si>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</si>
  <si>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</si>
  <si>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</si>
  <si>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</si>
  <si>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</si>
  <si>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</si>
  <si>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</si>
  <si>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</si>
  <si>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</si>
  <si>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</si>
  <si>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</si>
  <si>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</si>
  <si>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</si>
  <si>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</si>
  <si>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</si>
  <si>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</si>
  <si>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</si>
  <si>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</si>
  <si>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</si>
  <si>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</si>
  <si>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</si>
  <si>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</si>
  <si>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</si>
  <si>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</si>
  <si>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</si>
  <si>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</si>
  <si>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</si>
  <si>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</si>
  <si>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</si>
  <si>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</si>
  <si>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</si>
  <si>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</si>
  <si>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</si>
  <si>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</si>
  <si>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</si>
  <si>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</si>
  <si>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</si>
  <si>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</si>
  <si>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</si>
  <si>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</si>
  <si>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</si>
  <si>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</si>
  <si>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</si>
  <si>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</si>
  <si>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</si>
  <si>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</si>
  <si>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</si>
  <si>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</si>
  <si>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</si>
  <si>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</si>
  <si>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</si>
  <si>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</si>
  <si>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</si>
  <si>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</si>
  <si>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</si>
  <si>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</si>
  <si>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</si>
  <si>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</si>
  <si>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</si>
  <si>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</si>
  <si>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</si>
  <si>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</si>
  <si>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</si>
  <si>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</si>
  <si>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</si>
  <si>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</si>
  <si>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</si>
  <si>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</si>
  <si>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</si>
  <si>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</si>
  <si>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</si>
  <si>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</si>
  <si>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</si>
  <si>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</si>
  <si>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</si>
  <si>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</si>
  <si>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</si>
  <si>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</si>
  <si>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</si>
  <si>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</si>
  <si>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</si>
  <si>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</si>
  <si>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</si>
  <si>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</si>
  <si>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</si>
  <si>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</si>
  <si>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</si>
  <si>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</si>
  <si>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</si>
  <si>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</si>
  <si>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</si>
  <si>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</si>
  <si>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</si>
  <si>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</si>
  <si>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</si>
  <si>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</si>
  <si>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</si>
  <si>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</si>
  <si>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</si>
  <si>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</si>
  <si>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</si>
  <si>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</si>
  <si>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</si>
  <si>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</si>
  <si>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</si>
  <si>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</si>
  <si>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</si>
  <si>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</si>
  <si>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</si>
  <si>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</si>
  <si>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</si>
  <si>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</si>
  <si>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</si>
  <si>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</si>
  <si>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</si>
  <si>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</si>
  <si>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</si>
  <si>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</si>
  <si>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</si>
  <si>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</si>
  <si>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</si>
  <si>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</si>
  <si>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</si>
  <si>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</si>
  <si>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</si>
  <si>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</si>
  <si>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</si>
  <si>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</si>
  <si>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</si>
  <si>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</si>
  <si>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</si>
  <si>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</si>
  <si>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</si>
  <si>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</si>
  <si>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</si>
  <si>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</si>
  <si>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</si>
  <si>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</si>
  <si>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</si>
  <si>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</si>
  <si>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</si>
  <si>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</si>
  <si>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</si>
  <si>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</si>
  <si>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</si>
  <si>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</si>
  <si>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</si>
  <si>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CERDITA VOLADORA</t>
  </si>
  <si>
    <t>EMILCE RUIZ MURILLO</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</si>
  <si>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</si>
  <si>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</si>
  <si>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</si>
  <si>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</si>
  <si>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</si>
  <si>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</si>
  <si>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</si>
  <si>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</si>
  <si>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</si>
  <si>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</si>
  <si>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</si>
  <si>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</si>
  <si>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</si>
  <si>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</si>
  <si>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</si>
  <si>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</si>
  <si>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</si>
  <si>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</si>
  <si>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</si>
  <si>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</si>
  <si>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</si>
  <si>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</si>
  <si>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</si>
  <si>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</si>
  <si>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</si>
  <si>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</si>
  <si>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</si>
  <si>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</si>
  <si>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KR 32 CL 17A</t>
  </si>
  <si>
    <t>KR 32 CL 17B</t>
  </si>
  <si>
    <t>JAGUAR BITE S.A.S.</t>
  </si>
  <si>
    <t>GRUPO CODESIGN S.A.S.</t>
  </si>
  <si>
    <t>LA LUCHA PRODUCCIONES S.A.S.</t>
  </si>
  <si>
    <t>07:00-19:00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</si>
  <si>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</si>
  <si>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</si>
  <si>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</si>
  <si>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</si>
  <si>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</si>
  <si>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</si>
  <si>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</si>
  <si>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</si>
  <si>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</si>
  <si>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</si>
  <si>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</si>
  <si>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</si>
  <si>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</si>
  <si>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</si>
  <si>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LOVE PRODUCCIONES S.A.S.</t>
  </si>
  <si>
    <t>LAURA VERONICA MUÑOZ AGUILAR</t>
  </si>
  <si>
    <t>KR 21A No 150 - 79</t>
  </si>
  <si>
    <t>2745420 o 3142377535</t>
  </si>
  <si>
    <t>CL 16 KR 16</t>
  </si>
  <si>
    <t>CL 16 KR 17</t>
  </si>
  <si>
    <t>CODIGO: PM04-PR0XX-F0XX</t>
  </si>
  <si>
    <t xml:space="preserve">1. En el lugar de desarrollo de las actividades deberá permanecer copia del plano del PMT por evento aprobado y de la autorización emitida por la SDM para la verificación por parte de las autoridades competentes del cumplimiento a la implementación del PMT. </t>
  </si>
  <si>
    <t>2. No se autoriza ocupación de zonas adicionales a las incluidas en el PMT con vehículos y/o elementos de filmación adicionales.</t>
  </si>
  <si>
    <t>3. El contratista y entidad encargada de la filmación son responsables solidariamente de la correcta implementación del PMT.</t>
  </si>
  <si>
    <t>4. En horario nocturno y/o cuando las condiciones atmosféricas lo ameriten se debe garantizar la instalación de señalización luminosa conforme las especificaciones técnicas estipuladas en el Concepto Técnico No 17 de la SDM.</t>
  </si>
  <si>
    <t>5. En caso de congestión vehicular y/o por solicitud expresa de la Policía de Tránsito, deberá levantar el cierre y habilitar la zona intervenida en condiciones Optimas de tránsito y seguridad vial.</t>
  </si>
  <si>
    <t>6. La señalización a implementar debe cumplir con las especificaciones técnicas establecidas en el Manual de Señalización Vial - Res. 1885 de 17 de Junio de 2015.</t>
  </si>
  <si>
    <t>7. La longitud de transición a implementar para cierres de carril deberá cumplir las especificaciones técnicas estipuladas en el Concepto Técnico No 19 de la SDM</t>
  </si>
  <si>
    <t xml:space="preserve">8. Es requisito indispensable socializar con la comunidad la realización del evento </t>
  </si>
  <si>
    <t>LA SDM AUTORIZA PMT PARA CIERRE PARCIAL DE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</si>
  <si>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RUTA FILMS S.A.S.</t>
  </si>
  <si>
    <t>ELIANA MARGERY OSORIO MENDEZ</t>
  </si>
  <si>
    <t>7031228 o 3207979643</t>
  </si>
  <si>
    <t>LA SDM AUTORIZA PMT PARA CIERRE DE CARRIL SUR PARA ESTACIONAR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</si>
  <si>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TRES (3)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</si>
  <si>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TINY TIM STUDIOS S.A.S.</t>
  </si>
  <si>
    <t>8853930 o 3166900488</t>
  </si>
  <si>
    <t>ENCENILLOS DE SINDAMANOY. CASA 11. CHIA</t>
  </si>
  <si>
    <t>KATHERINE DÍAZ GONZALEZ</t>
  </si>
  <si>
    <t>KAREN VIVIANA GALEANO BERMUDEZ</t>
  </si>
  <si>
    <t>LA SDM AUTORIZA PMT PARA CIERRE DE CARRIL SUR PARA ESTACIONAR UN (1) TRAILER Y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</si>
  <si>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AG STUDIOS COLOMBIA S.A.S.</t>
  </si>
  <si>
    <t>KR 16 No 152A - 59. APTO 202</t>
  </si>
  <si>
    <t>LAURA DANIELA ORTIZ BAEZ</t>
  </si>
  <si>
    <t>EL CAPITAN PRODUCTIONS S.A.S.</t>
  </si>
  <si>
    <t>CL 151 No 11 - 32. OFICINA 202</t>
  </si>
  <si>
    <t>KR 20 No 118 - 55. APTO 401</t>
  </si>
  <si>
    <t>LINA MARIA PARRA HERNANDEZ</t>
  </si>
  <si>
    <t>3225797 o 3202733684</t>
  </si>
  <si>
    <t>CL 71B No 100 - 10</t>
  </si>
  <si>
    <t>2103434 o 3102053629</t>
  </si>
  <si>
    <t>MI PRODUCTORA S.A.S.</t>
  </si>
  <si>
    <t>ALEXANDRA LEON GOMEZ</t>
  </si>
  <si>
    <t>CL 73 No 20B - 62</t>
  </si>
  <si>
    <t>3103567 o 3016836037</t>
  </si>
  <si>
    <t>TELEVVD S.A.S.</t>
  </si>
  <si>
    <t>JULIO CÉSAR GÓMEZ CHACÓN</t>
  </si>
  <si>
    <t xml:space="preserve">AC 26 No 69 -76. INT 3 OFICINA 1002 </t>
  </si>
  <si>
    <t>7444020 o 3123081582</t>
  </si>
  <si>
    <t>CANDELARIA</t>
  </si>
  <si>
    <t>05:00-22:00</t>
  </si>
  <si>
    <t>LA SDM AUTORIZA PMT PARA CIERRE TOTAL DE CALZADA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</si>
  <si>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ESTACIONAR UNA (1) MOTOCICLETA Y UN (1) VEHICULO Y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</si>
  <si>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CUATRO (4) CAMIONES DE PRODUCCION Y UBICAR DOS (2) CARPAS, UNA (1) PLANTA ELECTRICA Y DOS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</si>
  <si>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</si>
  <si>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58 CL 4D</t>
  </si>
  <si>
    <t>CL 4D KR 57A</t>
  </si>
  <si>
    <t>CL 4D KR 59</t>
  </si>
  <si>
    <t>KR 58 CL 4B</t>
  </si>
  <si>
    <t>KR 20 CL 40</t>
  </si>
  <si>
    <t>KR 20 CL 41</t>
  </si>
  <si>
    <t>KR 20 CL 39B</t>
  </si>
  <si>
    <t>PLURAL COMUNICACIONES S.A.S.</t>
  </si>
  <si>
    <t>JUAN DANILO PINZON ALVARADO</t>
  </si>
  <si>
    <t>CL 97A No 9 - 45. OFICINA 403</t>
  </si>
  <si>
    <t>3687878 o 3014966446</t>
  </si>
  <si>
    <t>TROMPETERO PRODUCCIONES S.A.S.</t>
  </si>
  <si>
    <t>KR 1 No 97 - 21</t>
  </si>
  <si>
    <t>HAROLD HERNANDO TROMPETERO SARAY</t>
  </si>
  <si>
    <t>3100031 o 3164820898</t>
  </si>
  <si>
    <t>12:00-24:00</t>
  </si>
  <si>
    <t>CL 12F KR 2</t>
  </si>
  <si>
    <t>CL 12F KR 3</t>
  </si>
  <si>
    <t>10:00-11:00</t>
  </si>
  <si>
    <t>12137-2018</t>
  </si>
  <si>
    <t>12138-2018</t>
  </si>
  <si>
    <t>12139-2018</t>
  </si>
  <si>
    <t>12140-2018</t>
  </si>
  <si>
    <t>12141-2018</t>
  </si>
  <si>
    <t>12142-2018</t>
  </si>
  <si>
    <t>CL 20 KR 3</t>
  </si>
  <si>
    <t>CL 20 KR 5</t>
  </si>
  <si>
    <t>12143-2018</t>
  </si>
  <si>
    <t>KR 8CBISA CL 164A</t>
  </si>
  <si>
    <t>KR 8CBISA CL 164B</t>
  </si>
  <si>
    <t>12144-2018</t>
  </si>
  <si>
    <t>DG 60 TV 21</t>
  </si>
  <si>
    <t>12145-2018</t>
  </si>
  <si>
    <t>12146-2018</t>
  </si>
  <si>
    <t>CL 90 KR 113</t>
  </si>
  <si>
    <t>CL 90 KR 118</t>
  </si>
  <si>
    <t>12:00-23:00</t>
  </si>
  <si>
    <t>ENGATIVA</t>
  </si>
  <si>
    <t>12148-2018</t>
  </si>
  <si>
    <t>12149-2018</t>
  </si>
  <si>
    <t>12153-2018</t>
  </si>
  <si>
    <t>12154-2018</t>
  </si>
  <si>
    <t>12155-2018</t>
  </si>
  <si>
    <t>12156-2018</t>
  </si>
  <si>
    <t>KR 21A CL 172A</t>
  </si>
  <si>
    <t>12157-2018</t>
  </si>
  <si>
    <t>KR 24G CL 13SUR</t>
  </si>
  <si>
    <t>KR 24G CL 15SUR</t>
  </si>
  <si>
    <t>12158-2018</t>
  </si>
  <si>
    <t>12159-2018</t>
  </si>
  <si>
    <t>CL 43 KR 57</t>
  </si>
  <si>
    <t>CL 43 KR 59</t>
  </si>
  <si>
    <t>12160-2018</t>
  </si>
  <si>
    <t>12161-2018</t>
  </si>
  <si>
    <t>CL 9ASUR KR 5</t>
  </si>
  <si>
    <t>CL 9ASUR KR 5A</t>
  </si>
  <si>
    <t>12162-2018</t>
  </si>
  <si>
    <t>12163-2018</t>
  </si>
  <si>
    <t>KR 72BBIS KR 24C</t>
  </si>
  <si>
    <t>KR 72BBIS KR 24D</t>
  </si>
  <si>
    <t>12164-2018</t>
  </si>
  <si>
    <t xml:space="preserve">DG 60 KR 20 </t>
  </si>
  <si>
    <t xml:space="preserve">KR 21A CL 172 </t>
  </si>
  <si>
    <t>CL 113 KR 4</t>
  </si>
  <si>
    <t>CL 113 KR 5</t>
  </si>
  <si>
    <t>KR 5 CL 114</t>
  </si>
  <si>
    <t>CL 113 KR 6</t>
  </si>
  <si>
    <t>KR 5 CL 112</t>
  </si>
  <si>
    <t>KR 5 CL 113</t>
  </si>
  <si>
    <t>CL 19A KR 34</t>
  </si>
  <si>
    <t>CL 19A KR 35</t>
  </si>
  <si>
    <t>CL 19B KR 35</t>
  </si>
  <si>
    <t>CL 19B KR 36</t>
  </si>
  <si>
    <t>KR 35 CL 19A</t>
  </si>
  <si>
    <t>KR 35 CL 19B</t>
  </si>
  <si>
    <t>CL 19 KR 96G</t>
  </si>
  <si>
    <t>CL 19 KR 96H</t>
  </si>
  <si>
    <t>KR 96H CL 18</t>
  </si>
  <si>
    <t>KR 96H CL 19</t>
  </si>
  <si>
    <t>LA SDM AUTORIZA PMT PARA:
• CIERRE DEL CARRIL DEL COSTADO NORTE PARA INSTALAR UN SET DE FILMACION QUE INCLUYE UN BICITAXI 
• CIERRE DEL CARRIL DEL COSTADO NORTE DE LA CALLE 12F ENTRE CARRERA 1 BIS Y CARRERA 2 PARA INSTALAR UN SET DE FILMACION
EL APROVECHADOR DEL ESPACIO PUBLICO DISPONDRA DE 2 AUXILIARES DE TRANSITO.</t>
  </si>
  <si>
    <t>LA SDM AUTORIZA PMT PARA CIERRE DEL CARRIL DEL COSTADO NORTE PARA ESTACIONAR UNA PLANTA ELECTRICA Y 4 CAMIONES DE PRODUCCION, EL APROVECHADOR DEL ESPACIO PUBLICO DISPONDRA DE 4 AUXILIARES DE TRANSITO</t>
  </si>
  <si>
    <t>LA SDM AUTORIZA PMT PARA:
• CIERRE DEL CARRIL DEL COSTADO ORIENTAL PARA ESTACIONAR UNA PLANTA ELECTRICA, 3 CAMIONES DE PRODUCCION, UNA MOVIL Y DOS BAÑOS PORTATILES DE PISO 
• OCUPACION PARCIAL DE ANDEN DEL COSTADO OCCIDENTAL DE LA CARRERA 8 C BIS A ENTRE CALLE 164C Y CALLE 164B PARA INSTALAR UN SET DE FILMACION.
EL APROVECHADOR DEL ESPACIO PUBLICO DISPONDRA DE 4 AUXILIARES DE TRANSITO</t>
  </si>
  <si>
    <t>LA SDM AUTORIZA PMT PARA CIERRE DEL CARRIL DEL COSTADO NORTE PARA ESTACIONAR UNA PLANTA ELECTRICA, 4 CAMIONES DE PRODUCCION, 4 AUTOMOVILES EN ESCENA, 2 CARPAS Y DOS BAÑOS PORTATILES DE PISO, EL APROVECHADOR DEL ESPACIO PUBLICO DISPONDRA DE 4 AUXILIARES DE TRANSITO.</t>
  </si>
  <si>
    <t>LA SDM AUTORIZA PMT PARA:
• CIERRE DEL CARRIL DEL COSTADO ORIENTAL PARA ESTACIONAR UNA PLANTA ELECTRICA, 2 CAMIONES DE PRODUCCION, UNA MOVIL Y DOS BAÑOS PORTATILES DE PISO 
• CIERRE DEL CARRIL DEL COSTADO NORTE DE LA CALLE 172A ENTRE CARRERA 20A Y CARRERA 21A PARA ESTACIONAR UN CAMION DE PRODUCCION. 
EL APROVECHADOR DEL ESPACIO PUBLICO DISPONDRA DE 4 AUXILIARES DE TRANSITO.</t>
  </si>
  <si>
    <t>LA SDM AUTORIZA PMT PARA CIERRE DEL CARRIL DEL COSTADO ORIENTAL PARA ESTACIONAR UNA PLANTA ELECTRICA, 3 CAMIONES DE PRODUCCION, UNA MOVIL Y DOS BAÑOS PORTATILES DE PISO, TAMBIEN SE AUTORIZA LA OCUPACION PARCIAL DE ANDEN DEL COSTADO OCCIDENTAL DEL MISMO TRAMO VIAL. EL APROVECHADOR DEL ESPACIO PUBLICO DISPONDRA DE 4 AUXILIARES DE TRANSITO.</t>
  </si>
  <si>
    <t>LA SDM AUTORIZA PMT PARA CIERRE DEL CARRIL DEL COSTADO SUR PARA ESTACIONAR UNA PLANTA ELECTRICA, 3 CAMIONES DE PRODUCCION, UN TRAILER SIN EL VEHICULO QUE LO REMOLCA Y DOS BAÑOS PORTATILES DE PISO, 
EL APROVECHADOR DEL ESPACIO PUBLICO DISPONDRA DE 2 AUXILIARES DE TRANSITO</t>
  </si>
  <si>
    <t>LA SDM AUTORIZA PMT PARA:
• CIERRE DEL CARRIL DEL COSTADO NORTE PARA ESTACIONAR UNA PLANTA ELECTRICA, 2 CAMIONES DE PRODUCCION, UN SET DE FILMACION, UN AUTOMOVIL EN ESCENA Y DOS BAÑOS PORTATILES DE PISO 
• CIERRE DEL CARRIL DEL COSTADO OCCIDENTAL DE LA CARRERA 5 A ENTRE CALLE 9 SUR Y CALLE 9 A SUR PARA ESTACIONAR 2 CAMIONES DE PRODUCCION Y DOS VANES 
EL APROVECHADOR DEL ESPACIO PUBLICO DISPONDRA DE 4 AUXILIARES DE TRANSITO</t>
  </si>
  <si>
    <t>LA SDM AUTORIZA PMT PARA: 
• CIERRE DEL CARRIL DEL COSTADO OCCIDENTAL PARA ESTACIONAR UNA PLANTA ELECTRICA, 3 CAMIONES DE PRODUCCION, UNA MOVIL Y DOS BAÑOS PORTATILES DE PISO • OCUPACION TOTAL INTERMITENTE (5MIN CADA 20 MINUTOS) DE ANDEN DEL COSTADO NORTE DE LA CALLE 24D ENTRE CARRERA 72 B BIS Y CARRERA 72 A BIS PARA INSTALAR UN SET DE FILMACION.
EL APROVECHADOR DEL ESPACIO PUBLICO DISPONDRA DE4 AUXILIARES DE TRANSITO</t>
  </si>
  <si>
    <t>LA SDM AUTORIZA PMT PARA CIERRE DE CARRIL ORIENTAL PARA ESTACIONAR UN (1) VEHICULO Y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</si>
  <si>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UNA (1) MOVIL Y UN (1) CAMION DE PRODUCCION Y CIERRE DE CARRIL NORTE DE LA CL 60 ENTRE KR 19 Y KR 21 PARA ESTACIONAR DOS (2) CAMIONES DE PRODUCCION Y UBICAR UNA (1) PLANTA ELECTRICA Y DOS (2) BAÑOS PORTATILES DE PISO, POR EVENTO DE GRABACION, EL APROVECHADOR DEL ESPACIO PUBLICO DISPONDRA DE LOS AUXILIARES DE TRANSITO PROPUESTO.</t>
  </si>
  <si>
    <t>LA SDM AUTORIZA PMT PARA CIERRE TOTAL DE ANDEN NORTE CON TRASLADO DEL PEATON AL ANDEN SUR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</si>
  <si>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</si>
  <si>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SUR CON TRASLADO DEL PEATON AL ANDEN NORTE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</si>
  <si>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 (1) VEHICULO Y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</si>
  <si>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 (1) TRAILER Y TRES (3)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</si>
  <si>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DOS (2) TRAILER Y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</si>
  <si>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 (1) TRAILER Y CUATRO (4)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</si>
  <si>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TRES (3)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</si>
  <si>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CUATRO (4)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</si>
  <si>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CUATRO (4)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</si>
  <si>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 (1) CAMON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</si>
  <si>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(S)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</si>
  <si>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PUFA/SDM-DCV-131235-2018 SEMANA 24
15 DE JUNIO DE 2018</t>
  </si>
  <si>
    <t>KR 58 CL 4G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</si>
</sst>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00_);_(* \(#,##0.00\);_(*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1" fontId="4" fillId="0" borderId="0" applyFont="0" applyFill="0" applyBorder="0" applyAlignment="0" applyProtection="0"/>
    <xf numFmtId="43" fontId="4"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cellStyleXfs>
  <cellXfs count="57">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4" fillId="0" borderId="0" xfId="0" applyFont="1" applyFill="1" applyBorder="1"/>
    <xf numFmtId="14" fontId="10" fillId="0" borderId="1" xfId="0" applyNumberFormat="1" applyFont="1" applyFill="1" applyBorder="1" applyAlignment="1">
      <alignment horizontal="center" vertical="center" wrapText="1"/>
    </xf>
    <xf numFmtId="14" fontId="10" fillId="0" borderId="0" xfId="0" applyNumberFormat="1" applyFont="1" applyFill="1"/>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5</xdr:row>
      <xdr:rowOff>182336</xdr:rowOff>
    </xdr:to>
    <xdr:pic>
      <xdr:nvPicPr>
        <xdr:cNvPr id="2" name="LOGO SDM" descr="escudos secretaria.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962025</xdr:colOff>
          <xdr:row>4</xdr:row>
          <xdr:rowOff>0</xdr:rowOff>
        </xdr:to>
        <xdr:sp macro="" textlink="">
          <xdr:nvSpPr>
            <xdr:cNvPr id="4097" name="LOGO SIG"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48576"/>
  <sheetViews>
    <sheetView showGridLines="0" tabSelected="1" view="pageBreakPreview" zoomScale="85" zoomScaleNormal="85" zoomScaleSheetLayoutView="85" zoomScalePageLayoutView="80" workbookViewId="0">
      <selection activeCell="H63" sqref="H63"/>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9" s="8" customFormat="1" ht="15">
      <c r="A1" s="45"/>
      <c r="B1" s="45"/>
      <c r="C1" s="49" t="s">
        <v>10</v>
      </c>
      <c r="D1" s="50"/>
      <c r="E1" s="50"/>
      <c r="F1" s="50"/>
      <c r="G1" s="50"/>
      <c r="H1" s="50"/>
      <c r="I1" s="50"/>
      <c r="J1" s="51"/>
      <c r="K1" s="46"/>
      <c r="L1" s="46"/>
    </row>
    <row r="2" spans="1:19" s="8" customFormat="1" ht="15">
      <c r="A2" s="45"/>
      <c r="B2" s="45"/>
      <c r="C2" s="52" t="s">
        <v>61</v>
      </c>
      <c r="D2" s="53"/>
      <c r="E2" s="53"/>
      <c r="F2" s="53"/>
      <c r="G2" s="53"/>
      <c r="H2" s="53"/>
      <c r="I2" s="53"/>
      <c r="J2" s="54"/>
      <c r="K2" s="46"/>
      <c r="L2" s="46"/>
    </row>
    <row r="3" spans="1:19" s="8" customFormat="1" ht="15">
      <c r="A3" s="45"/>
      <c r="B3" s="45"/>
      <c r="C3" s="52" t="s">
        <v>75</v>
      </c>
      <c r="D3" s="53"/>
      <c r="E3" s="53"/>
      <c r="F3" s="53"/>
      <c r="G3" s="53"/>
      <c r="H3" s="53"/>
      <c r="I3" s="53"/>
      <c r="J3" s="54"/>
      <c r="K3" s="46"/>
      <c r="L3" s="46"/>
    </row>
    <row r="4" spans="1:19" s="8" customFormat="1" ht="15">
      <c r="A4" s="45"/>
      <c r="B4" s="45"/>
      <c r="C4" s="55" t="s">
        <v>229</v>
      </c>
      <c r="D4" s="56"/>
      <c r="E4" s="56"/>
      <c r="F4" s="56"/>
      <c r="G4" s="56"/>
      <c r="H4" s="47" t="s">
        <v>62</v>
      </c>
      <c r="I4" s="47"/>
      <c r="J4" s="48"/>
      <c r="K4" s="46"/>
      <c r="L4" s="46"/>
    </row>
    <row r="5" spans="1:19" s="8" customFormat="1" ht="15">
      <c r="E5" s="9"/>
      <c r="F5" s="9"/>
      <c r="H5" s="13"/>
      <c r="I5" s="11"/>
      <c r="J5" s="11"/>
      <c r="K5" s="11"/>
      <c r="L5" s="11"/>
    </row>
    <row r="6" spans="1:19" s="8" customFormat="1" ht="32.25" customHeight="1">
      <c r="A6" s="43" t="s">
        <v>376</v>
      </c>
      <c r="B6" s="44"/>
      <c r="C6" s="44"/>
      <c r="D6" s="44"/>
      <c r="E6" s="44"/>
      <c r="F6" s="44"/>
      <c r="G6" s="44"/>
      <c r="H6" s="42"/>
      <c r="I6" s="44"/>
      <c r="J6" s="44"/>
      <c r="K6" s="44"/>
      <c r="L6" s="44"/>
    </row>
    <row r="7" spans="1:19" s="8" customFormat="1" ht="32.25" customHeight="1">
      <c r="A7" s="44"/>
      <c r="B7" s="44"/>
      <c r="C7" s="44"/>
      <c r="D7" s="44"/>
      <c r="E7" s="44"/>
      <c r="F7" s="44"/>
      <c r="G7" s="44"/>
      <c r="H7" s="42"/>
      <c r="I7" s="44"/>
      <c r="J7" s="44"/>
      <c r="K7" s="44"/>
      <c r="L7" s="44"/>
    </row>
    <row r="8" spans="1:19" s="8" customFormat="1" ht="18">
      <c r="A8" s="41" t="s">
        <v>76</v>
      </c>
      <c r="B8" s="41"/>
      <c r="C8" s="41"/>
      <c r="D8" s="41"/>
      <c r="E8" s="41"/>
      <c r="F8" s="41"/>
      <c r="G8" s="41"/>
      <c r="H8" s="42"/>
      <c r="I8" s="41"/>
      <c r="J8" s="41"/>
      <c r="K8" s="41"/>
      <c r="L8" s="41"/>
    </row>
    <row r="9" spans="1:19" s="8" customFormat="1" ht="18">
      <c r="A9" s="41" t="s">
        <v>172</v>
      </c>
      <c r="B9" s="41"/>
      <c r="C9" s="41"/>
      <c r="D9" s="41"/>
      <c r="E9" s="41"/>
      <c r="F9" s="41"/>
      <c r="G9" s="41"/>
      <c r="H9" s="42"/>
      <c r="I9" s="41"/>
      <c r="J9" s="41"/>
      <c r="K9" s="41"/>
      <c r="L9" s="41"/>
    </row>
    <row r="10" spans="1:19" s="8" customFormat="1" ht="18">
      <c r="A10" s="41" t="s">
        <v>67</v>
      </c>
      <c r="B10" s="41"/>
      <c r="C10" s="41"/>
      <c r="D10" s="41"/>
      <c r="E10" s="41"/>
      <c r="F10" s="41"/>
      <c r="G10" s="41"/>
      <c r="H10" s="41"/>
      <c r="I10" s="41"/>
      <c r="J10" s="41"/>
      <c r="K10" s="41"/>
      <c r="L10" s="41"/>
    </row>
    <row r="11" spans="1:19" s="8" customFormat="1" ht="18">
      <c r="A11" s="32"/>
      <c r="B11" s="32"/>
      <c r="C11" s="32"/>
      <c r="D11" s="32"/>
      <c r="E11" s="32"/>
      <c r="F11" s="32"/>
      <c r="G11" s="32"/>
      <c r="H11" s="14"/>
      <c r="I11" s="32"/>
      <c r="J11" s="32"/>
      <c r="K11" s="32"/>
      <c r="L11" s="32"/>
    </row>
    <row r="12" spans="1:19"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9" ht="71.25">
      <c r="A13" s="24">
        <v>1912</v>
      </c>
      <c r="B13" s="27" t="s">
        <v>290</v>
      </c>
      <c r="C13" s="27" t="s">
        <v>291</v>
      </c>
      <c r="D13" s="27" t="s">
        <v>285</v>
      </c>
      <c r="E13" s="25">
        <v>43266</v>
      </c>
      <c r="F13" s="25">
        <v>43266</v>
      </c>
      <c r="G13" s="37" t="s">
        <v>292</v>
      </c>
      <c r="H13" s="26" t="s">
        <v>353</v>
      </c>
      <c r="I13" s="27" t="s">
        <v>19</v>
      </c>
      <c r="J13" s="27" t="s">
        <v>268</v>
      </c>
      <c r="K13" s="27" t="s">
        <v>77</v>
      </c>
      <c r="L13" s="27" t="s">
        <v>293</v>
      </c>
      <c r="M13" s="39" t="s">
        <v>36</v>
      </c>
      <c r="N13" s="27">
        <v>0</v>
      </c>
      <c r="O13" s="27">
        <v>0</v>
      </c>
      <c r="P13" s="27">
        <v>0</v>
      </c>
      <c r="Q13" s="27">
        <v>24</v>
      </c>
      <c r="R13" s="25">
        <v>43296</v>
      </c>
      <c r="S13" s="40"/>
    </row>
    <row r="14" spans="1:19" ht="156.75">
      <c r="A14" s="24">
        <v>1913</v>
      </c>
      <c r="B14" s="27" t="s">
        <v>278</v>
      </c>
      <c r="C14" s="27" t="s">
        <v>279</v>
      </c>
      <c r="D14" s="27" t="s">
        <v>85</v>
      </c>
      <c r="E14" s="25">
        <v>43269</v>
      </c>
      <c r="F14" s="25">
        <v>43270</v>
      </c>
      <c r="G14" s="37" t="s">
        <v>222</v>
      </c>
      <c r="H14" s="26" t="s">
        <v>273</v>
      </c>
      <c r="I14" s="27" t="s">
        <v>19</v>
      </c>
      <c r="J14" s="27" t="s">
        <v>49</v>
      </c>
      <c r="K14" s="27" t="s">
        <v>143</v>
      </c>
      <c r="L14" s="27" t="s">
        <v>294</v>
      </c>
      <c r="M14" s="39" t="s">
        <v>58</v>
      </c>
      <c r="N14" s="27">
        <v>0</v>
      </c>
      <c r="O14" s="27">
        <v>0</v>
      </c>
      <c r="P14" s="27">
        <v>0</v>
      </c>
      <c r="Q14" s="27">
        <v>24</v>
      </c>
      <c r="R14" s="25">
        <v>43296</v>
      </c>
      <c r="S14" s="40"/>
    </row>
    <row r="15" spans="1:19" ht="142.5">
      <c r="A15" s="24">
        <v>1914</v>
      </c>
      <c r="B15" s="27" t="s">
        <v>278</v>
      </c>
      <c r="C15" s="27" t="s">
        <v>279</v>
      </c>
      <c r="D15" s="27" t="s">
        <v>85</v>
      </c>
      <c r="E15" s="25">
        <v>43269</v>
      </c>
      <c r="F15" s="25">
        <v>43270</v>
      </c>
      <c r="G15" s="37" t="s">
        <v>222</v>
      </c>
      <c r="H15" s="26" t="s">
        <v>362</v>
      </c>
      <c r="I15" s="27" t="s">
        <v>19</v>
      </c>
      <c r="J15" s="27" t="s">
        <v>49</v>
      </c>
      <c r="K15" s="27" t="s">
        <v>143</v>
      </c>
      <c r="L15" s="27" t="s">
        <v>294</v>
      </c>
      <c r="M15" s="39" t="s">
        <v>36</v>
      </c>
      <c r="N15" s="27">
        <v>0</v>
      </c>
      <c r="O15" s="27">
        <v>0</v>
      </c>
      <c r="P15" s="27">
        <v>0</v>
      </c>
      <c r="Q15" s="27">
        <v>24</v>
      </c>
      <c r="R15" s="25">
        <v>43296</v>
      </c>
    </row>
    <row r="16" spans="1:19" ht="156.75">
      <c r="A16" s="24">
        <v>1915</v>
      </c>
      <c r="B16" s="27" t="s">
        <v>280</v>
      </c>
      <c r="C16" s="27" t="s">
        <v>278</v>
      </c>
      <c r="D16" s="27" t="s">
        <v>85</v>
      </c>
      <c r="E16" s="25">
        <v>43269</v>
      </c>
      <c r="F16" s="25">
        <v>43270</v>
      </c>
      <c r="G16" s="37" t="s">
        <v>222</v>
      </c>
      <c r="H16" s="26" t="s">
        <v>370</v>
      </c>
      <c r="I16" s="27" t="s">
        <v>19</v>
      </c>
      <c r="J16" s="27" t="s">
        <v>49</v>
      </c>
      <c r="K16" s="27" t="s">
        <v>143</v>
      </c>
      <c r="L16" s="27" t="s">
        <v>294</v>
      </c>
      <c r="M16" s="39" t="s">
        <v>36</v>
      </c>
      <c r="N16" s="27">
        <v>0</v>
      </c>
      <c r="O16" s="27">
        <v>0</v>
      </c>
      <c r="P16" s="27">
        <v>0</v>
      </c>
      <c r="Q16" s="27">
        <v>24</v>
      </c>
      <c r="R16" s="25">
        <v>43296</v>
      </c>
    </row>
    <row r="17" spans="1:19" ht="128.25">
      <c r="A17" s="24">
        <v>1916</v>
      </c>
      <c r="B17" s="27" t="s">
        <v>201</v>
      </c>
      <c r="C17" s="27" t="s">
        <v>202</v>
      </c>
      <c r="D17" s="27" t="s">
        <v>94</v>
      </c>
      <c r="E17" s="25">
        <v>43269</v>
      </c>
      <c r="F17" s="25">
        <v>43269</v>
      </c>
      <c r="G17" s="37" t="s">
        <v>222</v>
      </c>
      <c r="H17" s="26" t="s">
        <v>238</v>
      </c>
      <c r="I17" s="27" t="s">
        <v>19</v>
      </c>
      <c r="J17" s="27" t="s">
        <v>37</v>
      </c>
      <c r="K17" s="27" t="s">
        <v>143</v>
      </c>
      <c r="L17" s="27" t="s">
        <v>295</v>
      </c>
      <c r="M17" s="39" t="s">
        <v>48</v>
      </c>
      <c r="N17" s="27">
        <v>0</v>
      </c>
      <c r="O17" s="27">
        <v>0</v>
      </c>
      <c r="P17" s="27">
        <v>0</v>
      </c>
      <c r="Q17" s="27">
        <v>24</v>
      </c>
      <c r="R17" s="25">
        <v>43296</v>
      </c>
    </row>
    <row r="18" spans="1:19" ht="128.25">
      <c r="A18" s="24">
        <v>1917</v>
      </c>
      <c r="B18" s="27" t="s">
        <v>201</v>
      </c>
      <c r="C18" s="27" t="s">
        <v>202</v>
      </c>
      <c r="D18" s="27" t="s">
        <v>94</v>
      </c>
      <c r="E18" s="25">
        <v>43269</v>
      </c>
      <c r="F18" s="25">
        <v>43269</v>
      </c>
      <c r="G18" s="37" t="s">
        <v>222</v>
      </c>
      <c r="H18" s="26" t="s">
        <v>242</v>
      </c>
      <c r="I18" s="27" t="s">
        <v>19</v>
      </c>
      <c r="J18" s="27" t="s">
        <v>37</v>
      </c>
      <c r="K18" s="27" t="s">
        <v>143</v>
      </c>
      <c r="L18" s="27" t="s">
        <v>295</v>
      </c>
      <c r="M18" s="39" t="s">
        <v>36</v>
      </c>
      <c r="N18" s="27">
        <v>0</v>
      </c>
      <c r="O18" s="27">
        <v>0</v>
      </c>
      <c r="P18" s="27">
        <v>0</v>
      </c>
      <c r="Q18" s="27">
        <v>24</v>
      </c>
      <c r="R18" s="25">
        <v>43296</v>
      </c>
    </row>
    <row r="19" spans="1:19" ht="128.25">
      <c r="A19" s="24">
        <v>1918</v>
      </c>
      <c r="B19" s="27" t="s">
        <v>203</v>
      </c>
      <c r="C19" s="27" t="s">
        <v>204</v>
      </c>
      <c r="D19" s="27" t="s">
        <v>94</v>
      </c>
      <c r="E19" s="25">
        <v>43269</v>
      </c>
      <c r="F19" s="25">
        <v>43269</v>
      </c>
      <c r="G19" s="37" t="s">
        <v>222</v>
      </c>
      <c r="H19" s="26" t="s">
        <v>243</v>
      </c>
      <c r="I19" s="27" t="s">
        <v>19</v>
      </c>
      <c r="J19" s="27" t="s">
        <v>37</v>
      </c>
      <c r="K19" s="27" t="s">
        <v>143</v>
      </c>
      <c r="L19" s="27" t="s">
        <v>295</v>
      </c>
      <c r="M19" s="39" t="s">
        <v>36</v>
      </c>
      <c r="N19" s="27">
        <v>0</v>
      </c>
      <c r="O19" s="27">
        <v>0</v>
      </c>
      <c r="P19" s="27">
        <v>0</v>
      </c>
      <c r="Q19" s="27">
        <v>24</v>
      </c>
      <c r="R19" s="25">
        <v>43296</v>
      </c>
    </row>
    <row r="20" spans="1:19" ht="128.25">
      <c r="A20" s="24">
        <v>1919</v>
      </c>
      <c r="B20" s="27" t="s">
        <v>201</v>
      </c>
      <c r="C20" s="27" t="s">
        <v>202</v>
      </c>
      <c r="D20" s="27" t="s">
        <v>94</v>
      </c>
      <c r="E20" s="25">
        <v>43270</v>
      </c>
      <c r="F20" s="25">
        <v>43270</v>
      </c>
      <c r="G20" s="37" t="s">
        <v>222</v>
      </c>
      <c r="H20" s="26" t="s">
        <v>238</v>
      </c>
      <c r="I20" s="27" t="s">
        <v>19</v>
      </c>
      <c r="J20" s="27" t="s">
        <v>37</v>
      </c>
      <c r="K20" s="27" t="s">
        <v>143</v>
      </c>
      <c r="L20" s="27" t="s">
        <v>296</v>
      </c>
      <c r="M20" s="39" t="s">
        <v>48</v>
      </c>
      <c r="N20" s="27">
        <v>0</v>
      </c>
      <c r="O20" s="27">
        <v>0</v>
      </c>
      <c r="P20" s="27">
        <v>0</v>
      </c>
      <c r="Q20" s="27">
        <v>24</v>
      </c>
      <c r="R20" s="25">
        <v>43296</v>
      </c>
    </row>
    <row r="21" spans="1:19" ht="128.25">
      <c r="A21" s="24">
        <v>1920</v>
      </c>
      <c r="B21" s="27" t="s">
        <v>201</v>
      </c>
      <c r="C21" s="27" t="s">
        <v>202</v>
      </c>
      <c r="D21" s="27" t="s">
        <v>94</v>
      </c>
      <c r="E21" s="25">
        <v>43270</v>
      </c>
      <c r="F21" s="25">
        <v>43270</v>
      </c>
      <c r="G21" s="37" t="s">
        <v>222</v>
      </c>
      <c r="H21" s="26" t="s">
        <v>242</v>
      </c>
      <c r="I21" s="27" t="s">
        <v>19</v>
      </c>
      <c r="J21" s="27" t="s">
        <v>37</v>
      </c>
      <c r="K21" s="27" t="s">
        <v>143</v>
      </c>
      <c r="L21" s="27" t="s">
        <v>296</v>
      </c>
      <c r="M21" s="39" t="s">
        <v>36</v>
      </c>
      <c r="N21" s="27">
        <v>0</v>
      </c>
      <c r="O21" s="27">
        <v>0</v>
      </c>
      <c r="P21" s="27">
        <v>0</v>
      </c>
      <c r="Q21" s="27">
        <v>24</v>
      </c>
      <c r="R21" s="25">
        <v>43296</v>
      </c>
    </row>
    <row r="22" spans="1:19" ht="128.25">
      <c r="A22" s="24">
        <v>1921</v>
      </c>
      <c r="B22" s="27" t="s">
        <v>203</v>
      </c>
      <c r="C22" s="27" t="s">
        <v>204</v>
      </c>
      <c r="D22" s="27" t="s">
        <v>94</v>
      </c>
      <c r="E22" s="25">
        <v>43270</v>
      </c>
      <c r="F22" s="25">
        <v>43270</v>
      </c>
      <c r="G22" s="37" t="s">
        <v>222</v>
      </c>
      <c r="H22" s="26" t="s">
        <v>243</v>
      </c>
      <c r="I22" s="27" t="s">
        <v>19</v>
      </c>
      <c r="J22" s="27" t="s">
        <v>37</v>
      </c>
      <c r="K22" s="27" t="s">
        <v>143</v>
      </c>
      <c r="L22" s="27" t="s">
        <v>296</v>
      </c>
      <c r="M22" s="39" t="s">
        <v>36</v>
      </c>
      <c r="N22" s="27">
        <v>0</v>
      </c>
      <c r="O22" s="27">
        <v>0</v>
      </c>
      <c r="P22" s="27">
        <v>0</v>
      </c>
      <c r="Q22" s="27">
        <v>24</v>
      </c>
      <c r="R22" s="25">
        <v>43296</v>
      </c>
    </row>
    <row r="23" spans="1:19" ht="128.25">
      <c r="A23" s="24">
        <v>1922</v>
      </c>
      <c r="B23" s="27" t="s">
        <v>227</v>
      </c>
      <c r="C23" s="27" t="s">
        <v>228</v>
      </c>
      <c r="D23" s="27" t="s">
        <v>94</v>
      </c>
      <c r="E23" s="25">
        <v>43269</v>
      </c>
      <c r="F23" s="25">
        <v>43269</v>
      </c>
      <c r="G23" s="37" t="s">
        <v>222</v>
      </c>
      <c r="H23" s="26" t="s">
        <v>249</v>
      </c>
      <c r="I23" s="27" t="s">
        <v>19</v>
      </c>
      <c r="J23" s="27" t="s">
        <v>35</v>
      </c>
      <c r="K23" s="27" t="s">
        <v>143</v>
      </c>
      <c r="L23" s="27" t="s">
        <v>297</v>
      </c>
      <c r="M23" s="39" t="s">
        <v>36</v>
      </c>
      <c r="N23" s="27">
        <v>0</v>
      </c>
      <c r="O23" s="27">
        <v>0</v>
      </c>
      <c r="P23" s="27">
        <v>0</v>
      </c>
      <c r="Q23" s="27">
        <v>24</v>
      </c>
      <c r="R23" s="25">
        <v>43296</v>
      </c>
    </row>
    <row r="24" spans="1:19" ht="128.25">
      <c r="A24" s="24">
        <v>1923</v>
      </c>
      <c r="B24" s="27" t="s">
        <v>227</v>
      </c>
      <c r="C24" s="27" t="s">
        <v>228</v>
      </c>
      <c r="D24" s="27" t="s">
        <v>94</v>
      </c>
      <c r="E24" s="25">
        <v>43270</v>
      </c>
      <c r="F24" s="25">
        <v>43270</v>
      </c>
      <c r="G24" s="37" t="s">
        <v>222</v>
      </c>
      <c r="H24" s="26" t="s">
        <v>249</v>
      </c>
      <c r="I24" s="27" t="s">
        <v>19</v>
      </c>
      <c r="J24" s="27" t="s">
        <v>35</v>
      </c>
      <c r="K24" s="27" t="s">
        <v>143</v>
      </c>
      <c r="L24" s="27" t="s">
        <v>298</v>
      </c>
      <c r="M24" s="39" t="s">
        <v>36</v>
      </c>
      <c r="N24" s="27">
        <v>0</v>
      </c>
      <c r="O24" s="27">
        <v>0</v>
      </c>
      <c r="P24" s="27">
        <v>0</v>
      </c>
      <c r="Q24" s="27">
        <v>24</v>
      </c>
      <c r="R24" s="25">
        <v>43296</v>
      </c>
    </row>
    <row r="25" spans="1:19" ht="28.5">
      <c r="A25" s="24">
        <v>1924</v>
      </c>
      <c r="B25" s="27" t="s">
        <v>299</v>
      </c>
      <c r="C25" s="27" t="s">
        <v>300</v>
      </c>
      <c r="D25" s="27" t="s">
        <v>91</v>
      </c>
      <c r="E25" s="25">
        <v>43269</v>
      </c>
      <c r="F25" s="25">
        <v>43269</v>
      </c>
      <c r="G25" s="37" t="s">
        <v>222</v>
      </c>
      <c r="H25" s="26" t="s">
        <v>354</v>
      </c>
      <c r="I25" s="27" t="s">
        <v>19</v>
      </c>
      <c r="J25" s="27" t="s">
        <v>43</v>
      </c>
      <c r="K25" s="27" t="s">
        <v>77</v>
      </c>
      <c r="L25" s="27" t="s">
        <v>301</v>
      </c>
      <c r="M25" s="39" t="s">
        <v>36</v>
      </c>
      <c r="N25" s="27">
        <v>0</v>
      </c>
      <c r="O25" s="27">
        <v>0</v>
      </c>
      <c r="P25" s="27">
        <v>0</v>
      </c>
      <c r="Q25" s="27">
        <v>24</v>
      </c>
      <c r="R25" s="25">
        <v>43296</v>
      </c>
      <c r="S25" s="40"/>
    </row>
    <row r="26" spans="1:19" ht="85.5">
      <c r="A26" s="24">
        <v>1925</v>
      </c>
      <c r="B26" s="27" t="s">
        <v>302</v>
      </c>
      <c r="C26" s="27" t="s">
        <v>303</v>
      </c>
      <c r="D26" s="27" t="s">
        <v>79</v>
      </c>
      <c r="E26" s="25">
        <v>43267</v>
      </c>
      <c r="F26" s="25">
        <v>43267</v>
      </c>
      <c r="G26" s="37" t="s">
        <v>208</v>
      </c>
      <c r="H26" s="26" t="s">
        <v>355</v>
      </c>
      <c r="I26" s="27" t="s">
        <v>19</v>
      </c>
      <c r="J26" s="27" t="s">
        <v>53</v>
      </c>
      <c r="K26" s="27" t="s">
        <v>77</v>
      </c>
      <c r="L26" s="27" t="s">
        <v>304</v>
      </c>
      <c r="M26" s="39" t="s">
        <v>36</v>
      </c>
      <c r="N26" s="27">
        <v>0</v>
      </c>
      <c r="O26" s="27">
        <v>0</v>
      </c>
      <c r="P26" s="27">
        <v>0</v>
      </c>
      <c r="Q26" s="27">
        <v>24</v>
      </c>
      <c r="R26" s="25">
        <v>43296</v>
      </c>
    </row>
    <row r="27" spans="1:19" ht="57">
      <c r="A27" s="24">
        <v>1926</v>
      </c>
      <c r="B27" s="27" t="s">
        <v>335</v>
      </c>
      <c r="C27" s="27" t="s">
        <v>305</v>
      </c>
      <c r="D27" s="27" t="s">
        <v>79</v>
      </c>
      <c r="E27" s="25">
        <v>43269</v>
      </c>
      <c r="F27" s="25">
        <v>43269</v>
      </c>
      <c r="G27" s="37" t="s">
        <v>208</v>
      </c>
      <c r="H27" s="26" t="s">
        <v>363</v>
      </c>
      <c r="I27" s="27" t="s">
        <v>19</v>
      </c>
      <c r="J27" s="27" t="s">
        <v>49</v>
      </c>
      <c r="K27" s="27" t="s">
        <v>77</v>
      </c>
      <c r="L27" s="27" t="s">
        <v>306</v>
      </c>
      <c r="M27" s="39" t="s">
        <v>36</v>
      </c>
      <c r="N27" s="27">
        <v>0</v>
      </c>
      <c r="O27" s="27">
        <v>0</v>
      </c>
      <c r="P27" s="27">
        <v>0</v>
      </c>
      <c r="Q27" s="27">
        <v>24</v>
      </c>
      <c r="R27" s="25">
        <v>43296</v>
      </c>
    </row>
    <row r="28" spans="1:19" ht="142.5">
      <c r="A28" s="24">
        <v>1927</v>
      </c>
      <c r="B28" s="27" t="s">
        <v>337</v>
      </c>
      <c r="C28" s="27" t="s">
        <v>338</v>
      </c>
      <c r="D28" s="27" t="s">
        <v>250</v>
      </c>
      <c r="E28" s="25">
        <v>43269</v>
      </c>
      <c r="F28" s="25">
        <v>43270</v>
      </c>
      <c r="G28" s="37" t="s">
        <v>269</v>
      </c>
      <c r="H28" s="26" t="s">
        <v>364</v>
      </c>
      <c r="I28" s="27" t="s">
        <v>19</v>
      </c>
      <c r="J28" s="27" t="s">
        <v>53</v>
      </c>
      <c r="K28" s="27" t="s">
        <v>143</v>
      </c>
      <c r="L28" s="27" t="s">
        <v>307</v>
      </c>
      <c r="M28" s="39" t="s">
        <v>58</v>
      </c>
      <c r="N28" s="27">
        <v>0</v>
      </c>
      <c r="O28" s="27">
        <v>0</v>
      </c>
      <c r="P28" s="27">
        <v>0</v>
      </c>
      <c r="Q28" s="27">
        <v>24</v>
      </c>
      <c r="R28" s="25">
        <v>43296</v>
      </c>
    </row>
    <row r="29" spans="1:19" ht="142.5">
      <c r="A29" s="24">
        <v>1928</v>
      </c>
      <c r="B29" s="27" t="s">
        <v>342</v>
      </c>
      <c r="C29" s="27" t="s">
        <v>339</v>
      </c>
      <c r="D29" s="27" t="s">
        <v>250</v>
      </c>
      <c r="E29" s="25">
        <v>43269</v>
      </c>
      <c r="F29" s="25">
        <v>43270</v>
      </c>
      <c r="G29" s="37" t="s">
        <v>269</v>
      </c>
      <c r="H29" s="26" t="s">
        <v>365</v>
      </c>
      <c r="I29" s="27" t="s">
        <v>19</v>
      </c>
      <c r="J29" s="27" t="s">
        <v>53</v>
      </c>
      <c r="K29" s="27" t="s">
        <v>143</v>
      </c>
      <c r="L29" s="27" t="s">
        <v>307</v>
      </c>
      <c r="M29" s="39" t="s">
        <v>58</v>
      </c>
      <c r="N29" s="27">
        <v>0</v>
      </c>
      <c r="O29" s="27">
        <v>0</v>
      </c>
      <c r="P29" s="27">
        <v>0</v>
      </c>
      <c r="Q29" s="27">
        <v>24</v>
      </c>
      <c r="R29" s="25">
        <v>43296</v>
      </c>
    </row>
    <row r="30" spans="1:19" ht="142.5">
      <c r="A30" s="24">
        <v>1929</v>
      </c>
      <c r="B30" s="27" t="s">
        <v>337</v>
      </c>
      <c r="C30" s="27" t="s">
        <v>338</v>
      </c>
      <c r="D30" s="27" t="s">
        <v>250</v>
      </c>
      <c r="E30" s="25">
        <v>43269</v>
      </c>
      <c r="F30" s="25">
        <v>43270</v>
      </c>
      <c r="G30" s="37" t="s">
        <v>269</v>
      </c>
      <c r="H30" s="26" t="s">
        <v>371</v>
      </c>
      <c r="I30" s="27" t="s">
        <v>19</v>
      </c>
      <c r="J30" s="27" t="s">
        <v>53</v>
      </c>
      <c r="K30" s="27" t="s">
        <v>143</v>
      </c>
      <c r="L30" s="27" t="s">
        <v>307</v>
      </c>
      <c r="M30" s="39" t="s">
        <v>36</v>
      </c>
      <c r="N30" s="27">
        <v>0</v>
      </c>
      <c r="O30" s="27">
        <v>0</v>
      </c>
      <c r="P30" s="27">
        <v>0</v>
      </c>
      <c r="Q30" s="27">
        <v>24</v>
      </c>
      <c r="R30" s="25">
        <v>43296</v>
      </c>
    </row>
    <row r="31" spans="1:19" ht="142.5">
      <c r="A31" s="24">
        <v>1930</v>
      </c>
      <c r="B31" s="27" t="s">
        <v>338</v>
      </c>
      <c r="C31" s="27" t="s">
        <v>340</v>
      </c>
      <c r="D31" s="27" t="s">
        <v>250</v>
      </c>
      <c r="E31" s="25">
        <v>43269</v>
      </c>
      <c r="F31" s="25">
        <v>43270</v>
      </c>
      <c r="G31" s="37" t="s">
        <v>269</v>
      </c>
      <c r="H31" s="26" t="s">
        <v>371</v>
      </c>
      <c r="I31" s="27" t="s">
        <v>19</v>
      </c>
      <c r="J31" s="27" t="s">
        <v>53</v>
      </c>
      <c r="K31" s="27" t="s">
        <v>143</v>
      </c>
      <c r="L31" s="27" t="s">
        <v>307</v>
      </c>
      <c r="M31" s="39" t="s">
        <v>36</v>
      </c>
      <c r="N31" s="27">
        <v>0</v>
      </c>
      <c r="O31" s="27">
        <v>0</v>
      </c>
      <c r="P31" s="27">
        <v>0</v>
      </c>
      <c r="Q31" s="27">
        <v>24</v>
      </c>
      <c r="R31" s="25">
        <v>43296</v>
      </c>
    </row>
    <row r="32" spans="1:19" ht="142.5">
      <c r="A32" s="24">
        <v>1931</v>
      </c>
      <c r="B32" s="27" t="s">
        <v>341</v>
      </c>
      <c r="C32" s="27" t="s">
        <v>342</v>
      </c>
      <c r="D32" s="27" t="s">
        <v>250</v>
      </c>
      <c r="E32" s="25">
        <v>43269</v>
      </c>
      <c r="F32" s="25">
        <v>43270</v>
      </c>
      <c r="G32" s="37" t="s">
        <v>269</v>
      </c>
      <c r="H32" s="26" t="s">
        <v>372</v>
      </c>
      <c r="I32" s="27" t="s">
        <v>19</v>
      </c>
      <c r="J32" s="27" t="s">
        <v>53</v>
      </c>
      <c r="K32" s="27" t="s">
        <v>143</v>
      </c>
      <c r="L32" s="27" t="s">
        <v>307</v>
      </c>
      <c r="M32" s="39" t="s">
        <v>36</v>
      </c>
      <c r="N32" s="27">
        <v>0</v>
      </c>
      <c r="O32" s="27">
        <v>0</v>
      </c>
      <c r="P32" s="27">
        <v>0</v>
      </c>
      <c r="Q32" s="27">
        <v>24</v>
      </c>
      <c r="R32" s="25">
        <v>43296</v>
      </c>
    </row>
    <row r="33" spans="1:19" ht="142.5">
      <c r="A33" s="24">
        <v>1932</v>
      </c>
      <c r="B33" s="27" t="s">
        <v>342</v>
      </c>
      <c r="C33" s="27" t="s">
        <v>339</v>
      </c>
      <c r="D33" s="27" t="s">
        <v>250</v>
      </c>
      <c r="E33" s="25">
        <v>43269</v>
      </c>
      <c r="F33" s="25">
        <v>43270</v>
      </c>
      <c r="G33" s="37" t="s">
        <v>269</v>
      </c>
      <c r="H33" s="26" t="s">
        <v>373</v>
      </c>
      <c r="I33" s="27" t="s">
        <v>19</v>
      </c>
      <c r="J33" s="27" t="s">
        <v>53</v>
      </c>
      <c r="K33" s="27" t="s">
        <v>143</v>
      </c>
      <c r="L33" s="27" t="s">
        <v>307</v>
      </c>
      <c r="M33" s="39" t="s">
        <v>36</v>
      </c>
      <c r="N33" s="27">
        <v>0</v>
      </c>
      <c r="O33" s="27">
        <v>0</v>
      </c>
      <c r="P33" s="27">
        <v>0</v>
      </c>
      <c r="Q33" s="27">
        <v>24</v>
      </c>
      <c r="R33" s="25">
        <v>43296</v>
      </c>
    </row>
    <row r="34" spans="1:19" ht="42.75">
      <c r="A34" s="24">
        <v>1933</v>
      </c>
      <c r="B34" s="27" t="s">
        <v>308</v>
      </c>
      <c r="C34" s="27" t="s">
        <v>309</v>
      </c>
      <c r="D34" s="27" t="s">
        <v>91</v>
      </c>
      <c r="E34" s="25">
        <v>43270</v>
      </c>
      <c r="F34" s="25">
        <v>43270</v>
      </c>
      <c r="G34" s="37" t="s">
        <v>310</v>
      </c>
      <c r="H34" s="26" t="s">
        <v>356</v>
      </c>
      <c r="I34" s="27" t="s">
        <v>19</v>
      </c>
      <c r="J34" s="27" t="s">
        <v>311</v>
      </c>
      <c r="K34" s="27" t="s">
        <v>77</v>
      </c>
      <c r="L34" s="27" t="s">
        <v>312</v>
      </c>
      <c r="M34" s="39" t="s">
        <v>36</v>
      </c>
      <c r="N34" s="27">
        <v>0</v>
      </c>
      <c r="O34" s="27">
        <v>0</v>
      </c>
      <c r="P34" s="27">
        <v>0</v>
      </c>
      <c r="Q34" s="27">
        <v>24</v>
      </c>
      <c r="R34" s="25">
        <v>43296</v>
      </c>
    </row>
    <row r="35" spans="1:19" ht="142.5">
      <c r="A35" s="24">
        <v>1934</v>
      </c>
      <c r="B35" s="27" t="s">
        <v>274</v>
      </c>
      <c r="C35" s="27" t="s">
        <v>377</v>
      </c>
      <c r="D35" s="27" t="s">
        <v>91</v>
      </c>
      <c r="E35" s="25">
        <v>43271</v>
      </c>
      <c r="F35" s="25">
        <v>43271</v>
      </c>
      <c r="G35" s="37" t="s">
        <v>289</v>
      </c>
      <c r="H35" s="26" t="s">
        <v>270</v>
      </c>
      <c r="I35" s="27" t="s">
        <v>19</v>
      </c>
      <c r="J35" s="27" t="s">
        <v>37</v>
      </c>
      <c r="K35" s="27" t="s">
        <v>143</v>
      </c>
      <c r="L35" s="27" t="s">
        <v>313</v>
      </c>
      <c r="M35" s="39" t="s">
        <v>59</v>
      </c>
      <c r="N35" s="27">
        <v>0</v>
      </c>
      <c r="O35" s="27">
        <v>0</v>
      </c>
      <c r="P35" s="27">
        <v>0</v>
      </c>
      <c r="Q35" s="27">
        <v>24</v>
      </c>
      <c r="R35" s="25">
        <v>43296</v>
      </c>
    </row>
    <row r="36" spans="1:19" ht="142.5">
      <c r="A36" s="24">
        <v>1935</v>
      </c>
      <c r="B36" s="27" t="s">
        <v>275</v>
      </c>
      <c r="C36" s="27" t="s">
        <v>276</v>
      </c>
      <c r="D36" s="27" t="s">
        <v>91</v>
      </c>
      <c r="E36" s="25">
        <v>43271</v>
      </c>
      <c r="F36" s="25">
        <v>43271</v>
      </c>
      <c r="G36" s="37" t="s">
        <v>289</v>
      </c>
      <c r="H36" s="26" t="s">
        <v>271</v>
      </c>
      <c r="I36" s="27" t="s">
        <v>19</v>
      </c>
      <c r="J36" s="27" t="s">
        <v>37</v>
      </c>
      <c r="K36" s="27" t="s">
        <v>143</v>
      </c>
      <c r="L36" s="27" t="s">
        <v>313</v>
      </c>
      <c r="M36" s="39" t="s">
        <v>59</v>
      </c>
      <c r="N36" s="27">
        <v>0</v>
      </c>
      <c r="O36" s="27">
        <v>0</v>
      </c>
      <c r="P36" s="27">
        <v>0</v>
      </c>
      <c r="Q36" s="27">
        <v>24</v>
      </c>
      <c r="R36" s="25">
        <v>43296</v>
      </c>
    </row>
    <row r="37" spans="1:19" ht="156.75">
      <c r="A37" s="24">
        <v>1936</v>
      </c>
      <c r="B37" s="27" t="s">
        <v>277</v>
      </c>
      <c r="C37" s="27" t="s">
        <v>274</v>
      </c>
      <c r="D37" s="27" t="s">
        <v>91</v>
      </c>
      <c r="E37" s="25">
        <v>43271</v>
      </c>
      <c r="F37" s="25">
        <v>43271</v>
      </c>
      <c r="G37" s="37" t="s">
        <v>289</v>
      </c>
      <c r="H37" s="26" t="s">
        <v>272</v>
      </c>
      <c r="I37" s="27" t="s">
        <v>19</v>
      </c>
      <c r="J37" s="27" t="s">
        <v>37</v>
      </c>
      <c r="K37" s="27" t="s">
        <v>143</v>
      </c>
      <c r="L37" s="27" t="s">
        <v>313</v>
      </c>
      <c r="M37" s="39" t="s">
        <v>36</v>
      </c>
      <c r="N37" s="27">
        <v>0</v>
      </c>
      <c r="O37" s="27">
        <v>0</v>
      </c>
      <c r="P37" s="27">
        <v>0</v>
      </c>
      <c r="Q37" s="27">
        <v>24</v>
      </c>
      <c r="R37" s="25">
        <v>43296</v>
      </c>
    </row>
    <row r="38" spans="1:19" ht="128.25">
      <c r="A38" s="24">
        <v>1937</v>
      </c>
      <c r="B38" s="27" t="s">
        <v>201</v>
      </c>
      <c r="C38" s="27" t="s">
        <v>202</v>
      </c>
      <c r="D38" s="27" t="s">
        <v>94</v>
      </c>
      <c r="E38" s="25">
        <v>43271</v>
      </c>
      <c r="F38" s="25">
        <v>43271</v>
      </c>
      <c r="G38" s="37" t="s">
        <v>222</v>
      </c>
      <c r="H38" s="26" t="s">
        <v>238</v>
      </c>
      <c r="I38" s="27" t="s">
        <v>19</v>
      </c>
      <c r="J38" s="27" t="s">
        <v>37</v>
      </c>
      <c r="K38" s="27" t="s">
        <v>143</v>
      </c>
      <c r="L38" s="27" t="s">
        <v>314</v>
      </c>
      <c r="M38" s="39" t="s">
        <v>48</v>
      </c>
      <c r="N38" s="27">
        <v>0</v>
      </c>
      <c r="O38" s="27">
        <v>0</v>
      </c>
      <c r="P38" s="27">
        <v>0</v>
      </c>
      <c r="Q38" s="27">
        <v>24</v>
      </c>
      <c r="R38" s="25">
        <v>43296</v>
      </c>
    </row>
    <row r="39" spans="1:19" ht="128.25">
      <c r="A39" s="24">
        <v>1938</v>
      </c>
      <c r="B39" s="27" t="s">
        <v>201</v>
      </c>
      <c r="C39" s="27" t="s">
        <v>202</v>
      </c>
      <c r="D39" s="27" t="s">
        <v>94</v>
      </c>
      <c r="E39" s="25">
        <v>43271</v>
      </c>
      <c r="F39" s="25">
        <v>43271</v>
      </c>
      <c r="G39" s="37" t="s">
        <v>222</v>
      </c>
      <c r="H39" s="26" t="s">
        <v>242</v>
      </c>
      <c r="I39" s="27" t="s">
        <v>19</v>
      </c>
      <c r="J39" s="27" t="s">
        <v>37</v>
      </c>
      <c r="K39" s="27" t="s">
        <v>143</v>
      </c>
      <c r="L39" s="27" t="s">
        <v>314</v>
      </c>
      <c r="M39" s="39" t="s">
        <v>36</v>
      </c>
      <c r="N39" s="27">
        <v>0</v>
      </c>
      <c r="O39" s="27">
        <v>0</v>
      </c>
      <c r="P39" s="27">
        <v>0</v>
      </c>
      <c r="Q39" s="27">
        <v>24</v>
      </c>
      <c r="R39" s="25">
        <v>43296</v>
      </c>
    </row>
    <row r="40" spans="1:19" ht="128.25">
      <c r="A40" s="24">
        <v>1939</v>
      </c>
      <c r="B40" s="27" t="s">
        <v>203</v>
      </c>
      <c r="C40" s="27" t="s">
        <v>204</v>
      </c>
      <c r="D40" s="27" t="s">
        <v>94</v>
      </c>
      <c r="E40" s="25">
        <v>43271</v>
      </c>
      <c r="F40" s="25">
        <v>43271</v>
      </c>
      <c r="G40" s="37" t="s">
        <v>222</v>
      </c>
      <c r="H40" s="26" t="s">
        <v>243</v>
      </c>
      <c r="I40" s="27" t="s">
        <v>19</v>
      </c>
      <c r="J40" s="27" t="s">
        <v>37</v>
      </c>
      <c r="K40" s="27" t="s">
        <v>143</v>
      </c>
      <c r="L40" s="27" t="s">
        <v>314</v>
      </c>
      <c r="M40" s="39" t="s">
        <v>36</v>
      </c>
      <c r="N40" s="27">
        <v>0</v>
      </c>
      <c r="O40" s="27">
        <v>0</v>
      </c>
      <c r="P40" s="27">
        <v>0</v>
      </c>
      <c r="Q40" s="27">
        <v>24</v>
      </c>
      <c r="R40" s="25">
        <v>43296</v>
      </c>
    </row>
    <row r="41" spans="1:19" ht="128.25">
      <c r="A41" s="24">
        <v>1940</v>
      </c>
      <c r="B41" s="27" t="s">
        <v>201</v>
      </c>
      <c r="C41" s="27" t="s">
        <v>202</v>
      </c>
      <c r="D41" s="27" t="s">
        <v>94</v>
      </c>
      <c r="E41" s="25">
        <v>43272</v>
      </c>
      <c r="F41" s="25">
        <v>43272</v>
      </c>
      <c r="G41" s="37" t="s">
        <v>222</v>
      </c>
      <c r="H41" s="26" t="s">
        <v>238</v>
      </c>
      <c r="I41" s="27" t="s">
        <v>19</v>
      </c>
      <c r="J41" s="27" t="s">
        <v>37</v>
      </c>
      <c r="K41" s="27" t="s">
        <v>143</v>
      </c>
      <c r="L41" s="27" t="s">
        <v>315</v>
      </c>
      <c r="M41" s="39" t="s">
        <v>48</v>
      </c>
      <c r="N41" s="27">
        <v>0</v>
      </c>
      <c r="O41" s="27">
        <v>0</v>
      </c>
      <c r="P41" s="27">
        <v>0</v>
      </c>
      <c r="Q41" s="27">
        <v>24</v>
      </c>
      <c r="R41" s="25">
        <v>43296</v>
      </c>
    </row>
    <row r="42" spans="1:19" ht="128.25">
      <c r="A42" s="24">
        <v>1941</v>
      </c>
      <c r="B42" s="27" t="s">
        <v>201</v>
      </c>
      <c r="C42" s="27" t="s">
        <v>202</v>
      </c>
      <c r="D42" s="27" t="s">
        <v>94</v>
      </c>
      <c r="E42" s="25">
        <v>43272</v>
      </c>
      <c r="F42" s="25">
        <v>43272</v>
      </c>
      <c r="G42" s="37" t="s">
        <v>222</v>
      </c>
      <c r="H42" s="26" t="s">
        <v>242</v>
      </c>
      <c r="I42" s="27" t="s">
        <v>19</v>
      </c>
      <c r="J42" s="27" t="s">
        <v>37</v>
      </c>
      <c r="K42" s="27" t="s">
        <v>143</v>
      </c>
      <c r="L42" s="27" t="s">
        <v>315</v>
      </c>
      <c r="M42" s="39" t="s">
        <v>36</v>
      </c>
      <c r="N42" s="27">
        <v>0</v>
      </c>
      <c r="O42" s="27">
        <v>0</v>
      </c>
      <c r="P42" s="27">
        <v>0</v>
      </c>
      <c r="Q42" s="27">
        <v>24</v>
      </c>
      <c r="R42" s="25">
        <v>43296</v>
      </c>
    </row>
    <row r="43" spans="1:19" ht="128.25">
      <c r="A43" s="24">
        <v>1942</v>
      </c>
      <c r="B43" s="27" t="s">
        <v>203</v>
      </c>
      <c r="C43" s="27" t="s">
        <v>204</v>
      </c>
      <c r="D43" s="27" t="s">
        <v>94</v>
      </c>
      <c r="E43" s="25">
        <v>43272</v>
      </c>
      <c r="F43" s="25">
        <v>43272</v>
      </c>
      <c r="G43" s="37" t="s">
        <v>222</v>
      </c>
      <c r="H43" s="26" t="s">
        <v>243</v>
      </c>
      <c r="I43" s="27" t="s">
        <v>19</v>
      </c>
      <c r="J43" s="27" t="s">
        <v>37</v>
      </c>
      <c r="K43" s="27" t="s">
        <v>143</v>
      </c>
      <c r="L43" s="27" t="s">
        <v>315</v>
      </c>
      <c r="M43" s="39" t="s">
        <v>36</v>
      </c>
      <c r="N43" s="27">
        <v>0</v>
      </c>
      <c r="O43" s="27">
        <v>0</v>
      </c>
      <c r="P43" s="27">
        <v>0</v>
      </c>
      <c r="Q43" s="27">
        <v>24</v>
      </c>
      <c r="R43" s="25">
        <v>43296</v>
      </c>
    </row>
    <row r="44" spans="1:19" ht="128.25">
      <c r="A44" s="24">
        <v>1943</v>
      </c>
      <c r="B44" s="27" t="s">
        <v>227</v>
      </c>
      <c r="C44" s="27" t="s">
        <v>228</v>
      </c>
      <c r="D44" s="27" t="s">
        <v>94</v>
      </c>
      <c r="E44" s="25">
        <v>43271</v>
      </c>
      <c r="F44" s="25">
        <v>43271</v>
      </c>
      <c r="G44" s="37" t="s">
        <v>222</v>
      </c>
      <c r="H44" s="26" t="s">
        <v>249</v>
      </c>
      <c r="I44" s="27" t="s">
        <v>19</v>
      </c>
      <c r="J44" s="27" t="s">
        <v>35</v>
      </c>
      <c r="K44" s="27" t="s">
        <v>143</v>
      </c>
      <c r="L44" s="27" t="s">
        <v>316</v>
      </c>
      <c r="M44" s="39" t="s">
        <v>36</v>
      </c>
      <c r="N44" s="27">
        <v>0</v>
      </c>
      <c r="O44" s="27">
        <v>0</v>
      </c>
      <c r="P44" s="27">
        <v>0</v>
      </c>
      <c r="Q44" s="27">
        <v>24</v>
      </c>
      <c r="R44" s="25">
        <v>43296</v>
      </c>
    </row>
    <row r="45" spans="1:19" ht="128.25">
      <c r="A45" s="24">
        <v>1944</v>
      </c>
      <c r="B45" s="27" t="s">
        <v>227</v>
      </c>
      <c r="C45" s="27" t="s">
        <v>228</v>
      </c>
      <c r="D45" s="27" t="s">
        <v>94</v>
      </c>
      <c r="E45" s="25">
        <v>43272</v>
      </c>
      <c r="F45" s="25">
        <v>43272</v>
      </c>
      <c r="G45" s="37" t="s">
        <v>222</v>
      </c>
      <c r="H45" s="26" t="s">
        <v>249</v>
      </c>
      <c r="I45" s="27" t="s">
        <v>19</v>
      </c>
      <c r="J45" s="27" t="s">
        <v>35</v>
      </c>
      <c r="K45" s="27" t="s">
        <v>143</v>
      </c>
      <c r="L45" s="27" t="s">
        <v>317</v>
      </c>
      <c r="M45" s="39" t="s">
        <v>36</v>
      </c>
      <c r="N45" s="27">
        <v>0</v>
      </c>
      <c r="O45" s="27">
        <v>0</v>
      </c>
      <c r="P45" s="27">
        <v>0</v>
      </c>
      <c r="Q45" s="27">
        <v>24</v>
      </c>
      <c r="R45" s="25">
        <v>43296</v>
      </c>
    </row>
    <row r="46" spans="1:19" ht="85.5">
      <c r="A46" s="24">
        <v>1945</v>
      </c>
      <c r="B46" s="27" t="s">
        <v>336</v>
      </c>
      <c r="C46" s="27" t="s">
        <v>318</v>
      </c>
      <c r="D46" s="27" t="s">
        <v>79</v>
      </c>
      <c r="E46" s="25">
        <v>43270</v>
      </c>
      <c r="F46" s="25">
        <v>43270</v>
      </c>
      <c r="G46" s="37" t="s">
        <v>208</v>
      </c>
      <c r="H46" s="26" t="s">
        <v>357</v>
      </c>
      <c r="I46" s="27" t="s">
        <v>19</v>
      </c>
      <c r="J46" s="27" t="s">
        <v>53</v>
      </c>
      <c r="K46" s="27" t="s">
        <v>77</v>
      </c>
      <c r="L46" s="27" t="s">
        <v>319</v>
      </c>
      <c r="M46" s="39" t="s">
        <v>36</v>
      </c>
      <c r="N46" s="27">
        <v>0</v>
      </c>
      <c r="O46" s="27">
        <v>0</v>
      </c>
      <c r="P46" s="27">
        <v>0</v>
      </c>
      <c r="Q46" s="27">
        <v>24</v>
      </c>
      <c r="R46" s="25">
        <v>43296</v>
      </c>
    </row>
    <row r="47" spans="1:19" ht="57">
      <c r="A47" s="24">
        <v>1946</v>
      </c>
      <c r="B47" s="27" t="s">
        <v>320</v>
      </c>
      <c r="C47" s="27" t="s">
        <v>321</v>
      </c>
      <c r="D47" s="27" t="s">
        <v>79</v>
      </c>
      <c r="E47" s="25">
        <v>43270</v>
      </c>
      <c r="F47" s="25">
        <v>43270</v>
      </c>
      <c r="G47" s="37" t="s">
        <v>208</v>
      </c>
      <c r="H47" s="26" t="s">
        <v>358</v>
      </c>
      <c r="I47" s="27" t="s">
        <v>19</v>
      </c>
      <c r="J47" s="27" t="s">
        <v>12</v>
      </c>
      <c r="K47" s="27" t="s">
        <v>77</v>
      </c>
      <c r="L47" s="27" t="s">
        <v>322</v>
      </c>
      <c r="M47" s="39" t="s">
        <v>36</v>
      </c>
      <c r="N47" s="27">
        <v>0</v>
      </c>
      <c r="O47" s="27">
        <v>0</v>
      </c>
      <c r="P47" s="27">
        <v>0</v>
      </c>
      <c r="Q47" s="27">
        <v>24</v>
      </c>
      <c r="R47" s="25">
        <v>43296</v>
      </c>
    </row>
    <row r="48" spans="1:19" ht="142.5">
      <c r="A48" s="24">
        <v>1947</v>
      </c>
      <c r="B48" s="27" t="s">
        <v>343</v>
      </c>
      <c r="C48" s="27" t="s">
        <v>344</v>
      </c>
      <c r="D48" s="27" t="s">
        <v>85</v>
      </c>
      <c r="E48" s="25">
        <v>43271</v>
      </c>
      <c r="F48" s="25">
        <v>43271</v>
      </c>
      <c r="G48" s="37" t="s">
        <v>222</v>
      </c>
      <c r="H48" s="26" t="s">
        <v>366</v>
      </c>
      <c r="I48" s="27" t="s">
        <v>19</v>
      </c>
      <c r="J48" s="27" t="s">
        <v>37</v>
      </c>
      <c r="K48" s="27" t="s">
        <v>143</v>
      </c>
      <c r="L48" s="27" t="s">
        <v>323</v>
      </c>
      <c r="M48" s="39" t="s">
        <v>58</v>
      </c>
      <c r="N48" s="27">
        <v>0</v>
      </c>
      <c r="O48" s="27">
        <v>0</v>
      </c>
      <c r="P48" s="27">
        <v>0</v>
      </c>
      <c r="Q48" s="27">
        <v>24</v>
      </c>
      <c r="R48" s="25">
        <v>43296</v>
      </c>
      <c r="S48" s="40"/>
    </row>
    <row r="49" spans="1:18" ht="142.5">
      <c r="A49" s="24">
        <v>1948</v>
      </c>
      <c r="B49" s="27" t="s">
        <v>343</v>
      </c>
      <c r="C49" s="27" t="s">
        <v>344</v>
      </c>
      <c r="D49" s="27" t="s">
        <v>85</v>
      </c>
      <c r="E49" s="25">
        <v>43271</v>
      </c>
      <c r="F49" s="25">
        <v>43271</v>
      </c>
      <c r="G49" s="37" t="s">
        <v>222</v>
      </c>
      <c r="H49" s="26" t="s">
        <v>367</v>
      </c>
      <c r="I49" s="27" t="s">
        <v>19</v>
      </c>
      <c r="J49" s="27" t="s">
        <v>37</v>
      </c>
      <c r="K49" s="27" t="s">
        <v>143</v>
      </c>
      <c r="L49" s="27" t="s">
        <v>323</v>
      </c>
      <c r="M49" s="39" t="s">
        <v>36</v>
      </c>
      <c r="N49" s="27">
        <v>0</v>
      </c>
      <c r="O49" s="27">
        <v>0</v>
      </c>
      <c r="P49" s="27">
        <v>0</v>
      </c>
      <c r="Q49" s="27">
        <v>24</v>
      </c>
      <c r="R49" s="25">
        <v>43296</v>
      </c>
    </row>
    <row r="50" spans="1:18" ht="142.5">
      <c r="A50" s="24">
        <v>1949</v>
      </c>
      <c r="B50" s="27" t="s">
        <v>345</v>
      </c>
      <c r="C50" s="27" t="s">
        <v>346</v>
      </c>
      <c r="D50" s="27" t="s">
        <v>85</v>
      </c>
      <c r="E50" s="25">
        <v>43271</v>
      </c>
      <c r="F50" s="25">
        <v>43271</v>
      </c>
      <c r="G50" s="37" t="s">
        <v>222</v>
      </c>
      <c r="H50" s="26" t="s">
        <v>368</v>
      </c>
      <c r="I50" s="27" t="s">
        <v>19</v>
      </c>
      <c r="J50" s="27" t="s">
        <v>37</v>
      </c>
      <c r="K50" s="27" t="s">
        <v>143</v>
      </c>
      <c r="L50" s="27" t="s">
        <v>323</v>
      </c>
      <c r="M50" s="39" t="s">
        <v>36</v>
      </c>
      <c r="N50" s="27">
        <v>0</v>
      </c>
      <c r="O50" s="27">
        <v>0</v>
      </c>
      <c r="P50" s="27">
        <v>0</v>
      </c>
      <c r="Q50" s="27">
        <v>24</v>
      </c>
      <c r="R50" s="25">
        <v>43296</v>
      </c>
    </row>
    <row r="51" spans="1:18" ht="156.75">
      <c r="A51" s="24">
        <v>1950</v>
      </c>
      <c r="B51" s="27" t="s">
        <v>347</v>
      </c>
      <c r="C51" s="27" t="s">
        <v>348</v>
      </c>
      <c r="D51" s="27" t="s">
        <v>85</v>
      </c>
      <c r="E51" s="25">
        <v>43271</v>
      </c>
      <c r="F51" s="25">
        <v>43271</v>
      </c>
      <c r="G51" s="37" t="s">
        <v>222</v>
      </c>
      <c r="H51" s="26" t="s">
        <v>374</v>
      </c>
      <c r="I51" s="27" t="s">
        <v>19</v>
      </c>
      <c r="J51" s="27" t="s">
        <v>37</v>
      </c>
      <c r="K51" s="27" t="s">
        <v>143</v>
      </c>
      <c r="L51" s="27" t="s">
        <v>323</v>
      </c>
      <c r="M51" s="39" t="s">
        <v>36</v>
      </c>
      <c r="N51" s="27">
        <v>0</v>
      </c>
      <c r="O51" s="27">
        <v>0</v>
      </c>
      <c r="P51" s="27">
        <v>0</v>
      </c>
      <c r="Q51" s="27">
        <v>24</v>
      </c>
      <c r="R51" s="25">
        <v>43296</v>
      </c>
    </row>
    <row r="52" spans="1:18" ht="42.75">
      <c r="A52" s="24">
        <v>1951</v>
      </c>
      <c r="B52" s="27" t="s">
        <v>324</v>
      </c>
      <c r="C52" s="27" t="s">
        <v>325</v>
      </c>
      <c r="D52" s="27" t="s">
        <v>85</v>
      </c>
      <c r="E52" s="25">
        <v>43271</v>
      </c>
      <c r="F52" s="25">
        <v>43272</v>
      </c>
      <c r="G52" s="37" t="s">
        <v>222</v>
      </c>
      <c r="H52" s="26" t="s">
        <v>359</v>
      </c>
      <c r="I52" s="27" t="s">
        <v>19</v>
      </c>
      <c r="J52" s="27" t="s">
        <v>49</v>
      </c>
      <c r="K52" s="27" t="s">
        <v>77</v>
      </c>
      <c r="L52" s="27" t="s">
        <v>326</v>
      </c>
      <c r="M52" s="39" t="s">
        <v>36</v>
      </c>
      <c r="N52" s="27">
        <v>0</v>
      </c>
      <c r="O52" s="27">
        <v>0</v>
      </c>
      <c r="P52" s="27">
        <v>0</v>
      </c>
      <c r="Q52" s="27">
        <v>24</v>
      </c>
      <c r="R52" s="25">
        <v>43296</v>
      </c>
    </row>
    <row r="53" spans="1:18" ht="128.25">
      <c r="A53" s="24">
        <v>1952</v>
      </c>
      <c r="B53" s="27" t="s">
        <v>201</v>
      </c>
      <c r="C53" s="27" t="s">
        <v>202</v>
      </c>
      <c r="D53" s="27" t="s">
        <v>94</v>
      </c>
      <c r="E53" s="25">
        <v>43273</v>
      </c>
      <c r="F53" s="25">
        <v>43273</v>
      </c>
      <c r="G53" s="37" t="s">
        <v>222</v>
      </c>
      <c r="H53" s="26" t="s">
        <v>238</v>
      </c>
      <c r="I53" s="27" t="s">
        <v>19</v>
      </c>
      <c r="J53" s="27" t="s">
        <v>37</v>
      </c>
      <c r="K53" s="27" t="s">
        <v>143</v>
      </c>
      <c r="L53" s="27" t="s">
        <v>327</v>
      </c>
      <c r="M53" s="39" t="s">
        <v>48</v>
      </c>
      <c r="N53" s="27">
        <v>0</v>
      </c>
      <c r="O53" s="27">
        <v>0</v>
      </c>
      <c r="P53" s="27">
        <v>0</v>
      </c>
      <c r="Q53" s="27">
        <v>24</v>
      </c>
      <c r="R53" s="25">
        <v>43296</v>
      </c>
    </row>
    <row r="54" spans="1:18" ht="128.25">
      <c r="A54" s="24">
        <v>1953</v>
      </c>
      <c r="B54" s="27" t="s">
        <v>201</v>
      </c>
      <c r="C54" s="27" t="s">
        <v>202</v>
      </c>
      <c r="D54" s="27" t="s">
        <v>94</v>
      </c>
      <c r="E54" s="25">
        <v>43273</v>
      </c>
      <c r="F54" s="25">
        <v>43273</v>
      </c>
      <c r="G54" s="37" t="s">
        <v>222</v>
      </c>
      <c r="H54" s="26" t="s">
        <v>242</v>
      </c>
      <c r="I54" s="27" t="s">
        <v>19</v>
      </c>
      <c r="J54" s="27" t="s">
        <v>37</v>
      </c>
      <c r="K54" s="27" t="s">
        <v>143</v>
      </c>
      <c r="L54" s="27" t="s">
        <v>327</v>
      </c>
      <c r="M54" s="39" t="s">
        <v>36</v>
      </c>
      <c r="N54" s="27">
        <v>0</v>
      </c>
      <c r="O54" s="27">
        <v>0</v>
      </c>
      <c r="P54" s="27">
        <v>0</v>
      </c>
      <c r="Q54" s="27">
        <v>24</v>
      </c>
      <c r="R54" s="25">
        <v>43296</v>
      </c>
    </row>
    <row r="55" spans="1:18" ht="128.25">
      <c r="A55" s="24">
        <v>1954</v>
      </c>
      <c r="B55" s="27" t="s">
        <v>203</v>
      </c>
      <c r="C55" s="27" t="s">
        <v>204</v>
      </c>
      <c r="D55" s="27" t="s">
        <v>94</v>
      </c>
      <c r="E55" s="25">
        <v>43273</v>
      </c>
      <c r="F55" s="25">
        <v>43273</v>
      </c>
      <c r="G55" s="37" t="s">
        <v>222</v>
      </c>
      <c r="H55" s="26" t="s">
        <v>243</v>
      </c>
      <c r="I55" s="27" t="s">
        <v>19</v>
      </c>
      <c r="J55" s="27" t="s">
        <v>37</v>
      </c>
      <c r="K55" s="27" t="s">
        <v>143</v>
      </c>
      <c r="L55" s="27" t="s">
        <v>327</v>
      </c>
      <c r="M55" s="39" t="s">
        <v>36</v>
      </c>
      <c r="N55" s="27">
        <v>0</v>
      </c>
      <c r="O55" s="27">
        <v>0</v>
      </c>
      <c r="P55" s="27">
        <v>0</v>
      </c>
      <c r="Q55" s="27">
        <v>24</v>
      </c>
      <c r="R55" s="25">
        <v>43296</v>
      </c>
    </row>
    <row r="56" spans="1:18" ht="85.5">
      <c r="A56" s="24">
        <v>1955</v>
      </c>
      <c r="B56" s="27" t="s">
        <v>328</v>
      </c>
      <c r="C56" s="27" t="s">
        <v>329</v>
      </c>
      <c r="D56" s="27" t="s">
        <v>91</v>
      </c>
      <c r="E56" s="25">
        <v>43271</v>
      </c>
      <c r="F56" s="25">
        <v>43271</v>
      </c>
      <c r="G56" s="37" t="s">
        <v>222</v>
      </c>
      <c r="H56" s="26" t="s">
        <v>360</v>
      </c>
      <c r="I56" s="27" t="s">
        <v>19</v>
      </c>
      <c r="J56" s="27" t="s">
        <v>41</v>
      </c>
      <c r="K56" s="27" t="s">
        <v>77</v>
      </c>
      <c r="L56" s="27" t="s">
        <v>330</v>
      </c>
      <c r="M56" s="39" t="s">
        <v>36</v>
      </c>
      <c r="N56" s="27">
        <v>0</v>
      </c>
      <c r="O56" s="27">
        <v>0</v>
      </c>
      <c r="P56" s="27">
        <v>0</v>
      </c>
      <c r="Q56" s="27">
        <v>24</v>
      </c>
      <c r="R56" s="25">
        <v>43296</v>
      </c>
    </row>
    <row r="57" spans="1:18" ht="142.5">
      <c r="A57" s="24">
        <v>1956</v>
      </c>
      <c r="B57" s="27" t="s">
        <v>349</v>
      </c>
      <c r="C57" s="27" t="s">
        <v>350</v>
      </c>
      <c r="D57" s="27" t="s">
        <v>85</v>
      </c>
      <c r="E57" s="25">
        <v>43271</v>
      </c>
      <c r="F57" s="25">
        <v>43271</v>
      </c>
      <c r="G57" s="37" t="s">
        <v>222</v>
      </c>
      <c r="H57" s="26" t="s">
        <v>369</v>
      </c>
      <c r="I57" s="27" t="s">
        <v>19</v>
      </c>
      <c r="J57" s="27" t="s">
        <v>29</v>
      </c>
      <c r="K57" s="27" t="s">
        <v>143</v>
      </c>
      <c r="L57" s="27" t="s">
        <v>331</v>
      </c>
      <c r="M57" s="39" t="s">
        <v>36</v>
      </c>
      <c r="N57" s="27">
        <v>0</v>
      </c>
      <c r="O57" s="27">
        <v>0</v>
      </c>
      <c r="P57" s="27">
        <v>0</v>
      </c>
      <c r="Q57" s="27">
        <v>24</v>
      </c>
      <c r="R57" s="25">
        <v>43296</v>
      </c>
    </row>
    <row r="58" spans="1:18" ht="156.75">
      <c r="A58" s="24">
        <v>1957</v>
      </c>
      <c r="B58" s="27" t="s">
        <v>351</v>
      </c>
      <c r="C58" s="27" t="s">
        <v>352</v>
      </c>
      <c r="D58" s="27" t="s">
        <v>85</v>
      </c>
      <c r="E58" s="25">
        <v>43271</v>
      </c>
      <c r="F58" s="25">
        <v>43271</v>
      </c>
      <c r="G58" s="37" t="s">
        <v>222</v>
      </c>
      <c r="H58" s="26" t="s">
        <v>375</v>
      </c>
      <c r="I58" s="27" t="s">
        <v>19</v>
      </c>
      <c r="J58" s="27" t="s">
        <v>29</v>
      </c>
      <c r="K58" s="27" t="s">
        <v>143</v>
      </c>
      <c r="L58" s="27" t="s">
        <v>331</v>
      </c>
      <c r="M58" s="39" t="s">
        <v>36</v>
      </c>
      <c r="N58" s="27">
        <v>0</v>
      </c>
      <c r="O58" s="27">
        <v>0</v>
      </c>
      <c r="P58" s="27">
        <v>0</v>
      </c>
      <c r="Q58" s="27">
        <v>24</v>
      </c>
      <c r="R58" s="25">
        <v>43296</v>
      </c>
    </row>
    <row r="59" spans="1:18" ht="142.5">
      <c r="A59" s="24">
        <v>1958</v>
      </c>
      <c r="B59" s="27" t="s">
        <v>349</v>
      </c>
      <c r="C59" s="27" t="s">
        <v>350</v>
      </c>
      <c r="D59" s="27" t="s">
        <v>85</v>
      </c>
      <c r="E59" s="25">
        <v>43277</v>
      </c>
      <c r="F59" s="25">
        <v>43277</v>
      </c>
      <c r="G59" s="37" t="s">
        <v>222</v>
      </c>
      <c r="H59" s="26" t="s">
        <v>369</v>
      </c>
      <c r="I59" s="27" t="s">
        <v>19</v>
      </c>
      <c r="J59" s="27" t="s">
        <v>29</v>
      </c>
      <c r="K59" s="27" t="s">
        <v>143</v>
      </c>
      <c r="L59" s="27" t="s">
        <v>331</v>
      </c>
      <c r="M59" s="39" t="s">
        <v>36</v>
      </c>
      <c r="N59" s="27">
        <v>0</v>
      </c>
      <c r="O59" s="27">
        <v>0</v>
      </c>
      <c r="P59" s="27">
        <v>0</v>
      </c>
      <c r="Q59" s="27">
        <v>24</v>
      </c>
      <c r="R59" s="25">
        <v>43296</v>
      </c>
    </row>
    <row r="60" spans="1:18" ht="156.75">
      <c r="A60" s="24">
        <v>1959</v>
      </c>
      <c r="B60" s="27" t="s">
        <v>351</v>
      </c>
      <c r="C60" s="27" t="s">
        <v>352</v>
      </c>
      <c r="D60" s="27" t="s">
        <v>85</v>
      </c>
      <c r="E60" s="25">
        <v>43277</v>
      </c>
      <c r="F60" s="25">
        <v>43277</v>
      </c>
      <c r="G60" s="37" t="s">
        <v>222</v>
      </c>
      <c r="H60" s="26" t="s">
        <v>375</v>
      </c>
      <c r="I60" s="27" t="s">
        <v>19</v>
      </c>
      <c r="J60" s="27" t="s">
        <v>29</v>
      </c>
      <c r="K60" s="27" t="s">
        <v>143</v>
      </c>
      <c r="L60" s="27" t="s">
        <v>331</v>
      </c>
      <c r="M60" s="39" t="s">
        <v>36</v>
      </c>
      <c r="N60" s="27">
        <v>0</v>
      </c>
      <c r="O60" s="27">
        <v>0</v>
      </c>
      <c r="P60" s="27">
        <v>0</v>
      </c>
      <c r="Q60" s="27">
        <v>24</v>
      </c>
      <c r="R60" s="25">
        <v>43296</v>
      </c>
    </row>
    <row r="61" spans="1:18" ht="71.25">
      <c r="A61" s="24">
        <v>1960</v>
      </c>
      <c r="B61" s="27" t="s">
        <v>332</v>
      </c>
      <c r="C61" s="27" t="s">
        <v>333</v>
      </c>
      <c r="D61" s="27" t="s">
        <v>79</v>
      </c>
      <c r="E61" s="25">
        <v>43271</v>
      </c>
      <c r="F61" s="25">
        <v>43271</v>
      </c>
      <c r="G61" s="37" t="s">
        <v>208</v>
      </c>
      <c r="H61" s="26" t="s">
        <v>361</v>
      </c>
      <c r="I61" s="27" t="s">
        <v>19</v>
      </c>
      <c r="J61" s="27" t="s">
        <v>29</v>
      </c>
      <c r="K61" s="27" t="s">
        <v>77</v>
      </c>
      <c r="L61" s="27" t="s">
        <v>334</v>
      </c>
      <c r="M61" s="39" t="s">
        <v>36</v>
      </c>
      <c r="N61" s="27">
        <v>0</v>
      </c>
      <c r="O61" s="27">
        <v>0</v>
      </c>
      <c r="P61" s="27">
        <v>0</v>
      </c>
      <c r="Q61" s="27">
        <v>24</v>
      </c>
      <c r="R61" s="25">
        <v>43296</v>
      </c>
    </row>
    <row r="62" spans="1:18" ht="15">
      <c r="A62" s="19" t="s">
        <v>73</v>
      </c>
      <c r="B62" s="19"/>
      <c r="C62" s="19"/>
      <c r="D62" s="20"/>
      <c r="E62" s="20"/>
      <c r="F62" s="20"/>
      <c r="G62" s="20"/>
      <c r="H62" s="20"/>
      <c r="M62" s="2"/>
      <c r="N62" s="2"/>
      <c r="O62" s="2"/>
      <c r="P62" s="2"/>
      <c r="Q62" s="2"/>
      <c r="R62" s="22"/>
    </row>
    <row r="63" spans="1:18">
      <c r="A63" s="20" t="s">
        <v>230</v>
      </c>
      <c r="B63" s="20"/>
      <c r="C63" s="20"/>
      <c r="D63" s="20"/>
      <c r="E63" s="20"/>
      <c r="F63" s="20"/>
      <c r="G63" s="20"/>
      <c r="H63" s="20"/>
      <c r="M63" s="2"/>
      <c r="N63" s="2"/>
      <c r="O63" s="2"/>
      <c r="P63" s="2"/>
      <c r="Q63" s="2"/>
      <c r="R63" s="22"/>
    </row>
    <row r="64" spans="1:18">
      <c r="A64" s="20" t="s">
        <v>231</v>
      </c>
      <c r="B64" s="20"/>
      <c r="C64" s="20"/>
      <c r="D64" s="20"/>
      <c r="E64" s="20"/>
      <c r="F64" s="20"/>
      <c r="G64" s="20"/>
      <c r="H64" s="20"/>
      <c r="M64" s="2"/>
      <c r="N64" s="2"/>
      <c r="O64" s="2"/>
      <c r="P64" s="2"/>
      <c r="Q64" s="2"/>
      <c r="R64" s="22"/>
    </row>
    <row r="65" spans="1:18">
      <c r="A65" s="20" t="s">
        <v>232</v>
      </c>
      <c r="B65" s="20"/>
      <c r="C65" s="20"/>
      <c r="D65" s="20"/>
      <c r="E65" s="20"/>
      <c r="F65" s="20"/>
      <c r="G65" s="20"/>
      <c r="H65" s="20"/>
      <c r="M65" s="2"/>
      <c r="N65" s="2"/>
      <c r="O65" s="2"/>
      <c r="P65" s="2"/>
      <c r="Q65" s="2"/>
      <c r="R65" s="22"/>
    </row>
    <row r="66" spans="1:18">
      <c r="A66" s="20" t="s">
        <v>233</v>
      </c>
      <c r="B66" s="20"/>
      <c r="C66" s="20"/>
      <c r="D66" s="20"/>
      <c r="E66" s="20"/>
      <c r="F66" s="20"/>
      <c r="G66" s="20"/>
      <c r="H66" s="20"/>
      <c r="I66" s="20"/>
      <c r="J66" s="20"/>
      <c r="K66" s="20"/>
      <c r="L66" s="20"/>
      <c r="M66" s="20"/>
      <c r="N66" s="20"/>
      <c r="O66" s="20"/>
      <c r="P66" s="20"/>
      <c r="Q66" s="20"/>
      <c r="R66" s="22"/>
    </row>
    <row r="67" spans="1:18">
      <c r="A67" s="21" t="s">
        <v>234</v>
      </c>
      <c r="H67" s="3"/>
      <c r="M67" s="2"/>
      <c r="N67" s="2"/>
      <c r="O67" s="2"/>
      <c r="P67" s="2"/>
      <c r="Q67" s="2"/>
      <c r="R67" s="22"/>
    </row>
    <row r="68" spans="1:18">
      <c r="A68" s="21" t="s">
        <v>235</v>
      </c>
      <c r="H68" s="3"/>
      <c r="M68" s="2"/>
      <c r="N68" s="2"/>
      <c r="O68" s="2"/>
      <c r="P68" s="2"/>
      <c r="Q68" s="2"/>
      <c r="R68" s="22"/>
    </row>
    <row r="69" spans="1:18">
      <c r="A69" s="21" t="s">
        <v>236</v>
      </c>
      <c r="H69" s="3"/>
      <c r="M69" s="2"/>
      <c r="N69" s="2"/>
      <c r="O69" s="2"/>
      <c r="P69" s="2"/>
      <c r="Q69" s="2"/>
      <c r="R69" s="22"/>
    </row>
    <row r="70" spans="1:18">
      <c r="A70" s="21" t="s">
        <v>237</v>
      </c>
    </row>
    <row r="71" spans="1:18"/>
    <row r="72" spans="1:18"/>
    <row r="73" spans="1:18"/>
    <row r="74" spans="1:18"/>
    <row r="75" spans="1:18"/>
    <row r="76" spans="1:18"/>
    <row r="77" spans="1:18"/>
    <row r="78" spans="1:18"/>
    <row r="79" spans="1:18"/>
    <row r="80" spans="1:18"/>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2:S70"/>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962025</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5">
        <x14:dataValidation type="list" showInputMessage="1" showErrorMessage="1">
          <x14:formula1>
            <xm:f>LISTAS!$E$2:$E$27</xm:f>
          </x14:formula1>
          <xm:sqref>M62:P69 M13:M61</xm:sqref>
        </x14:dataValidation>
        <x14:dataValidation type="list" allowBlank="1" showInputMessage="1" showErrorMessage="1">
          <x14:formula1>
            <xm:f>Hoja1!$B$3:$B$49</xm:f>
          </x14:formula1>
          <xm:sqref>D13:D61</xm:sqref>
        </x14:dataValidation>
        <x14:dataValidation type="list" allowBlank="1" showInputMessage="1" showErrorMessage="1">
          <x14:formula1>
            <xm:f>LISTAS!$G$2:$G$4</xm:f>
          </x14:formula1>
          <xm:sqref>K13:K70</xm:sqref>
        </x14:dataValidation>
        <x14:dataValidation type="list" showInputMessage="1" showErrorMessage="1">
          <x14:formula1>
            <xm:f>LISTAS!$A$2:$A$23</xm:f>
          </x14:formula1>
          <xm:sqref>J13:J69</xm:sqref>
        </x14:dataValidation>
        <x14:dataValidation type="list" showInputMessage="1" showErrorMessage="1">
          <x14:formula1>
            <xm:f>LISTAS!$C$2:$C$7</xm:f>
          </x14:formula1>
          <xm:sqref>I13:I70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E26" sqref="E26"/>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6" t="s">
        <v>12</v>
      </c>
      <c r="C2" s="6" t="s">
        <v>15</v>
      </c>
      <c r="E2" s="7" t="s">
        <v>13</v>
      </c>
      <c r="G2" s="6" t="s">
        <v>143</v>
      </c>
    </row>
    <row r="3" spans="1:7">
      <c r="A3" s="5" t="s">
        <v>14</v>
      </c>
      <c r="C3" s="6" t="s">
        <v>19</v>
      </c>
      <c r="E3" s="7" t="s">
        <v>66</v>
      </c>
      <c r="G3" s="6" t="s">
        <v>137</v>
      </c>
    </row>
    <row r="4" spans="1:7">
      <c r="A4" s="6" t="s">
        <v>16</v>
      </c>
      <c r="C4" s="6"/>
      <c r="E4" s="7" t="s">
        <v>17</v>
      </c>
      <c r="G4" s="6" t="s">
        <v>77</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9"/>
  <sheetViews>
    <sheetView topLeftCell="A16" workbookViewId="0">
      <selection activeCell="E47" sqref="E47"/>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119</v>
      </c>
      <c r="C3" t="s">
        <v>120</v>
      </c>
      <c r="D3" t="s">
        <v>151</v>
      </c>
      <c r="E3" t="s">
        <v>121</v>
      </c>
      <c r="F3">
        <v>0</v>
      </c>
      <c r="G3" t="s">
        <v>81</v>
      </c>
      <c r="H3" t="s">
        <v>82</v>
      </c>
    </row>
    <row r="4" spans="2:8">
      <c r="B4" s="23" t="s">
        <v>175</v>
      </c>
      <c r="C4" t="s">
        <v>174</v>
      </c>
      <c r="D4" t="s">
        <v>251</v>
      </c>
      <c r="E4">
        <v>3208551589</v>
      </c>
      <c r="F4">
        <v>0</v>
      </c>
      <c r="G4" t="s">
        <v>81</v>
      </c>
      <c r="H4" t="s">
        <v>82</v>
      </c>
    </row>
    <row r="5" spans="2:8">
      <c r="B5" s="23" t="s">
        <v>250</v>
      </c>
      <c r="C5" t="s">
        <v>252</v>
      </c>
      <c r="D5" t="s">
        <v>185</v>
      </c>
      <c r="E5" t="s">
        <v>186</v>
      </c>
      <c r="F5">
        <v>0</v>
      </c>
      <c r="G5" t="s">
        <v>81</v>
      </c>
      <c r="H5" t="s">
        <v>82</v>
      </c>
    </row>
    <row r="6" spans="2:8">
      <c r="B6" t="s">
        <v>102</v>
      </c>
      <c r="C6" t="s">
        <v>102</v>
      </c>
      <c r="D6" t="s">
        <v>160</v>
      </c>
      <c r="E6" s="23" t="s">
        <v>115</v>
      </c>
      <c r="F6">
        <v>0</v>
      </c>
      <c r="G6" t="s">
        <v>81</v>
      </c>
      <c r="H6" t="s">
        <v>82</v>
      </c>
    </row>
    <row r="7" spans="2:8">
      <c r="B7" s="23" t="s">
        <v>79</v>
      </c>
      <c r="C7" t="s">
        <v>80</v>
      </c>
      <c r="D7" t="s">
        <v>152</v>
      </c>
      <c r="E7" s="23" t="s">
        <v>104</v>
      </c>
      <c r="F7">
        <v>0</v>
      </c>
      <c r="G7" t="s">
        <v>81</v>
      </c>
      <c r="H7" t="s">
        <v>82</v>
      </c>
    </row>
    <row r="8" spans="2:8">
      <c r="B8" t="s">
        <v>191</v>
      </c>
      <c r="C8" t="s">
        <v>191</v>
      </c>
      <c r="D8" t="s">
        <v>193</v>
      </c>
      <c r="E8" s="23" t="s">
        <v>194</v>
      </c>
      <c r="F8">
        <v>0</v>
      </c>
      <c r="G8" t="s">
        <v>81</v>
      </c>
      <c r="H8" t="s">
        <v>82</v>
      </c>
    </row>
    <row r="9" spans="2:8">
      <c r="B9" t="s">
        <v>176</v>
      </c>
      <c r="C9" t="s">
        <v>177</v>
      </c>
      <c r="D9" t="s">
        <v>178</v>
      </c>
      <c r="E9" s="23" t="s">
        <v>179</v>
      </c>
      <c r="F9">
        <v>0</v>
      </c>
      <c r="G9" t="s">
        <v>81</v>
      </c>
      <c r="H9" t="s">
        <v>82</v>
      </c>
    </row>
    <row r="10" spans="2:8">
      <c r="B10" t="s">
        <v>173</v>
      </c>
      <c r="C10" t="s">
        <v>80</v>
      </c>
      <c r="D10" t="s">
        <v>152</v>
      </c>
      <c r="E10" s="23" t="s">
        <v>104</v>
      </c>
      <c r="F10">
        <v>0</v>
      </c>
      <c r="G10" t="s">
        <v>81</v>
      </c>
      <c r="H10" t="s">
        <v>82</v>
      </c>
    </row>
    <row r="11" spans="2:8">
      <c r="B11" t="s">
        <v>147</v>
      </c>
      <c r="C11" t="s">
        <v>146</v>
      </c>
      <c r="D11" t="s">
        <v>153</v>
      </c>
      <c r="E11" s="23">
        <v>4929740</v>
      </c>
      <c r="F11">
        <v>0</v>
      </c>
      <c r="G11" t="s">
        <v>81</v>
      </c>
      <c r="H11" t="s">
        <v>82</v>
      </c>
    </row>
    <row r="12" spans="2:8">
      <c r="B12" t="s">
        <v>134</v>
      </c>
      <c r="C12" t="s">
        <v>136</v>
      </c>
      <c r="D12" t="s">
        <v>154</v>
      </c>
      <c r="E12" t="s">
        <v>135</v>
      </c>
      <c r="F12">
        <v>0</v>
      </c>
      <c r="G12" t="s">
        <v>81</v>
      </c>
      <c r="H12" t="s">
        <v>82</v>
      </c>
    </row>
    <row r="13" spans="2:8">
      <c r="B13" t="s">
        <v>195</v>
      </c>
      <c r="C13" t="s">
        <v>196</v>
      </c>
      <c r="D13" t="s">
        <v>197</v>
      </c>
      <c r="E13" t="s">
        <v>198</v>
      </c>
      <c r="F13">
        <v>0</v>
      </c>
      <c r="G13" t="s">
        <v>81</v>
      </c>
      <c r="H13" t="s">
        <v>82</v>
      </c>
    </row>
    <row r="14" spans="2:8">
      <c r="B14" s="23" t="s">
        <v>199</v>
      </c>
      <c r="C14" t="s">
        <v>129</v>
      </c>
      <c r="D14" t="s">
        <v>155</v>
      </c>
      <c r="E14" t="s">
        <v>130</v>
      </c>
      <c r="F14">
        <v>0</v>
      </c>
      <c r="G14" t="s">
        <v>81</v>
      </c>
      <c r="H14" t="s">
        <v>82</v>
      </c>
    </row>
    <row r="15" spans="2:8">
      <c r="B15" t="s">
        <v>141</v>
      </c>
      <c r="C15" t="s">
        <v>141</v>
      </c>
      <c r="D15" t="s">
        <v>156</v>
      </c>
      <c r="E15" t="s">
        <v>142</v>
      </c>
      <c r="F15">
        <v>0</v>
      </c>
      <c r="G15" t="s">
        <v>81</v>
      </c>
      <c r="H15" t="s">
        <v>82</v>
      </c>
    </row>
    <row r="16" spans="2:8">
      <c r="B16" s="23" t="s">
        <v>200</v>
      </c>
      <c r="C16" s="23" t="s">
        <v>210</v>
      </c>
      <c r="D16" s="23" t="s">
        <v>211</v>
      </c>
      <c r="E16" s="23" t="s">
        <v>209</v>
      </c>
      <c r="F16">
        <v>0</v>
      </c>
      <c r="G16" t="s">
        <v>81</v>
      </c>
      <c r="H16" t="s">
        <v>82</v>
      </c>
    </row>
    <row r="17" spans="2:8">
      <c r="B17" t="s">
        <v>83</v>
      </c>
      <c r="C17" t="s">
        <v>84</v>
      </c>
      <c r="D17" t="s">
        <v>157</v>
      </c>
      <c r="E17" s="23" t="s">
        <v>105</v>
      </c>
      <c r="F17">
        <v>0</v>
      </c>
      <c r="G17" t="s">
        <v>81</v>
      </c>
      <c r="H17" t="s">
        <v>82</v>
      </c>
    </row>
    <row r="18" spans="2:8">
      <c r="B18" s="23" t="s">
        <v>100</v>
      </c>
      <c r="C18" t="s">
        <v>101</v>
      </c>
      <c r="D18" t="s">
        <v>158</v>
      </c>
      <c r="E18" s="23" t="s">
        <v>114</v>
      </c>
      <c r="F18">
        <v>0</v>
      </c>
      <c r="G18" t="s">
        <v>81</v>
      </c>
      <c r="H18" t="s">
        <v>82</v>
      </c>
    </row>
    <row r="19" spans="2:8">
      <c r="B19" t="s">
        <v>180</v>
      </c>
      <c r="C19" t="s">
        <v>181</v>
      </c>
      <c r="D19" t="s">
        <v>182</v>
      </c>
      <c r="E19" s="38" t="s">
        <v>183</v>
      </c>
      <c r="F19">
        <v>0</v>
      </c>
      <c r="G19" t="s">
        <v>81</v>
      </c>
      <c r="H19" t="s">
        <v>82</v>
      </c>
    </row>
    <row r="20" spans="2:8">
      <c r="B20" t="s">
        <v>253</v>
      </c>
      <c r="C20" t="s">
        <v>256</v>
      </c>
      <c r="D20" t="s">
        <v>255</v>
      </c>
      <c r="E20" s="38" t="s">
        <v>257</v>
      </c>
      <c r="F20">
        <v>0</v>
      </c>
      <c r="G20" t="s">
        <v>81</v>
      </c>
      <c r="H20" t="s">
        <v>82</v>
      </c>
    </row>
    <row r="21" spans="2:8">
      <c r="B21" s="23" t="s">
        <v>85</v>
      </c>
      <c r="C21" t="s">
        <v>86</v>
      </c>
      <c r="D21" t="s">
        <v>148</v>
      </c>
      <c r="E21" s="23" t="s">
        <v>106</v>
      </c>
      <c r="F21">
        <v>0</v>
      </c>
      <c r="G21" t="s">
        <v>81</v>
      </c>
      <c r="H21" t="s">
        <v>82</v>
      </c>
    </row>
    <row r="22" spans="2:8">
      <c r="B22" t="s">
        <v>116</v>
      </c>
      <c r="C22" t="s">
        <v>117</v>
      </c>
      <c r="D22" t="s">
        <v>159</v>
      </c>
      <c r="E22" t="s">
        <v>118</v>
      </c>
      <c r="F22">
        <v>0</v>
      </c>
      <c r="G22" t="s">
        <v>81</v>
      </c>
      <c r="H22" t="s">
        <v>82</v>
      </c>
    </row>
    <row r="23" spans="2:8">
      <c r="B23" t="s">
        <v>138</v>
      </c>
      <c r="C23" t="s">
        <v>140</v>
      </c>
      <c r="D23" t="s">
        <v>161</v>
      </c>
      <c r="E23" t="s">
        <v>139</v>
      </c>
      <c r="F23">
        <v>0</v>
      </c>
      <c r="G23" t="s">
        <v>81</v>
      </c>
      <c r="H23" t="s">
        <v>82</v>
      </c>
    </row>
    <row r="24" spans="2:8">
      <c r="B24" s="23" t="s">
        <v>206</v>
      </c>
      <c r="C24" s="23" t="s">
        <v>214</v>
      </c>
      <c r="D24" s="23" t="s">
        <v>213</v>
      </c>
      <c r="E24" s="23" t="s">
        <v>212</v>
      </c>
      <c r="F24">
        <v>0</v>
      </c>
      <c r="G24" t="s">
        <v>81</v>
      </c>
      <c r="H24" t="s">
        <v>82</v>
      </c>
    </row>
    <row r="25" spans="2:8">
      <c r="B25" s="23" t="s">
        <v>192</v>
      </c>
      <c r="C25" s="23" t="s">
        <v>188</v>
      </c>
      <c r="D25" s="23" t="s">
        <v>189</v>
      </c>
      <c r="E25" s="23" t="s">
        <v>190</v>
      </c>
      <c r="F25">
        <v>0</v>
      </c>
      <c r="G25" t="s">
        <v>81</v>
      </c>
      <c r="H25" t="s">
        <v>82</v>
      </c>
    </row>
    <row r="26" spans="2:8">
      <c r="B26" s="23" t="s">
        <v>187</v>
      </c>
      <c r="C26" s="23" t="s">
        <v>184</v>
      </c>
      <c r="D26" s="23" t="s">
        <v>185</v>
      </c>
      <c r="E26" s="23" t="s">
        <v>186</v>
      </c>
      <c r="F26">
        <v>0</v>
      </c>
      <c r="G26" t="s">
        <v>81</v>
      </c>
      <c r="H26" t="s">
        <v>82</v>
      </c>
    </row>
    <row r="27" spans="2:8">
      <c r="B27" s="23" t="s">
        <v>205</v>
      </c>
      <c r="C27" s="23" t="s">
        <v>217</v>
      </c>
      <c r="D27" s="23" t="s">
        <v>216</v>
      </c>
      <c r="E27" s="23" t="s">
        <v>215</v>
      </c>
      <c r="F27">
        <v>0</v>
      </c>
      <c r="G27" t="s">
        <v>81</v>
      </c>
      <c r="H27" t="s">
        <v>82</v>
      </c>
    </row>
    <row r="28" spans="2:8">
      <c r="B28" t="s">
        <v>122</v>
      </c>
      <c r="C28" t="s">
        <v>122</v>
      </c>
      <c r="D28" t="s">
        <v>162</v>
      </c>
      <c r="E28" t="s">
        <v>123</v>
      </c>
      <c r="F28">
        <v>0</v>
      </c>
      <c r="G28" t="s">
        <v>81</v>
      </c>
      <c r="H28" t="s">
        <v>82</v>
      </c>
    </row>
    <row r="29" spans="2:8">
      <c r="B29" t="s">
        <v>248</v>
      </c>
      <c r="C29" t="s">
        <v>248</v>
      </c>
      <c r="D29" t="s">
        <v>258</v>
      </c>
      <c r="E29" t="s">
        <v>259</v>
      </c>
      <c r="F29">
        <v>0</v>
      </c>
      <c r="G29" t="s">
        <v>81</v>
      </c>
      <c r="H29" t="s">
        <v>82</v>
      </c>
    </row>
    <row r="30" spans="2:8">
      <c r="B30" s="23" t="s">
        <v>207</v>
      </c>
      <c r="C30" s="23" t="s">
        <v>218</v>
      </c>
      <c r="D30" s="23" t="s">
        <v>219</v>
      </c>
      <c r="E30" s="23" t="s">
        <v>220</v>
      </c>
      <c r="F30">
        <v>0</v>
      </c>
      <c r="G30" t="s">
        <v>81</v>
      </c>
      <c r="H30" t="s">
        <v>82</v>
      </c>
    </row>
    <row r="31" spans="2:8">
      <c r="B31" s="23" t="s">
        <v>239</v>
      </c>
      <c r="C31" s="23" t="s">
        <v>240</v>
      </c>
      <c r="D31" s="23" t="s">
        <v>254</v>
      </c>
      <c r="E31" s="23" t="s">
        <v>241</v>
      </c>
      <c r="F31">
        <v>0</v>
      </c>
      <c r="G31" t="s">
        <v>81</v>
      </c>
      <c r="H31" t="s">
        <v>82</v>
      </c>
    </row>
    <row r="32" spans="2:8">
      <c r="B32" s="23" t="s">
        <v>224</v>
      </c>
      <c r="C32" s="23" t="s">
        <v>224</v>
      </c>
      <c r="D32" s="23" t="s">
        <v>225</v>
      </c>
      <c r="E32" s="23" t="s">
        <v>226</v>
      </c>
      <c r="F32">
        <v>0</v>
      </c>
      <c r="G32" t="s">
        <v>81</v>
      </c>
      <c r="H32" t="s">
        <v>82</v>
      </c>
    </row>
    <row r="33" spans="2:8">
      <c r="B33" t="s">
        <v>131</v>
      </c>
      <c r="C33" t="s">
        <v>132</v>
      </c>
      <c r="D33" t="s">
        <v>163</v>
      </c>
      <c r="E33" t="s">
        <v>133</v>
      </c>
      <c r="F33">
        <v>0</v>
      </c>
      <c r="G33" t="s">
        <v>81</v>
      </c>
      <c r="H33" t="s">
        <v>82</v>
      </c>
    </row>
    <row r="34" spans="2:8">
      <c r="B34" t="s">
        <v>78</v>
      </c>
      <c r="C34" t="s">
        <v>103</v>
      </c>
      <c r="D34" t="s">
        <v>164</v>
      </c>
      <c r="E34" s="23" t="s">
        <v>110</v>
      </c>
      <c r="F34">
        <v>0</v>
      </c>
      <c r="G34" t="s">
        <v>81</v>
      </c>
      <c r="H34" t="s">
        <v>82</v>
      </c>
    </row>
    <row r="35" spans="2:8">
      <c r="B35" s="23" t="s">
        <v>223</v>
      </c>
      <c r="C35" s="23" t="s">
        <v>144</v>
      </c>
      <c r="D35" s="23" t="s">
        <v>165</v>
      </c>
      <c r="E35" s="23" t="s">
        <v>145</v>
      </c>
      <c r="F35">
        <v>0</v>
      </c>
      <c r="G35" t="s">
        <v>81</v>
      </c>
      <c r="H35" t="s">
        <v>82</v>
      </c>
    </row>
    <row r="36" spans="2:8">
      <c r="B36" t="s">
        <v>87</v>
      </c>
      <c r="C36" t="s">
        <v>88</v>
      </c>
      <c r="D36" t="s">
        <v>166</v>
      </c>
      <c r="E36" s="23" t="s">
        <v>107</v>
      </c>
      <c r="F36">
        <v>0</v>
      </c>
      <c r="G36" t="s">
        <v>81</v>
      </c>
      <c r="H36" t="s">
        <v>82</v>
      </c>
    </row>
    <row r="37" spans="2:8">
      <c r="B37" t="s">
        <v>260</v>
      </c>
      <c r="C37" t="s">
        <v>261</v>
      </c>
      <c r="D37" t="s">
        <v>262</v>
      </c>
      <c r="E37" s="23" t="s">
        <v>263</v>
      </c>
      <c r="F37">
        <v>0</v>
      </c>
      <c r="G37" t="s">
        <v>81</v>
      </c>
      <c r="H37" t="s">
        <v>82</v>
      </c>
    </row>
    <row r="38" spans="2:8">
      <c r="B38" t="s">
        <v>89</v>
      </c>
      <c r="C38" t="s">
        <v>90</v>
      </c>
      <c r="D38" t="s">
        <v>167</v>
      </c>
      <c r="E38" s="23" t="s">
        <v>108</v>
      </c>
      <c r="F38">
        <v>0</v>
      </c>
      <c r="G38" t="s">
        <v>81</v>
      </c>
      <c r="H38" t="s">
        <v>82</v>
      </c>
    </row>
    <row r="39" spans="2:8">
      <c r="B39" t="s">
        <v>281</v>
      </c>
      <c r="C39" t="s">
        <v>282</v>
      </c>
      <c r="D39" t="s">
        <v>283</v>
      </c>
      <c r="E39" s="38" t="s">
        <v>284</v>
      </c>
      <c r="F39">
        <v>0</v>
      </c>
      <c r="G39" t="s">
        <v>81</v>
      </c>
      <c r="H39" t="s">
        <v>82</v>
      </c>
    </row>
    <row r="40" spans="2:8">
      <c r="B40" t="s">
        <v>124</v>
      </c>
      <c r="C40" t="s">
        <v>125</v>
      </c>
      <c r="D40" t="s">
        <v>149</v>
      </c>
      <c r="E40" s="23" t="s">
        <v>221</v>
      </c>
      <c r="F40">
        <v>0</v>
      </c>
      <c r="G40" t="s">
        <v>81</v>
      </c>
      <c r="H40" t="s">
        <v>82</v>
      </c>
    </row>
    <row r="41" spans="2:8">
      <c r="B41" s="23" t="s">
        <v>91</v>
      </c>
      <c r="C41" t="s">
        <v>92</v>
      </c>
      <c r="D41" t="s">
        <v>168</v>
      </c>
      <c r="E41" s="23" t="s">
        <v>109</v>
      </c>
      <c r="F41">
        <v>0</v>
      </c>
      <c r="G41" t="s">
        <v>81</v>
      </c>
      <c r="H41" t="s">
        <v>82</v>
      </c>
    </row>
    <row r="42" spans="2:8">
      <c r="B42" t="s">
        <v>93</v>
      </c>
      <c r="C42" t="s">
        <v>92</v>
      </c>
      <c r="D42" t="s">
        <v>168</v>
      </c>
      <c r="E42" s="23" t="s">
        <v>109</v>
      </c>
      <c r="F42">
        <v>0</v>
      </c>
      <c r="G42" t="s">
        <v>81</v>
      </c>
      <c r="H42" t="s">
        <v>82</v>
      </c>
    </row>
    <row r="43" spans="2:8">
      <c r="B43" s="23" t="s">
        <v>94</v>
      </c>
      <c r="C43" t="s">
        <v>95</v>
      </c>
      <c r="D43" t="s">
        <v>150</v>
      </c>
      <c r="E43" s="23" t="s">
        <v>111</v>
      </c>
      <c r="F43">
        <v>0</v>
      </c>
      <c r="G43" t="s">
        <v>81</v>
      </c>
      <c r="H43" t="s">
        <v>82</v>
      </c>
    </row>
    <row r="44" spans="2:8">
      <c r="B44" s="23" t="s">
        <v>96</v>
      </c>
      <c r="C44" t="s">
        <v>97</v>
      </c>
      <c r="D44" t="s">
        <v>169</v>
      </c>
      <c r="E44" s="23" t="s">
        <v>112</v>
      </c>
      <c r="F44">
        <v>0</v>
      </c>
      <c r="G44" t="s">
        <v>81</v>
      </c>
      <c r="H44" t="s">
        <v>82</v>
      </c>
    </row>
    <row r="45" spans="2:8">
      <c r="B45" s="23" t="s">
        <v>264</v>
      </c>
      <c r="C45" t="s">
        <v>265</v>
      </c>
      <c r="D45" t="s">
        <v>266</v>
      </c>
      <c r="E45" s="23" t="s">
        <v>267</v>
      </c>
      <c r="F45">
        <v>0</v>
      </c>
      <c r="G45" t="s">
        <v>81</v>
      </c>
      <c r="H45" t="s">
        <v>82</v>
      </c>
    </row>
    <row r="46" spans="2:8">
      <c r="B46" s="23" t="s">
        <v>244</v>
      </c>
      <c r="C46" s="23" t="s">
        <v>247</v>
      </c>
      <c r="D46" s="23" t="s">
        <v>246</v>
      </c>
      <c r="E46" s="23" t="s">
        <v>245</v>
      </c>
      <c r="F46">
        <v>0</v>
      </c>
      <c r="G46" t="s">
        <v>81</v>
      </c>
      <c r="H46" t="s">
        <v>82</v>
      </c>
    </row>
    <row r="47" spans="2:8">
      <c r="B47" s="23" t="s">
        <v>285</v>
      </c>
      <c r="C47" s="23" t="s">
        <v>287</v>
      </c>
      <c r="D47" s="23" t="s">
        <v>286</v>
      </c>
      <c r="E47" s="23" t="s">
        <v>288</v>
      </c>
      <c r="F47">
        <v>0</v>
      </c>
      <c r="G47" t="s">
        <v>81</v>
      </c>
      <c r="H47" t="s">
        <v>82</v>
      </c>
    </row>
    <row r="48" spans="2:8">
      <c r="B48" t="s">
        <v>126</v>
      </c>
      <c r="C48" t="s">
        <v>127</v>
      </c>
      <c r="D48" t="s">
        <v>170</v>
      </c>
      <c r="E48" t="s">
        <v>128</v>
      </c>
      <c r="F48">
        <v>0</v>
      </c>
      <c r="G48" t="s">
        <v>81</v>
      </c>
      <c r="H48" t="s">
        <v>82</v>
      </c>
    </row>
    <row r="49" spans="2:8">
      <c r="B49" t="s">
        <v>98</v>
      </c>
      <c r="C49" t="s">
        <v>99</v>
      </c>
      <c r="D49" t="s">
        <v>171</v>
      </c>
      <c r="E49" s="23" t="s">
        <v>113</v>
      </c>
      <c r="F49">
        <v>0</v>
      </c>
      <c r="G49" t="s">
        <v>81</v>
      </c>
      <c r="H49" t="s">
        <v>82</v>
      </c>
    </row>
  </sheetData>
  <sortState ref="B4:H27">
    <sortCondition ref="B3"/>
  </sortState>
  <hyperlinks>
    <hyperlink ref="E7" r:id="rId1" display="tel:3108096516"/>
    <hyperlink ref="E21" r:id="rId2" display="tel:3143767058"/>
    <hyperlink ref="E38" r:id="rId3" display="tel:3132203851"/>
    <hyperlink ref="E41" r:id="rId4" display="tel:3125886389"/>
    <hyperlink ref="E42" r:id="rId5" display="tel:3125886389"/>
    <hyperlink ref="E43" r:id="rId6" display="tel:3204982867"/>
    <hyperlink ref="E44" r:id="rId7" display="tel:3133926696"/>
    <hyperlink ref="E18" r:id="rId8" display="tel:3142518164"/>
    <hyperlink ref="E6" r:id="rId9" display="tel:3175801436"/>
    <hyperlink ref="E34" r:id="rId10" display="tel:3212067247"/>
    <hyperlink ref="E10"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1"/>
  <sheetViews>
    <sheetView workbookViewId="0">
      <selection activeCell="B3" sqref="B3:H51"/>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285</v>
      </c>
      <c r="C3" s="33" t="str">
        <f>LOOKUP(B3,Hoja1!$B$3:$B$49,Hoja1!$C$3:$C$49)</f>
        <v>HAROLD HERNANDO TROMPETERO SARAY</v>
      </c>
      <c r="D3" s="33" t="str">
        <f>LOOKUP(B3,Hoja1!$B$3:$B$49,Hoja1!$D$3:$D$49)</f>
        <v>KR 1 No 97 - 21</v>
      </c>
      <c r="E3" s="33" t="str">
        <f>LOOKUP(B3,Hoja1!$B$3:$B$49,Hoja1!$E$3:$E$49)</f>
        <v>3100031 o 3164820898</v>
      </c>
      <c r="F3" s="33">
        <f>LOOKUP(B3,Hoja1!$B$3:$B$49,Hoja1!$F$3:$F$49)</f>
        <v>0</v>
      </c>
      <c r="G3" s="33" t="str">
        <f>LOOKUP(B3,Hoja1!$B$3:$B$49,Hoja1!$G$3:$G$49)</f>
        <v>N</v>
      </c>
      <c r="H3" s="33" t="str">
        <f>LOOKUP(B3,Hoja1!$B$3:$B$49,Hoja1!$H$3:$H$49)</f>
        <v>O</v>
      </c>
    </row>
    <row r="4" spans="2:8" ht="13.5">
      <c r="B4" s="35" t="s">
        <v>85</v>
      </c>
      <c r="C4" s="33" t="str">
        <f>LOOKUP(B4,Hoja1!$B$3:$B$49,Hoja1!$C$3:$C$49)</f>
        <v>MARTHA LUCIA GOYENECHE PARDO</v>
      </c>
      <c r="D4" s="33" t="str">
        <f>LOOKUP(B4,Hoja1!$B$3:$B$49,Hoja1!$D$3:$D$49)</f>
        <v>KR 50 No 17 - 81</v>
      </c>
      <c r="E4" s="33" t="str">
        <f>LOOKUP(B4,Hoja1!$B$3:$B$49,Hoja1!$E$3:$E$49)</f>
        <v>4174200 o 3143767000</v>
      </c>
      <c r="F4" s="33">
        <f>LOOKUP(B4,Hoja1!$B$3:$B$49,Hoja1!$F$3:$F$49)</f>
        <v>0</v>
      </c>
      <c r="G4" s="33" t="str">
        <f>LOOKUP(B4,Hoja1!$B$3:$B$49,Hoja1!$G$3:$G$49)</f>
        <v>N</v>
      </c>
      <c r="H4" s="33" t="str">
        <f>LOOKUP(B4,Hoja1!$B$3:$B$49,Hoja1!$H$3:$H$49)</f>
        <v>O</v>
      </c>
    </row>
    <row r="5" spans="2:8" ht="13.5">
      <c r="B5" s="35" t="s">
        <v>85</v>
      </c>
      <c r="C5" s="33" t="str">
        <f>LOOKUP(B5,Hoja1!$B$3:$B$49,Hoja1!$C$3:$C$49)</f>
        <v>MARTHA LUCIA GOYENECHE PARDO</v>
      </c>
      <c r="D5" s="33" t="str">
        <f>LOOKUP(B5,Hoja1!$B$3:$B$49,Hoja1!$D$3:$D$49)</f>
        <v>KR 50 No 17 - 81</v>
      </c>
      <c r="E5" s="33" t="str">
        <f>LOOKUP(B5,Hoja1!$B$3:$B$49,Hoja1!$E$3:$E$49)</f>
        <v>4174200 o 3143767000</v>
      </c>
      <c r="F5" s="33">
        <f>LOOKUP(B5,Hoja1!$B$3:$B$49,Hoja1!$F$3:$F$49)</f>
        <v>0</v>
      </c>
      <c r="G5" s="33" t="str">
        <f>LOOKUP(B5,Hoja1!$B$3:$B$49,Hoja1!$G$3:$G$49)</f>
        <v>N</v>
      </c>
      <c r="H5" s="33" t="str">
        <f>LOOKUP(B5,Hoja1!$B$3:$B$49,Hoja1!$H$3:$H$49)</f>
        <v>O</v>
      </c>
    </row>
    <row r="6" spans="2:8" ht="13.5">
      <c r="B6" s="35" t="s">
        <v>85</v>
      </c>
      <c r="C6" s="33" t="str">
        <f>LOOKUP(B6,Hoja1!$B$3:$B$49,Hoja1!$C$3:$C$49)</f>
        <v>MARTHA LUCIA GOYENECHE PARDO</v>
      </c>
      <c r="D6" s="33" t="str">
        <f>LOOKUP(B6,Hoja1!$B$3:$B$49,Hoja1!$D$3:$D$49)</f>
        <v>KR 50 No 17 - 81</v>
      </c>
      <c r="E6" s="33" t="str">
        <f>LOOKUP(B6,Hoja1!$B$3:$B$49,Hoja1!$E$3:$E$49)</f>
        <v>4174200 o 3143767000</v>
      </c>
      <c r="F6" s="33">
        <f>LOOKUP(B6,Hoja1!$B$3:$B$49,Hoja1!$F$3:$F$49)</f>
        <v>0</v>
      </c>
      <c r="G6" s="33" t="str">
        <f>LOOKUP(B6,Hoja1!$B$3:$B$49,Hoja1!$G$3:$G$49)</f>
        <v>N</v>
      </c>
      <c r="H6" s="33" t="str">
        <f>LOOKUP(B6,Hoja1!$B$3:$B$49,Hoja1!$H$3:$H$49)</f>
        <v>O</v>
      </c>
    </row>
    <row r="7" spans="2:8" ht="13.5">
      <c r="B7" s="35" t="s">
        <v>94</v>
      </c>
      <c r="C7" s="33" t="str">
        <f>LOOKUP(B7,Hoja1!$B$3:$B$49,Hoja1!$C$3:$C$49)</f>
        <v>ANGELA MARIA VERGARA MARULANDA</v>
      </c>
      <c r="D7" s="33" t="str">
        <f>LOOKUP(B7,Hoja1!$B$3:$B$49,Hoja1!$D$3:$D$49)</f>
        <v>CL 79A No 8 - 63</v>
      </c>
      <c r="E7" s="33" t="str">
        <f>LOOKUP(B7,Hoja1!$B$3:$B$49,Hoja1!$E$3:$E$49)</f>
        <v>3212100 o 3204982800</v>
      </c>
      <c r="F7" s="33">
        <f>LOOKUP(B7,Hoja1!$B$3:$B$49,Hoja1!$F$3:$F$49)</f>
        <v>0</v>
      </c>
      <c r="G7" s="33" t="str">
        <f>LOOKUP(B7,Hoja1!$B$3:$B$49,Hoja1!$G$3:$G$49)</f>
        <v>N</v>
      </c>
      <c r="H7" s="33" t="str">
        <f>LOOKUP(B7,Hoja1!$B$3:$B$49,Hoja1!$H$3:$H$49)</f>
        <v>O</v>
      </c>
    </row>
    <row r="8" spans="2:8" ht="13.5">
      <c r="B8" s="35" t="s">
        <v>94</v>
      </c>
      <c r="C8" s="33" t="str">
        <f>LOOKUP(B8,Hoja1!$B$3:$B$49,Hoja1!$C$3:$C$49)</f>
        <v>ANGELA MARIA VERGARA MARULANDA</v>
      </c>
      <c r="D8" s="33" t="str">
        <f>LOOKUP(B8,Hoja1!$B$3:$B$49,Hoja1!$D$3:$D$49)</f>
        <v>CL 79A No 8 - 63</v>
      </c>
      <c r="E8" s="33" t="str">
        <f>LOOKUP(B8,Hoja1!$B$3:$B$49,Hoja1!$E$3:$E$49)</f>
        <v>3212100 o 3204982800</v>
      </c>
      <c r="F8" s="33">
        <f>LOOKUP(B8,Hoja1!$B$3:$B$49,Hoja1!$F$3:$F$49)</f>
        <v>0</v>
      </c>
      <c r="G8" s="33" t="str">
        <f>LOOKUP(B8,Hoja1!$B$3:$B$49,Hoja1!$G$3:$G$49)</f>
        <v>N</v>
      </c>
      <c r="H8" s="33" t="str">
        <f>LOOKUP(B8,Hoja1!$B$3:$B$49,Hoja1!$H$3:$H$49)</f>
        <v>O</v>
      </c>
    </row>
    <row r="9" spans="2:8" ht="13.5">
      <c r="B9" s="35" t="s">
        <v>94</v>
      </c>
      <c r="C9" s="33" t="str">
        <f>LOOKUP(B9,Hoja1!$B$3:$B$49,Hoja1!$C$3:$C$49)</f>
        <v>ANGELA MARIA VERGARA MARULANDA</v>
      </c>
      <c r="D9" s="33" t="str">
        <f>LOOKUP(B9,Hoja1!$B$3:$B$49,Hoja1!$D$3:$D$49)</f>
        <v>CL 79A No 8 - 63</v>
      </c>
      <c r="E9" s="33" t="str">
        <f>LOOKUP(B9,Hoja1!$B$3:$B$49,Hoja1!$E$3:$E$49)</f>
        <v>3212100 o 3204982800</v>
      </c>
      <c r="F9" s="33">
        <f>LOOKUP(B9,Hoja1!$B$3:$B$49,Hoja1!$F$3:$F$49)</f>
        <v>0</v>
      </c>
      <c r="G9" s="33" t="str">
        <f>LOOKUP(B9,Hoja1!$B$3:$B$49,Hoja1!$G$3:$G$49)</f>
        <v>N</v>
      </c>
      <c r="H9" s="33" t="str">
        <f>LOOKUP(B9,Hoja1!$B$3:$B$49,Hoja1!$H$3:$H$49)</f>
        <v>O</v>
      </c>
    </row>
    <row r="10" spans="2:8" ht="13.5">
      <c r="B10" s="35" t="s">
        <v>94</v>
      </c>
      <c r="C10" s="33" t="str">
        <f>LOOKUP(B10,Hoja1!$B$3:$B$49,Hoja1!$C$3:$C$49)</f>
        <v>ANGELA MARIA VERGARA MARULANDA</v>
      </c>
      <c r="D10" s="33" t="str">
        <f>LOOKUP(B10,Hoja1!$B$3:$B$49,Hoja1!$D$3:$D$49)</f>
        <v>CL 79A No 8 - 63</v>
      </c>
      <c r="E10" s="33" t="str">
        <f>LOOKUP(B10,Hoja1!$B$3:$B$49,Hoja1!$E$3:$E$49)</f>
        <v>3212100 o 3204982800</v>
      </c>
      <c r="F10" s="33">
        <f>LOOKUP(B10,Hoja1!$B$3:$B$49,Hoja1!$F$3:$F$49)</f>
        <v>0</v>
      </c>
      <c r="G10" s="33" t="str">
        <f>LOOKUP(B10,Hoja1!$B$3:$B$49,Hoja1!$G$3:$G$49)</f>
        <v>N</v>
      </c>
      <c r="H10" s="33" t="str">
        <f>LOOKUP(B10,Hoja1!$B$3:$B$49,Hoja1!$H$3:$H$49)</f>
        <v>O</v>
      </c>
    </row>
    <row r="11" spans="2:8" ht="13.5">
      <c r="B11" s="35" t="s">
        <v>94</v>
      </c>
      <c r="C11" s="33" t="str">
        <f>LOOKUP(B11,Hoja1!$B$3:$B$49,Hoja1!$C$3:$C$49)</f>
        <v>ANGELA MARIA VERGARA MARULANDA</v>
      </c>
      <c r="D11" s="33" t="str">
        <f>LOOKUP(B11,Hoja1!$B$3:$B$49,Hoja1!$D$3:$D$49)</f>
        <v>CL 79A No 8 - 63</v>
      </c>
      <c r="E11" s="33" t="str">
        <f>LOOKUP(B11,Hoja1!$B$3:$B$49,Hoja1!$E$3:$E$49)</f>
        <v>3212100 o 3204982800</v>
      </c>
      <c r="F11" s="33">
        <f>LOOKUP(B11,Hoja1!$B$3:$B$49,Hoja1!$F$3:$F$49)</f>
        <v>0</v>
      </c>
      <c r="G11" s="33" t="str">
        <f>LOOKUP(B11,Hoja1!$B$3:$B$49,Hoja1!$G$3:$G$49)</f>
        <v>N</v>
      </c>
      <c r="H11" s="33" t="str">
        <f>LOOKUP(B11,Hoja1!$B$3:$B$49,Hoja1!$H$3:$H$49)</f>
        <v>O</v>
      </c>
    </row>
    <row r="12" spans="2:8" ht="13.5">
      <c r="B12" s="35" t="s">
        <v>94</v>
      </c>
      <c r="C12" s="33" t="str">
        <f>LOOKUP(B12,Hoja1!$B$3:$B$49,Hoja1!$C$3:$C$49)</f>
        <v>ANGELA MARIA VERGARA MARULANDA</v>
      </c>
      <c r="D12" s="33" t="str">
        <f>LOOKUP(B12,Hoja1!$B$3:$B$49,Hoja1!$D$3:$D$49)</f>
        <v>CL 79A No 8 - 63</v>
      </c>
      <c r="E12" s="33" t="str">
        <f>LOOKUP(B12,Hoja1!$B$3:$B$49,Hoja1!$E$3:$E$49)</f>
        <v>3212100 o 3204982800</v>
      </c>
      <c r="F12" s="33">
        <f>LOOKUP(B12,Hoja1!$B$3:$B$49,Hoja1!$F$3:$F$49)</f>
        <v>0</v>
      </c>
      <c r="G12" s="33" t="str">
        <f>LOOKUP(B12,Hoja1!$B$3:$B$49,Hoja1!$G$3:$G$49)</f>
        <v>N</v>
      </c>
      <c r="H12" s="33" t="str">
        <f>LOOKUP(B12,Hoja1!$B$3:$B$49,Hoja1!$H$3:$H$49)</f>
        <v>O</v>
      </c>
    </row>
    <row r="13" spans="2:8" ht="13.5">
      <c r="B13" s="35" t="s">
        <v>94</v>
      </c>
      <c r="C13" s="33" t="str">
        <f>LOOKUP(B13,Hoja1!$B$3:$B$49,Hoja1!$C$3:$C$49)</f>
        <v>ANGELA MARIA VERGARA MARULANDA</v>
      </c>
      <c r="D13" s="33" t="str">
        <f>LOOKUP(B13,Hoja1!$B$3:$B$49,Hoja1!$D$3:$D$49)</f>
        <v>CL 79A No 8 - 63</v>
      </c>
      <c r="E13" s="33" t="str">
        <f>LOOKUP(B13,Hoja1!$B$3:$B$49,Hoja1!$E$3:$E$49)</f>
        <v>3212100 o 3204982800</v>
      </c>
      <c r="F13" s="33">
        <f>LOOKUP(B13,Hoja1!$B$3:$B$49,Hoja1!$F$3:$F$49)</f>
        <v>0</v>
      </c>
      <c r="G13" s="33" t="str">
        <f>LOOKUP(B13,Hoja1!$B$3:$B$49,Hoja1!$G$3:$G$49)</f>
        <v>N</v>
      </c>
      <c r="H13" s="33" t="str">
        <f>LOOKUP(B13,Hoja1!$B$3:$B$49,Hoja1!$H$3:$H$49)</f>
        <v>O</v>
      </c>
    </row>
    <row r="14" spans="2:8" ht="13.5">
      <c r="B14" s="35" t="s">
        <v>94</v>
      </c>
      <c r="C14" s="33" t="str">
        <f>LOOKUP(B14,Hoja1!$B$3:$B$49,Hoja1!$C$3:$C$49)</f>
        <v>ANGELA MARIA VERGARA MARULANDA</v>
      </c>
      <c r="D14" s="33" t="str">
        <f>LOOKUP(B14,Hoja1!$B$3:$B$49,Hoja1!$D$3:$D$49)</f>
        <v>CL 79A No 8 - 63</v>
      </c>
      <c r="E14" s="33" t="str">
        <f>LOOKUP(B14,Hoja1!$B$3:$B$49,Hoja1!$E$3:$E$49)</f>
        <v>3212100 o 3204982800</v>
      </c>
      <c r="F14" s="33">
        <f>LOOKUP(B14,Hoja1!$B$3:$B$49,Hoja1!$F$3:$F$49)</f>
        <v>0</v>
      </c>
      <c r="G14" s="33" t="str">
        <f>LOOKUP(B14,Hoja1!$B$3:$B$49,Hoja1!$G$3:$G$49)</f>
        <v>N</v>
      </c>
      <c r="H14" s="33" t="str">
        <f>LOOKUP(B14,Hoja1!$B$3:$B$49,Hoja1!$H$3:$H$49)</f>
        <v>O</v>
      </c>
    </row>
    <row r="15" spans="2:8" ht="13.5">
      <c r="B15" s="35" t="s">
        <v>91</v>
      </c>
      <c r="C15" s="33" t="str">
        <f>LOOKUP(B15,Hoja1!$B$3:$B$49,Hoja1!$C$3:$C$49)</f>
        <v>JUAN FERNANDO UJUETA LOPEZ</v>
      </c>
      <c r="D15" s="33" t="str">
        <f>LOOKUP(B15,Hoja1!$B$3:$B$49,Hoja1!$D$3:$D$49)</f>
        <v>AV. DE LAS AMERICAS No. 65 - 82</v>
      </c>
      <c r="E15" s="33" t="str">
        <f>LOOKUP(B15,Hoja1!$B$3:$B$49,Hoja1!$E$3:$E$49)</f>
        <v>4269292 o 3125886300</v>
      </c>
      <c r="F15" s="33">
        <f>LOOKUP(B15,Hoja1!$B$3:$B$49,Hoja1!$F$3:$F$49)</f>
        <v>0</v>
      </c>
      <c r="G15" s="33" t="str">
        <f>LOOKUP(B15,Hoja1!$B$3:$B$49,Hoja1!$G$3:$G$49)</f>
        <v>N</v>
      </c>
      <c r="H15" s="33" t="str">
        <f>LOOKUP(B15,Hoja1!$B$3:$B$49,Hoja1!$H$3:$H$49)</f>
        <v>O</v>
      </c>
    </row>
    <row r="16" spans="2:8" ht="13.5">
      <c r="B16" s="35" t="s">
        <v>79</v>
      </c>
      <c r="C16" s="33" t="str">
        <f>LOOKUP(B16,Hoja1!$B$3:$B$49,Hoja1!$C$3:$C$49)</f>
        <v>CARLOS FELIPE LAMUS JIMENEZ</v>
      </c>
      <c r="D16" s="33" t="str">
        <f>LOOKUP(B16,Hoja1!$B$3:$B$49,Hoja1!$D$3:$D$49)</f>
        <v>CL 103 No 69B - 43</v>
      </c>
      <c r="E16" s="33" t="str">
        <f>LOOKUP(B16,Hoja1!$B$3:$B$49,Hoja1!$E$3:$E$49)</f>
        <v>6430430 o 3108096500</v>
      </c>
      <c r="F16" s="33">
        <f>LOOKUP(B16,Hoja1!$B$3:$B$49,Hoja1!$F$3:$F$49)</f>
        <v>0</v>
      </c>
      <c r="G16" s="33" t="str">
        <f>LOOKUP(B16,Hoja1!$B$3:$B$49,Hoja1!$G$3:$G$49)</f>
        <v>N</v>
      </c>
      <c r="H16" s="33" t="str">
        <f>LOOKUP(B16,Hoja1!$B$3:$B$49,Hoja1!$H$3:$H$49)</f>
        <v>O</v>
      </c>
    </row>
    <row r="17" spans="2:8" ht="13.5">
      <c r="B17" s="35" t="s">
        <v>79</v>
      </c>
      <c r="C17" s="33" t="str">
        <f>LOOKUP(B17,Hoja1!$B$3:$B$49,Hoja1!$C$3:$C$49)</f>
        <v>CARLOS FELIPE LAMUS JIMENEZ</v>
      </c>
      <c r="D17" s="33" t="str">
        <f>LOOKUP(B17,Hoja1!$B$3:$B$49,Hoja1!$D$3:$D$49)</f>
        <v>CL 103 No 69B - 43</v>
      </c>
      <c r="E17" s="33" t="str">
        <f>LOOKUP(B17,Hoja1!$B$3:$B$49,Hoja1!$E$3:$E$49)</f>
        <v>6430430 o 3108096500</v>
      </c>
      <c r="F17" s="33">
        <f>LOOKUP(B17,Hoja1!$B$3:$B$49,Hoja1!$F$3:$F$49)</f>
        <v>0</v>
      </c>
      <c r="G17" s="33" t="str">
        <f>LOOKUP(B17,Hoja1!$B$3:$B$49,Hoja1!$G$3:$G$49)</f>
        <v>N</v>
      </c>
      <c r="H17" s="33" t="str">
        <f>LOOKUP(B17,Hoja1!$B$3:$B$49,Hoja1!$H$3:$H$49)</f>
        <v>O</v>
      </c>
    </row>
    <row r="18" spans="2:8" ht="13.5">
      <c r="B18" s="35" t="s">
        <v>250</v>
      </c>
      <c r="C18" s="33" t="str">
        <f>LOOKUP(B18,Hoja1!$B$3:$B$49,Hoja1!$C$3:$C$49)</f>
        <v>LAURA DANIELA ORTIZ BAEZ</v>
      </c>
      <c r="D18" s="33" t="str">
        <f>LOOKUP(B18,Hoja1!$B$3:$B$49,Hoja1!$D$3:$D$49)</f>
        <v>CL 80 No 10 - 43. OFICINA 601</v>
      </c>
      <c r="E18" s="33" t="str">
        <f>LOOKUP(B18,Hoja1!$B$3:$B$49,Hoja1!$E$3:$E$49)</f>
        <v>3587519 o 3153054086</v>
      </c>
      <c r="F18" s="33">
        <f>LOOKUP(B18,Hoja1!$B$3:$B$49,Hoja1!$F$3:$F$49)</f>
        <v>0</v>
      </c>
      <c r="G18" s="33" t="str">
        <f>LOOKUP(B18,Hoja1!$B$3:$B$49,Hoja1!$G$3:$G$49)</f>
        <v>N</v>
      </c>
      <c r="H18" s="33" t="str">
        <f>LOOKUP(B18,Hoja1!$B$3:$B$49,Hoja1!$H$3:$H$49)</f>
        <v>O</v>
      </c>
    </row>
    <row r="19" spans="2:8" ht="13.5">
      <c r="B19" s="35" t="s">
        <v>250</v>
      </c>
      <c r="C19" s="33" t="str">
        <f>LOOKUP(B19,Hoja1!$B$3:$B$49,Hoja1!$C$3:$C$49)</f>
        <v>LAURA DANIELA ORTIZ BAEZ</v>
      </c>
      <c r="D19" s="33" t="str">
        <f>LOOKUP(B19,Hoja1!$B$3:$B$49,Hoja1!$D$3:$D$49)</f>
        <v>CL 80 No 10 - 43. OFICINA 601</v>
      </c>
      <c r="E19" s="33" t="str">
        <f>LOOKUP(B19,Hoja1!$B$3:$B$49,Hoja1!$E$3:$E$49)</f>
        <v>3587519 o 3153054086</v>
      </c>
      <c r="F19" s="33">
        <f>LOOKUP(B19,Hoja1!$B$3:$B$49,Hoja1!$F$3:$F$49)</f>
        <v>0</v>
      </c>
      <c r="G19" s="33" t="str">
        <f>LOOKUP(B19,Hoja1!$B$3:$B$49,Hoja1!$G$3:$G$49)</f>
        <v>N</v>
      </c>
      <c r="H19" s="33" t="str">
        <f>LOOKUP(B19,Hoja1!$B$3:$B$49,Hoja1!$H$3:$H$49)</f>
        <v>O</v>
      </c>
    </row>
    <row r="20" spans="2:8" ht="13.5">
      <c r="B20" s="35" t="s">
        <v>250</v>
      </c>
      <c r="C20" s="33" t="str">
        <f>LOOKUP(B20,Hoja1!$B$3:$B$49,Hoja1!$C$3:$C$49)</f>
        <v>LAURA DANIELA ORTIZ BAEZ</v>
      </c>
      <c r="D20" s="33" t="str">
        <f>LOOKUP(B20,Hoja1!$B$3:$B$49,Hoja1!$D$3:$D$49)</f>
        <v>CL 80 No 10 - 43. OFICINA 601</v>
      </c>
      <c r="E20" s="33" t="str">
        <f>LOOKUP(B20,Hoja1!$B$3:$B$49,Hoja1!$E$3:$E$49)</f>
        <v>3587519 o 3153054086</v>
      </c>
      <c r="F20" s="33">
        <f>LOOKUP(B20,Hoja1!$B$3:$B$49,Hoja1!$F$3:$F$49)</f>
        <v>0</v>
      </c>
      <c r="G20" s="33" t="str">
        <f>LOOKUP(B20,Hoja1!$B$3:$B$49,Hoja1!$G$3:$G$49)</f>
        <v>N</v>
      </c>
      <c r="H20" s="33" t="str">
        <f>LOOKUP(B20,Hoja1!$B$3:$B$49,Hoja1!$H$3:$H$49)</f>
        <v>O</v>
      </c>
    </row>
    <row r="21" spans="2:8" ht="13.5">
      <c r="B21" s="35" t="s">
        <v>250</v>
      </c>
      <c r="C21" s="33" t="str">
        <f>LOOKUP(B21,Hoja1!$B$3:$B$49,Hoja1!$C$3:$C$49)</f>
        <v>LAURA DANIELA ORTIZ BAEZ</v>
      </c>
      <c r="D21" s="33" t="str">
        <f>LOOKUP(B21,Hoja1!$B$3:$B$49,Hoja1!$D$3:$D$49)</f>
        <v>CL 80 No 10 - 43. OFICINA 601</v>
      </c>
      <c r="E21" s="33" t="str">
        <f>LOOKUP(B21,Hoja1!$B$3:$B$49,Hoja1!$E$3:$E$49)</f>
        <v>3587519 o 3153054086</v>
      </c>
      <c r="F21" s="33">
        <f>LOOKUP(B21,Hoja1!$B$3:$B$49,Hoja1!$F$3:$F$49)</f>
        <v>0</v>
      </c>
      <c r="G21" s="33" t="str">
        <f>LOOKUP(B21,Hoja1!$B$3:$B$49,Hoja1!$G$3:$G$49)</f>
        <v>N</v>
      </c>
      <c r="H21" s="33" t="str">
        <f>LOOKUP(B21,Hoja1!$B$3:$B$49,Hoja1!$H$3:$H$49)</f>
        <v>O</v>
      </c>
    </row>
    <row r="22" spans="2:8" ht="13.5">
      <c r="B22" s="35" t="s">
        <v>250</v>
      </c>
      <c r="C22" s="33" t="str">
        <f>LOOKUP(B22,Hoja1!$B$3:$B$49,Hoja1!$C$3:$C$49)</f>
        <v>LAURA DANIELA ORTIZ BAEZ</v>
      </c>
      <c r="D22" s="33" t="str">
        <f>LOOKUP(B22,Hoja1!$B$3:$B$49,Hoja1!$D$3:$D$49)</f>
        <v>CL 80 No 10 - 43. OFICINA 601</v>
      </c>
      <c r="E22" s="33" t="str">
        <f>LOOKUP(B22,Hoja1!$B$3:$B$49,Hoja1!$E$3:$E$49)</f>
        <v>3587519 o 3153054086</v>
      </c>
      <c r="F22" s="33">
        <f>LOOKUP(B22,Hoja1!$B$3:$B$49,Hoja1!$F$3:$F$49)</f>
        <v>0</v>
      </c>
      <c r="G22" s="33" t="str">
        <f>LOOKUP(B22,Hoja1!$B$3:$B$49,Hoja1!$G$3:$G$49)</f>
        <v>N</v>
      </c>
      <c r="H22" s="33" t="str">
        <f>LOOKUP(B22,Hoja1!$B$3:$B$49,Hoja1!$H$3:$H$49)</f>
        <v>O</v>
      </c>
    </row>
    <row r="23" spans="2:8" ht="13.5">
      <c r="B23" s="35" t="s">
        <v>250</v>
      </c>
      <c r="C23" s="33" t="str">
        <f>LOOKUP(B23,Hoja1!$B$3:$B$49,Hoja1!$C$3:$C$49)</f>
        <v>LAURA DANIELA ORTIZ BAEZ</v>
      </c>
      <c r="D23" s="33" t="str">
        <f>LOOKUP(B23,Hoja1!$B$3:$B$49,Hoja1!$D$3:$D$49)</f>
        <v>CL 80 No 10 - 43. OFICINA 601</v>
      </c>
      <c r="E23" s="33" t="str">
        <f>LOOKUP(B23,Hoja1!$B$3:$B$49,Hoja1!$E$3:$E$49)</f>
        <v>3587519 o 3153054086</v>
      </c>
      <c r="F23" s="33">
        <f>LOOKUP(B23,Hoja1!$B$3:$B$49,Hoja1!$F$3:$F$49)</f>
        <v>0</v>
      </c>
      <c r="G23" s="33" t="str">
        <f>LOOKUP(B23,Hoja1!$B$3:$B$49,Hoja1!$G$3:$G$49)</f>
        <v>N</v>
      </c>
      <c r="H23" s="33" t="str">
        <f>LOOKUP(B23,Hoja1!$B$3:$B$49,Hoja1!$H$3:$H$49)</f>
        <v>O</v>
      </c>
    </row>
    <row r="24" spans="2:8" ht="13.5">
      <c r="B24" s="35" t="s">
        <v>91</v>
      </c>
      <c r="C24" s="33" t="str">
        <f>LOOKUP(B24,Hoja1!$B$3:$B$49,Hoja1!$C$3:$C$49)</f>
        <v>JUAN FERNANDO UJUETA LOPEZ</v>
      </c>
      <c r="D24" s="33" t="str">
        <f>LOOKUP(B24,Hoja1!$B$3:$B$49,Hoja1!$D$3:$D$49)</f>
        <v>AV. DE LAS AMERICAS No. 65 - 82</v>
      </c>
      <c r="E24" s="33" t="str">
        <f>LOOKUP(B24,Hoja1!$B$3:$B$49,Hoja1!$E$3:$E$49)</f>
        <v>4269292 o 3125886300</v>
      </c>
      <c r="F24" s="33">
        <f>LOOKUP(B24,Hoja1!$B$3:$B$49,Hoja1!$F$3:$F$49)</f>
        <v>0</v>
      </c>
      <c r="G24" s="33" t="str">
        <f>LOOKUP(B24,Hoja1!$B$3:$B$49,Hoja1!$G$3:$G$49)</f>
        <v>N</v>
      </c>
      <c r="H24" s="33" t="str">
        <f>LOOKUP(B24,Hoja1!$B$3:$B$49,Hoja1!$H$3:$H$49)</f>
        <v>O</v>
      </c>
    </row>
    <row r="25" spans="2:8" ht="13.5">
      <c r="B25" s="35" t="s">
        <v>91</v>
      </c>
      <c r="C25" s="33" t="str">
        <f>LOOKUP(B25,Hoja1!$B$3:$B$49,Hoja1!$C$3:$C$49)</f>
        <v>JUAN FERNANDO UJUETA LOPEZ</v>
      </c>
      <c r="D25" s="33" t="str">
        <f>LOOKUP(B25,Hoja1!$B$3:$B$49,Hoja1!$D$3:$D$49)</f>
        <v>AV. DE LAS AMERICAS No. 65 - 82</v>
      </c>
      <c r="E25" s="33" t="str">
        <f>LOOKUP(B25,Hoja1!$B$3:$B$49,Hoja1!$E$3:$E$49)</f>
        <v>4269292 o 3125886300</v>
      </c>
      <c r="F25" s="33">
        <f>LOOKUP(B25,Hoja1!$B$3:$B$49,Hoja1!$F$3:$F$49)</f>
        <v>0</v>
      </c>
      <c r="G25" s="33" t="str">
        <f>LOOKUP(B25,Hoja1!$B$3:$B$49,Hoja1!$G$3:$G$49)</f>
        <v>N</v>
      </c>
      <c r="H25" s="33" t="str">
        <f>LOOKUP(B25,Hoja1!$B$3:$B$49,Hoja1!$H$3:$H$49)</f>
        <v>O</v>
      </c>
    </row>
    <row r="26" spans="2:8" ht="13.5">
      <c r="B26" s="35" t="s">
        <v>91</v>
      </c>
      <c r="C26" s="33" t="str">
        <f>LOOKUP(B26,Hoja1!$B$3:$B$49,Hoja1!$C$3:$C$49)</f>
        <v>JUAN FERNANDO UJUETA LOPEZ</v>
      </c>
      <c r="D26" s="33" t="str">
        <f>LOOKUP(B26,Hoja1!$B$3:$B$49,Hoja1!$D$3:$D$49)</f>
        <v>AV. DE LAS AMERICAS No. 65 - 82</v>
      </c>
      <c r="E26" s="33" t="str">
        <f>LOOKUP(B26,Hoja1!$B$3:$B$49,Hoja1!$E$3:$E$49)</f>
        <v>4269292 o 3125886300</v>
      </c>
      <c r="F26" s="33">
        <f>LOOKUP(B26,Hoja1!$B$3:$B$49,Hoja1!$F$3:$F$49)</f>
        <v>0</v>
      </c>
      <c r="G26" s="33" t="str">
        <f>LOOKUP(B26,Hoja1!$B$3:$B$49,Hoja1!$G$3:$G$49)</f>
        <v>N</v>
      </c>
      <c r="H26" s="33" t="str">
        <f>LOOKUP(B26,Hoja1!$B$3:$B$49,Hoja1!$H$3:$H$49)</f>
        <v>O</v>
      </c>
    </row>
    <row r="27" spans="2:8" ht="13.5">
      <c r="B27" s="35" t="s">
        <v>91</v>
      </c>
      <c r="C27" s="33" t="str">
        <f>LOOKUP(B27,Hoja1!$B$3:$B$49,Hoja1!$C$3:$C$49)</f>
        <v>JUAN FERNANDO UJUETA LOPEZ</v>
      </c>
      <c r="D27" s="33" t="str">
        <f>LOOKUP(B27,Hoja1!$B$3:$B$49,Hoja1!$D$3:$D$49)</f>
        <v>AV. DE LAS AMERICAS No. 65 - 82</v>
      </c>
      <c r="E27" s="33" t="str">
        <f>LOOKUP(B27,Hoja1!$B$3:$B$49,Hoja1!$E$3:$E$49)</f>
        <v>4269292 o 3125886300</v>
      </c>
      <c r="F27" s="33">
        <f>LOOKUP(B27,Hoja1!$B$3:$B$49,Hoja1!$F$3:$F$49)</f>
        <v>0</v>
      </c>
      <c r="G27" s="33" t="str">
        <f>LOOKUP(B27,Hoja1!$B$3:$B$49,Hoja1!$G$3:$G$49)</f>
        <v>N</v>
      </c>
      <c r="H27" s="33" t="str">
        <f>LOOKUP(B27,Hoja1!$B$3:$B$49,Hoja1!$H$3:$H$49)</f>
        <v>O</v>
      </c>
    </row>
    <row r="28" spans="2:8" ht="13.5">
      <c r="B28" s="35" t="s">
        <v>94</v>
      </c>
      <c r="C28" s="33" t="str">
        <f>LOOKUP(B28,Hoja1!$B$3:$B$49,Hoja1!$C$3:$C$49)</f>
        <v>ANGELA MARIA VERGARA MARULANDA</v>
      </c>
      <c r="D28" s="33" t="str">
        <f>LOOKUP(B28,Hoja1!$B$3:$B$49,Hoja1!$D$3:$D$49)</f>
        <v>CL 79A No 8 - 63</v>
      </c>
      <c r="E28" s="33" t="str">
        <f>LOOKUP(B28,Hoja1!$B$3:$B$49,Hoja1!$E$3:$E$49)</f>
        <v>3212100 o 3204982800</v>
      </c>
      <c r="F28" s="33">
        <f>LOOKUP(B28,Hoja1!$B$3:$B$49,Hoja1!$F$3:$F$49)</f>
        <v>0</v>
      </c>
      <c r="G28" s="33" t="str">
        <f>LOOKUP(B28,Hoja1!$B$3:$B$49,Hoja1!$G$3:$G$49)</f>
        <v>N</v>
      </c>
      <c r="H28" s="33" t="str">
        <f>LOOKUP(B28,Hoja1!$B$3:$B$49,Hoja1!$H$3:$H$49)</f>
        <v>O</v>
      </c>
    </row>
    <row r="29" spans="2:8" ht="13.5">
      <c r="B29" s="35" t="s">
        <v>94</v>
      </c>
      <c r="C29" s="33" t="str">
        <f>LOOKUP(B29,Hoja1!$B$3:$B$49,Hoja1!$C$3:$C$49)</f>
        <v>ANGELA MARIA VERGARA MARULANDA</v>
      </c>
      <c r="D29" s="33" t="str">
        <f>LOOKUP(B29,Hoja1!$B$3:$B$49,Hoja1!$D$3:$D$49)</f>
        <v>CL 79A No 8 - 63</v>
      </c>
      <c r="E29" s="33" t="str">
        <f>LOOKUP(B29,Hoja1!$B$3:$B$49,Hoja1!$E$3:$E$49)</f>
        <v>3212100 o 3204982800</v>
      </c>
      <c r="F29" s="33">
        <f>LOOKUP(B29,Hoja1!$B$3:$B$49,Hoja1!$F$3:$F$49)</f>
        <v>0</v>
      </c>
      <c r="G29" s="33" t="str">
        <f>LOOKUP(B29,Hoja1!$B$3:$B$49,Hoja1!$G$3:$G$49)</f>
        <v>N</v>
      </c>
      <c r="H29" s="33" t="str">
        <f>LOOKUP(B29,Hoja1!$B$3:$B$49,Hoja1!$H$3:$H$49)</f>
        <v>O</v>
      </c>
    </row>
    <row r="30" spans="2:8" ht="13.5">
      <c r="B30" s="35" t="s">
        <v>94</v>
      </c>
      <c r="C30" s="33" t="str">
        <f>LOOKUP(B30,Hoja1!$B$3:$B$49,Hoja1!$C$3:$C$49)</f>
        <v>ANGELA MARIA VERGARA MARULANDA</v>
      </c>
      <c r="D30" s="33" t="str">
        <f>LOOKUP(B30,Hoja1!$B$3:$B$49,Hoja1!$D$3:$D$49)</f>
        <v>CL 79A No 8 - 63</v>
      </c>
      <c r="E30" s="33" t="str">
        <f>LOOKUP(B30,Hoja1!$B$3:$B$49,Hoja1!$E$3:$E$49)</f>
        <v>3212100 o 3204982800</v>
      </c>
      <c r="F30" s="33">
        <f>LOOKUP(B30,Hoja1!$B$3:$B$49,Hoja1!$F$3:$F$49)</f>
        <v>0</v>
      </c>
      <c r="G30" s="33" t="str">
        <f>LOOKUP(B30,Hoja1!$B$3:$B$49,Hoja1!$G$3:$G$49)</f>
        <v>N</v>
      </c>
      <c r="H30" s="33" t="str">
        <f>LOOKUP(B30,Hoja1!$B$3:$B$49,Hoja1!$H$3:$H$49)</f>
        <v>O</v>
      </c>
    </row>
    <row r="31" spans="2:8" ht="13.5">
      <c r="B31" s="35" t="s">
        <v>94</v>
      </c>
      <c r="C31" s="33" t="str">
        <f>LOOKUP(B31,Hoja1!$B$3:$B$49,Hoja1!$C$3:$C$49)</f>
        <v>ANGELA MARIA VERGARA MARULANDA</v>
      </c>
      <c r="D31" s="33" t="str">
        <f>LOOKUP(B31,Hoja1!$B$3:$B$49,Hoja1!$D$3:$D$49)</f>
        <v>CL 79A No 8 - 63</v>
      </c>
      <c r="E31" s="33" t="str">
        <f>LOOKUP(B31,Hoja1!$B$3:$B$49,Hoja1!$E$3:$E$49)</f>
        <v>3212100 o 3204982800</v>
      </c>
      <c r="F31" s="33">
        <f>LOOKUP(B31,Hoja1!$B$3:$B$49,Hoja1!$F$3:$F$49)</f>
        <v>0</v>
      </c>
      <c r="G31" s="33" t="str">
        <f>LOOKUP(B31,Hoja1!$B$3:$B$49,Hoja1!$G$3:$G$49)</f>
        <v>N</v>
      </c>
      <c r="H31" s="33" t="str">
        <f>LOOKUP(B31,Hoja1!$B$3:$B$49,Hoja1!$H$3:$H$49)</f>
        <v>O</v>
      </c>
    </row>
    <row r="32" spans="2:8" ht="13.5">
      <c r="B32" s="35" t="s">
        <v>94</v>
      </c>
      <c r="C32" s="33" t="str">
        <f>LOOKUP(B32,Hoja1!$B$3:$B$49,Hoja1!$C$3:$C$49)</f>
        <v>ANGELA MARIA VERGARA MARULANDA</v>
      </c>
      <c r="D32" s="33" t="str">
        <f>LOOKUP(B32,Hoja1!$B$3:$B$49,Hoja1!$D$3:$D$49)</f>
        <v>CL 79A No 8 - 63</v>
      </c>
      <c r="E32" s="33" t="str">
        <f>LOOKUP(B32,Hoja1!$B$3:$B$49,Hoja1!$E$3:$E$49)</f>
        <v>3212100 o 3204982800</v>
      </c>
      <c r="F32" s="33">
        <f>LOOKUP(B32,Hoja1!$B$3:$B$49,Hoja1!$F$3:$F$49)</f>
        <v>0</v>
      </c>
      <c r="G32" s="33" t="str">
        <f>LOOKUP(B32,Hoja1!$B$3:$B$49,Hoja1!$G$3:$G$49)</f>
        <v>N</v>
      </c>
      <c r="H32" s="33" t="str">
        <f>LOOKUP(B32,Hoja1!$B$3:$B$49,Hoja1!$H$3:$H$49)</f>
        <v>O</v>
      </c>
    </row>
    <row r="33" spans="2:8" ht="13.5">
      <c r="B33" s="35" t="s">
        <v>94</v>
      </c>
      <c r="C33" s="33" t="str">
        <f>LOOKUP(B33,Hoja1!$B$3:$B$49,Hoja1!$C$3:$C$49)</f>
        <v>ANGELA MARIA VERGARA MARULANDA</v>
      </c>
      <c r="D33" s="33" t="str">
        <f>LOOKUP(B33,Hoja1!$B$3:$B$49,Hoja1!$D$3:$D$49)</f>
        <v>CL 79A No 8 - 63</v>
      </c>
      <c r="E33" s="33" t="str">
        <f>LOOKUP(B33,Hoja1!$B$3:$B$49,Hoja1!$E$3:$E$49)</f>
        <v>3212100 o 3204982800</v>
      </c>
      <c r="F33" s="33">
        <f>LOOKUP(B33,Hoja1!$B$3:$B$49,Hoja1!$F$3:$F$49)</f>
        <v>0</v>
      </c>
      <c r="G33" s="33" t="str">
        <f>LOOKUP(B33,Hoja1!$B$3:$B$49,Hoja1!$G$3:$G$49)</f>
        <v>N</v>
      </c>
      <c r="H33" s="33" t="str">
        <f>LOOKUP(B33,Hoja1!$B$3:$B$49,Hoja1!$H$3:$H$49)</f>
        <v>O</v>
      </c>
    </row>
    <row r="34" spans="2:8" ht="13.5">
      <c r="B34" s="35" t="s">
        <v>94</v>
      </c>
      <c r="C34" s="33" t="str">
        <f>LOOKUP(B34,Hoja1!$B$3:$B$49,Hoja1!$C$3:$C$49)</f>
        <v>ANGELA MARIA VERGARA MARULANDA</v>
      </c>
      <c r="D34" s="33" t="str">
        <f>LOOKUP(B34,Hoja1!$B$3:$B$49,Hoja1!$D$3:$D$49)</f>
        <v>CL 79A No 8 - 63</v>
      </c>
      <c r="E34" s="33" t="str">
        <f>LOOKUP(B34,Hoja1!$B$3:$B$49,Hoja1!$E$3:$E$49)</f>
        <v>3212100 o 3204982800</v>
      </c>
      <c r="F34" s="33">
        <f>LOOKUP(B34,Hoja1!$B$3:$B$49,Hoja1!$F$3:$F$49)</f>
        <v>0</v>
      </c>
      <c r="G34" s="33" t="str">
        <f>LOOKUP(B34,Hoja1!$B$3:$B$49,Hoja1!$G$3:$G$49)</f>
        <v>N</v>
      </c>
      <c r="H34" s="33" t="str">
        <f>LOOKUP(B34,Hoja1!$B$3:$B$49,Hoja1!$H$3:$H$49)</f>
        <v>O</v>
      </c>
    </row>
    <row r="35" spans="2:8" ht="13.5">
      <c r="B35" s="35" t="s">
        <v>94</v>
      </c>
      <c r="C35" s="33" t="str">
        <f>LOOKUP(B35,Hoja1!$B$3:$B$49,Hoja1!$C$3:$C$49)</f>
        <v>ANGELA MARIA VERGARA MARULANDA</v>
      </c>
      <c r="D35" s="33" t="str">
        <f>LOOKUP(B35,Hoja1!$B$3:$B$49,Hoja1!$D$3:$D$49)</f>
        <v>CL 79A No 8 - 63</v>
      </c>
      <c r="E35" s="33" t="str">
        <f>LOOKUP(B35,Hoja1!$B$3:$B$49,Hoja1!$E$3:$E$49)</f>
        <v>3212100 o 3204982800</v>
      </c>
      <c r="F35" s="33">
        <f>LOOKUP(B35,Hoja1!$B$3:$B$49,Hoja1!$F$3:$F$49)</f>
        <v>0</v>
      </c>
      <c r="G35" s="33" t="str">
        <f>LOOKUP(B35,Hoja1!$B$3:$B$49,Hoja1!$G$3:$G$49)</f>
        <v>N</v>
      </c>
      <c r="H35" s="33" t="str">
        <f>LOOKUP(B35,Hoja1!$B$3:$B$49,Hoja1!$H$3:$H$49)</f>
        <v>O</v>
      </c>
    </row>
    <row r="36" spans="2:8" ht="13.5">
      <c r="B36" s="35" t="s">
        <v>79</v>
      </c>
      <c r="C36" s="33" t="str">
        <f>LOOKUP(B36,Hoja1!$B$3:$B$49,Hoja1!$C$3:$C$49)</f>
        <v>CARLOS FELIPE LAMUS JIMENEZ</v>
      </c>
      <c r="D36" s="33" t="str">
        <f>LOOKUP(B36,Hoja1!$B$3:$B$49,Hoja1!$D$3:$D$49)</f>
        <v>CL 103 No 69B - 43</v>
      </c>
      <c r="E36" s="33" t="str">
        <f>LOOKUP(B36,Hoja1!$B$3:$B$49,Hoja1!$E$3:$E$49)</f>
        <v>6430430 o 3108096500</v>
      </c>
      <c r="F36" s="33">
        <f>LOOKUP(B36,Hoja1!$B$3:$B$49,Hoja1!$F$3:$F$49)</f>
        <v>0</v>
      </c>
      <c r="G36" s="33" t="str">
        <f>LOOKUP(B36,Hoja1!$B$3:$B$49,Hoja1!$G$3:$G$49)</f>
        <v>N</v>
      </c>
      <c r="H36" s="33" t="str">
        <f>LOOKUP(B36,Hoja1!$B$3:$B$49,Hoja1!$H$3:$H$49)</f>
        <v>O</v>
      </c>
    </row>
    <row r="37" spans="2:8" ht="13.5">
      <c r="B37" s="35" t="s">
        <v>79</v>
      </c>
      <c r="C37" s="33" t="str">
        <f>LOOKUP(B37,Hoja1!$B$3:$B$49,Hoja1!$C$3:$C$49)</f>
        <v>CARLOS FELIPE LAMUS JIMENEZ</v>
      </c>
      <c r="D37" s="33" t="str">
        <f>LOOKUP(B37,Hoja1!$B$3:$B$49,Hoja1!$D$3:$D$49)</f>
        <v>CL 103 No 69B - 43</v>
      </c>
      <c r="E37" s="33" t="str">
        <f>LOOKUP(B37,Hoja1!$B$3:$B$49,Hoja1!$E$3:$E$49)</f>
        <v>6430430 o 3108096500</v>
      </c>
      <c r="F37" s="33">
        <f>LOOKUP(B37,Hoja1!$B$3:$B$49,Hoja1!$F$3:$F$49)</f>
        <v>0</v>
      </c>
      <c r="G37" s="33" t="str">
        <f>LOOKUP(B37,Hoja1!$B$3:$B$49,Hoja1!$G$3:$G$49)</f>
        <v>N</v>
      </c>
      <c r="H37" s="33" t="str">
        <f>LOOKUP(B37,Hoja1!$B$3:$B$49,Hoja1!$H$3:$H$49)</f>
        <v>O</v>
      </c>
    </row>
    <row r="38" spans="2:8" ht="13.5">
      <c r="B38" s="35" t="s">
        <v>85</v>
      </c>
      <c r="C38" s="33" t="str">
        <f>LOOKUP(B38,Hoja1!$B$3:$B$49,Hoja1!$C$3:$C$49)</f>
        <v>MARTHA LUCIA GOYENECHE PARDO</v>
      </c>
      <c r="D38" s="33" t="str">
        <f>LOOKUP(B38,Hoja1!$B$3:$B$49,Hoja1!$D$3:$D$49)</f>
        <v>KR 50 No 17 - 81</v>
      </c>
      <c r="E38" s="33" t="str">
        <f>LOOKUP(B38,Hoja1!$B$3:$B$49,Hoja1!$E$3:$E$49)</f>
        <v>4174200 o 3143767000</v>
      </c>
      <c r="F38" s="33">
        <f>LOOKUP(B38,Hoja1!$B$3:$B$49,Hoja1!$F$3:$F$49)</f>
        <v>0</v>
      </c>
      <c r="G38" s="33" t="str">
        <f>LOOKUP(B38,Hoja1!$B$3:$B$49,Hoja1!$G$3:$G$49)</f>
        <v>N</v>
      </c>
      <c r="H38" s="33" t="str">
        <f>LOOKUP(B38,Hoja1!$B$3:$B$49,Hoja1!$H$3:$H$49)</f>
        <v>O</v>
      </c>
    </row>
    <row r="39" spans="2:8" ht="13.5">
      <c r="B39" s="35" t="s">
        <v>85</v>
      </c>
      <c r="C39" s="33" t="str">
        <f>LOOKUP(B39,Hoja1!$B$3:$B$49,Hoja1!$C$3:$C$49)</f>
        <v>MARTHA LUCIA GOYENECHE PARDO</v>
      </c>
      <c r="D39" s="33" t="str">
        <f>LOOKUP(B39,Hoja1!$B$3:$B$49,Hoja1!$D$3:$D$49)</f>
        <v>KR 50 No 17 - 81</v>
      </c>
      <c r="E39" s="33" t="str">
        <f>LOOKUP(B39,Hoja1!$B$3:$B$49,Hoja1!$E$3:$E$49)</f>
        <v>4174200 o 3143767000</v>
      </c>
      <c r="F39" s="33">
        <f>LOOKUP(B39,Hoja1!$B$3:$B$49,Hoja1!$F$3:$F$49)</f>
        <v>0</v>
      </c>
      <c r="G39" s="33" t="str">
        <f>LOOKUP(B39,Hoja1!$B$3:$B$49,Hoja1!$G$3:$G$49)</f>
        <v>N</v>
      </c>
      <c r="H39" s="33" t="str">
        <f>LOOKUP(B39,Hoja1!$B$3:$B$49,Hoja1!$H$3:$H$49)</f>
        <v>O</v>
      </c>
    </row>
    <row r="40" spans="2:8" ht="13.5">
      <c r="B40" s="35" t="s">
        <v>85</v>
      </c>
      <c r="C40" s="33" t="str">
        <f>LOOKUP(B40,Hoja1!$B$3:$B$49,Hoja1!$C$3:$C$49)</f>
        <v>MARTHA LUCIA GOYENECHE PARDO</v>
      </c>
      <c r="D40" s="33" t="str">
        <f>LOOKUP(B40,Hoja1!$B$3:$B$49,Hoja1!$D$3:$D$49)</f>
        <v>KR 50 No 17 - 81</v>
      </c>
      <c r="E40" s="33" t="str">
        <f>LOOKUP(B40,Hoja1!$B$3:$B$49,Hoja1!$E$3:$E$49)</f>
        <v>4174200 o 3143767000</v>
      </c>
      <c r="F40" s="33">
        <f>LOOKUP(B40,Hoja1!$B$3:$B$49,Hoja1!$F$3:$F$49)</f>
        <v>0</v>
      </c>
      <c r="G40" s="33" t="str">
        <f>LOOKUP(B40,Hoja1!$B$3:$B$49,Hoja1!$G$3:$G$49)</f>
        <v>N</v>
      </c>
      <c r="H40" s="33" t="str">
        <f>LOOKUP(B40,Hoja1!$B$3:$B$49,Hoja1!$H$3:$H$49)</f>
        <v>O</v>
      </c>
    </row>
    <row r="41" spans="2:8" ht="13.5">
      <c r="B41" s="35" t="s">
        <v>85</v>
      </c>
      <c r="C41" s="33" t="str">
        <f>LOOKUP(B41,Hoja1!$B$3:$B$49,Hoja1!$C$3:$C$49)</f>
        <v>MARTHA LUCIA GOYENECHE PARDO</v>
      </c>
      <c r="D41" s="33" t="str">
        <f>LOOKUP(B41,Hoja1!$B$3:$B$49,Hoja1!$D$3:$D$49)</f>
        <v>KR 50 No 17 - 81</v>
      </c>
      <c r="E41" s="33" t="str">
        <f>LOOKUP(B41,Hoja1!$B$3:$B$49,Hoja1!$E$3:$E$49)</f>
        <v>4174200 o 3143767000</v>
      </c>
      <c r="F41" s="33">
        <f>LOOKUP(B41,Hoja1!$B$3:$B$49,Hoja1!$F$3:$F$49)</f>
        <v>0</v>
      </c>
      <c r="G41" s="33" t="str">
        <f>LOOKUP(B41,Hoja1!$B$3:$B$49,Hoja1!$G$3:$G$49)</f>
        <v>N</v>
      </c>
      <c r="H41" s="33" t="str">
        <f>LOOKUP(B41,Hoja1!$B$3:$B$49,Hoja1!$H$3:$H$49)</f>
        <v>O</v>
      </c>
    </row>
    <row r="42" spans="2:8" ht="13.5">
      <c r="B42" s="35" t="s">
        <v>85</v>
      </c>
      <c r="C42" s="33" t="str">
        <f>LOOKUP(B42,Hoja1!$B$3:$B$49,Hoja1!$C$3:$C$49)</f>
        <v>MARTHA LUCIA GOYENECHE PARDO</v>
      </c>
      <c r="D42" s="33" t="str">
        <f>LOOKUP(B42,Hoja1!$B$3:$B$49,Hoja1!$D$3:$D$49)</f>
        <v>KR 50 No 17 - 81</v>
      </c>
      <c r="E42" s="33" t="str">
        <f>LOOKUP(B42,Hoja1!$B$3:$B$49,Hoja1!$E$3:$E$49)</f>
        <v>4174200 o 3143767000</v>
      </c>
      <c r="F42" s="33">
        <f>LOOKUP(B42,Hoja1!$B$3:$B$49,Hoja1!$F$3:$F$49)</f>
        <v>0</v>
      </c>
      <c r="G42" s="33" t="str">
        <f>LOOKUP(B42,Hoja1!$B$3:$B$49,Hoja1!$G$3:$G$49)</f>
        <v>N</v>
      </c>
      <c r="H42" s="33" t="str">
        <f>LOOKUP(B42,Hoja1!$B$3:$B$49,Hoja1!$H$3:$H$49)</f>
        <v>O</v>
      </c>
    </row>
    <row r="43" spans="2:8" ht="13.5">
      <c r="B43" s="35" t="s">
        <v>94</v>
      </c>
      <c r="C43" s="33" t="str">
        <f>LOOKUP(B43,Hoja1!$B$3:$B$49,Hoja1!$C$3:$C$49)</f>
        <v>ANGELA MARIA VERGARA MARULANDA</v>
      </c>
      <c r="D43" s="33" t="str">
        <f>LOOKUP(B43,Hoja1!$B$3:$B$49,Hoja1!$D$3:$D$49)</f>
        <v>CL 79A No 8 - 63</v>
      </c>
      <c r="E43" s="33" t="str">
        <f>LOOKUP(B43,Hoja1!$B$3:$B$49,Hoja1!$E$3:$E$49)</f>
        <v>3212100 o 3204982800</v>
      </c>
      <c r="F43" s="33">
        <f>LOOKUP(B43,Hoja1!$B$3:$B$49,Hoja1!$F$3:$F$49)</f>
        <v>0</v>
      </c>
      <c r="G43" s="33" t="str">
        <f>LOOKUP(B43,Hoja1!$B$3:$B$49,Hoja1!$G$3:$G$49)</f>
        <v>N</v>
      </c>
      <c r="H43" s="33" t="str">
        <f>LOOKUP(B43,Hoja1!$B$3:$B$49,Hoja1!$H$3:$H$49)</f>
        <v>O</v>
      </c>
    </row>
    <row r="44" spans="2:8" ht="13.5">
      <c r="B44" s="35" t="s">
        <v>94</v>
      </c>
      <c r="C44" s="33" t="str">
        <f>LOOKUP(B44,Hoja1!$B$3:$B$49,Hoja1!$C$3:$C$49)</f>
        <v>ANGELA MARIA VERGARA MARULANDA</v>
      </c>
      <c r="D44" s="33" t="str">
        <f>LOOKUP(B44,Hoja1!$B$3:$B$49,Hoja1!$D$3:$D$49)</f>
        <v>CL 79A No 8 - 63</v>
      </c>
      <c r="E44" s="33" t="str">
        <f>LOOKUP(B44,Hoja1!$B$3:$B$49,Hoja1!$E$3:$E$49)</f>
        <v>3212100 o 3204982800</v>
      </c>
      <c r="F44" s="33">
        <f>LOOKUP(B44,Hoja1!$B$3:$B$49,Hoja1!$F$3:$F$49)</f>
        <v>0</v>
      </c>
      <c r="G44" s="33" t="str">
        <f>LOOKUP(B44,Hoja1!$B$3:$B$49,Hoja1!$G$3:$G$49)</f>
        <v>N</v>
      </c>
      <c r="H44" s="33" t="str">
        <f>LOOKUP(B44,Hoja1!$B$3:$B$49,Hoja1!$H$3:$H$49)</f>
        <v>O</v>
      </c>
    </row>
    <row r="45" spans="2:8" ht="13.5">
      <c r="B45" s="35" t="s">
        <v>94</v>
      </c>
      <c r="C45" s="33" t="str">
        <f>LOOKUP(B45,Hoja1!$B$3:$B$49,Hoja1!$C$3:$C$49)</f>
        <v>ANGELA MARIA VERGARA MARULANDA</v>
      </c>
      <c r="D45" s="33" t="str">
        <f>LOOKUP(B45,Hoja1!$B$3:$B$49,Hoja1!$D$3:$D$49)</f>
        <v>CL 79A No 8 - 63</v>
      </c>
      <c r="E45" s="33" t="str">
        <f>LOOKUP(B45,Hoja1!$B$3:$B$49,Hoja1!$E$3:$E$49)</f>
        <v>3212100 o 3204982800</v>
      </c>
      <c r="F45" s="33">
        <f>LOOKUP(B45,Hoja1!$B$3:$B$49,Hoja1!$F$3:$F$49)</f>
        <v>0</v>
      </c>
      <c r="G45" s="33" t="str">
        <f>LOOKUP(B45,Hoja1!$B$3:$B$49,Hoja1!$G$3:$G$49)</f>
        <v>N</v>
      </c>
      <c r="H45" s="33" t="str">
        <f>LOOKUP(B45,Hoja1!$B$3:$B$49,Hoja1!$H$3:$H$49)</f>
        <v>O</v>
      </c>
    </row>
    <row r="46" spans="2:8" ht="13.5">
      <c r="B46" s="35" t="s">
        <v>91</v>
      </c>
      <c r="C46" s="33" t="str">
        <f>LOOKUP(B46,Hoja1!$B$3:$B$49,Hoja1!$C$3:$C$49)</f>
        <v>JUAN FERNANDO UJUETA LOPEZ</v>
      </c>
      <c r="D46" s="33" t="str">
        <f>LOOKUP(B46,Hoja1!$B$3:$B$49,Hoja1!$D$3:$D$49)</f>
        <v>AV. DE LAS AMERICAS No. 65 - 82</v>
      </c>
      <c r="E46" s="33" t="str">
        <f>LOOKUP(B46,Hoja1!$B$3:$B$49,Hoja1!$E$3:$E$49)</f>
        <v>4269292 o 3125886300</v>
      </c>
      <c r="F46" s="33">
        <f>LOOKUP(B46,Hoja1!$B$3:$B$49,Hoja1!$F$3:$F$49)</f>
        <v>0</v>
      </c>
      <c r="G46" s="33" t="str">
        <f>LOOKUP(B46,Hoja1!$B$3:$B$49,Hoja1!$G$3:$G$49)</f>
        <v>N</v>
      </c>
      <c r="H46" s="33" t="str">
        <f>LOOKUP(B46,Hoja1!$B$3:$B$49,Hoja1!$H$3:$H$49)</f>
        <v>O</v>
      </c>
    </row>
    <row r="47" spans="2:8" ht="13.5">
      <c r="B47" s="35" t="s">
        <v>85</v>
      </c>
      <c r="C47" s="33" t="str">
        <f>LOOKUP(B47,Hoja1!$B$3:$B$49,Hoja1!$C$3:$C$49)</f>
        <v>MARTHA LUCIA GOYENECHE PARDO</v>
      </c>
      <c r="D47" s="33" t="str">
        <f>LOOKUP(B47,Hoja1!$B$3:$B$49,Hoja1!$D$3:$D$49)</f>
        <v>KR 50 No 17 - 81</v>
      </c>
      <c r="E47" s="33" t="str">
        <f>LOOKUP(B47,Hoja1!$B$3:$B$49,Hoja1!$E$3:$E$49)</f>
        <v>4174200 o 3143767000</v>
      </c>
      <c r="F47" s="33">
        <f>LOOKUP(B47,Hoja1!$B$3:$B$49,Hoja1!$F$3:$F$49)</f>
        <v>0</v>
      </c>
      <c r="G47" s="33" t="str">
        <f>LOOKUP(B47,Hoja1!$B$3:$B$49,Hoja1!$G$3:$G$49)</f>
        <v>N</v>
      </c>
      <c r="H47" s="33" t="str">
        <f>LOOKUP(B47,Hoja1!$B$3:$B$49,Hoja1!$H$3:$H$49)</f>
        <v>O</v>
      </c>
    </row>
    <row r="48" spans="2:8" ht="13.5">
      <c r="B48" s="35" t="s">
        <v>85</v>
      </c>
      <c r="C48" s="33" t="str">
        <f>LOOKUP(B48,Hoja1!$B$3:$B$49,Hoja1!$C$3:$C$49)</f>
        <v>MARTHA LUCIA GOYENECHE PARDO</v>
      </c>
      <c r="D48" s="33" t="str">
        <f>LOOKUP(B48,Hoja1!$B$3:$B$49,Hoja1!$D$3:$D$49)</f>
        <v>KR 50 No 17 - 81</v>
      </c>
      <c r="E48" s="33" t="str">
        <f>LOOKUP(B48,Hoja1!$B$3:$B$49,Hoja1!$E$3:$E$49)</f>
        <v>4174200 o 3143767000</v>
      </c>
      <c r="F48" s="33">
        <f>LOOKUP(B48,Hoja1!$B$3:$B$49,Hoja1!$F$3:$F$49)</f>
        <v>0</v>
      </c>
      <c r="G48" s="33" t="str">
        <f>LOOKUP(B48,Hoja1!$B$3:$B$49,Hoja1!$G$3:$G$49)</f>
        <v>N</v>
      </c>
      <c r="H48" s="33" t="str">
        <f>LOOKUP(B48,Hoja1!$B$3:$B$49,Hoja1!$H$3:$H$49)</f>
        <v>O</v>
      </c>
    </row>
    <row r="49" spans="2:8" ht="13.5">
      <c r="B49" s="35" t="s">
        <v>85</v>
      </c>
      <c r="C49" s="33" t="str">
        <f>LOOKUP(B49,Hoja1!$B$3:$B$49,Hoja1!$C$3:$C$49)</f>
        <v>MARTHA LUCIA GOYENECHE PARDO</v>
      </c>
      <c r="D49" s="33" t="str">
        <f>LOOKUP(B49,Hoja1!$B$3:$B$49,Hoja1!$D$3:$D$49)</f>
        <v>KR 50 No 17 - 81</v>
      </c>
      <c r="E49" s="33" t="str">
        <f>LOOKUP(B49,Hoja1!$B$3:$B$49,Hoja1!$E$3:$E$49)</f>
        <v>4174200 o 3143767000</v>
      </c>
      <c r="F49" s="33">
        <f>LOOKUP(B49,Hoja1!$B$3:$B$49,Hoja1!$F$3:$F$49)</f>
        <v>0</v>
      </c>
      <c r="G49" s="33" t="str">
        <f>LOOKUP(B49,Hoja1!$B$3:$B$49,Hoja1!$G$3:$G$49)</f>
        <v>N</v>
      </c>
      <c r="H49" s="33" t="str">
        <f>LOOKUP(B49,Hoja1!$B$3:$B$49,Hoja1!$H$3:$H$49)</f>
        <v>O</v>
      </c>
    </row>
    <row r="50" spans="2:8" ht="13.5">
      <c r="B50" s="35" t="s">
        <v>85</v>
      </c>
      <c r="C50" s="33" t="str">
        <f>LOOKUP(B50,Hoja1!$B$3:$B$49,Hoja1!$C$3:$C$49)</f>
        <v>MARTHA LUCIA GOYENECHE PARDO</v>
      </c>
      <c r="D50" s="33" t="str">
        <f>LOOKUP(B50,Hoja1!$B$3:$B$49,Hoja1!$D$3:$D$49)</f>
        <v>KR 50 No 17 - 81</v>
      </c>
      <c r="E50" s="33" t="str">
        <f>LOOKUP(B50,Hoja1!$B$3:$B$49,Hoja1!$E$3:$E$49)</f>
        <v>4174200 o 3143767000</v>
      </c>
      <c r="F50" s="33">
        <f>LOOKUP(B50,Hoja1!$B$3:$B$49,Hoja1!$F$3:$F$49)</f>
        <v>0</v>
      </c>
      <c r="G50" s="33" t="str">
        <f>LOOKUP(B50,Hoja1!$B$3:$B$49,Hoja1!$G$3:$G$49)</f>
        <v>N</v>
      </c>
      <c r="H50" s="33" t="str">
        <f>LOOKUP(B50,Hoja1!$B$3:$B$49,Hoja1!$H$3:$H$49)</f>
        <v>O</v>
      </c>
    </row>
    <row r="51" spans="2:8" ht="13.5">
      <c r="B51" s="35" t="s">
        <v>79</v>
      </c>
      <c r="C51" s="33" t="str">
        <f>LOOKUP(B51,Hoja1!$B$3:$B$49,Hoja1!$C$3:$C$49)</f>
        <v>CARLOS FELIPE LAMUS JIMENEZ</v>
      </c>
      <c r="D51" s="33" t="str">
        <f>LOOKUP(B51,Hoja1!$B$3:$B$49,Hoja1!$D$3:$D$49)</f>
        <v>CL 103 No 69B - 43</v>
      </c>
      <c r="E51" s="33" t="str">
        <f>LOOKUP(B51,Hoja1!$B$3:$B$49,Hoja1!$E$3:$E$49)</f>
        <v>6430430 o 3108096500</v>
      </c>
      <c r="F51" s="33">
        <f>LOOKUP(B51,Hoja1!$B$3:$B$49,Hoja1!$F$3:$F$49)</f>
        <v>0</v>
      </c>
      <c r="G51" s="33" t="str">
        <f>LOOKUP(B51,Hoja1!$B$3:$B$49,Hoja1!$G$3:$G$49)</f>
        <v>N</v>
      </c>
      <c r="H51" s="33" t="str">
        <f>LOOKUP(B51,Hoja1!$B$3:$B$49,Hoja1!$H$3:$H$49)</f>
        <v>O</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Hoja1!$B$3:$B$43</xm:f>
          </x14:formula1>
          <xm:sqref>B3:B51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2018-06-22T20:50:18Z</cp:lastPrinted>
  <dcterms:created xsi:type="dcterms:W3CDTF">2006-01-26T20:45:16Z</dcterms:created>
  <dcterms:modified xsi:type="dcterms:W3CDTF">2018-06-26T12:46:11Z</dcterms:modified>
</cp:coreProperties>
</file>