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23. Auditorias\03. PM\2023\PMP\Consolidado\"/>
    </mc:Choice>
  </mc:AlternateContent>
  <bookViews>
    <workbookView xWindow="0" yWindow="0" windowWidth="4080" windowHeight="6570"/>
  </bookViews>
  <sheets>
    <sheet name="Estadisticas" sheetId="7" r:id="rId1"/>
    <sheet name="PV01-IN02-F01" sheetId="1" r:id="rId2"/>
    <sheet name="ACCIONES MODIFICADAS" sheetId="2" r:id="rId3"/>
    <sheet name="ACCIONES CERRADAS" sheetId="3" r:id="rId4"/>
    <sheet name="ACCIONES ELIMINADAS" sheetId="4" r:id="rId5"/>
  </sheets>
  <definedNames>
    <definedName name="_xlnm._FilterDatabase" localSheetId="3" hidden="1">'ACCIONES CERRADAS'!$A$2:$AJ$289</definedName>
    <definedName name="_xlnm._FilterDatabase" localSheetId="4" hidden="1">'ACCIONES ELIMINADAS'!$A$1:$Y$1</definedName>
    <definedName name="_xlnm._FilterDatabase" localSheetId="2" hidden="1">'ACCIONES MODIFICADAS'!$A$2:$AQ$2</definedName>
    <definedName name="_xlnm._FilterDatabase" localSheetId="1" hidden="1">'PV01-IN02-F01'!$A$6:$AI$121</definedName>
    <definedName name="_xlnm.Print_Area" localSheetId="1">'PV01-IN02-F01'!$A$1:$Z$6</definedName>
    <definedName name="CERRADA">'PV01-IN02-F01'!#REF!</definedName>
  </definedNames>
  <calcPr calcId="162913"/>
  <pivotCaches>
    <pivotCache cacheId="80"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 i="7" l="1"/>
  <c r="H14" i="7"/>
</calcChain>
</file>

<file path=xl/comments1.xml><?xml version="1.0" encoding="utf-8"?>
<comments xmlns="http://schemas.openxmlformats.org/spreadsheetml/2006/main">
  <authors>
    <author>Pablo Jose Parra Ayala</author>
    <author>Diana Elizabeth Patiño Sabogal</author>
    <author>Diego Nairo Useche Rueda</author>
    <author>Francisco Javier Romero Quintero</author>
    <author>ADMIN</author>
  </authors>
  <commentList>
    <comment ref="AC5" authorId="0" shapeId="0">
      <text>
        <r>
          <rPr>
            <b/>
            <sz val="9"/>
            <color indexed="81"/>
            <rFont val="Tahoma"/>
            <family val="2"/>
          </rPr>
          <t xml:space="preserve">Eficacia. </t>
        </r>
        <r>
          <rPr>
            <sz val="9"/>
            <color indexed="81"/>
            <rFont val="Tahoma"/>
            <family val="2"/>
          </rPr>
          <t xml:space="preserve">Está relacionada con el cumplimiento de la acción propuesta y el resultado del indicador.
</t>
        </r>
        <r>
          <rPr>
            <b/>
            <sz val="9"/>
            <color indexed="81"/>
            <rFont val="Tahoma"/>
            <family val="2"/>
          </rPr>
          <t>Efectividad</t>
        </r>
        <r>
          <rPr>
            <sz val="9"/>
            <color indexed="81"/>
            <rFont val="Tahoma"/>
            <family val="2"/>
          </rPr>
          <t xml:space="preserve">. Está relacionada con la capacidad de la acción para subsanar o eliminar la causa, motivo o factor que originó el hallazgo de auditoría
</t>
        </r>
      </text>
    </comment>
    <comment ref="G6" authorId="0" shapeId="0">
      <text>
        <r>
          <rPr>
            <sz val="9"/>
            <color indexed="81"/>
            <rFont val="Tahoma"/>
            <family val="2"/>
          </rPr>
          <t>Transcribir el hecho o situación
presentada en el informe de auditoría</t>
        </r>
        <r>
          <rPr>
            <b/>
            <sz val="9"/>
            <color indexed="81"/>
            <rFont val="Tahoma"/>
            <family val="2"/>
          </rPr>
          <t xml:space="preserve"> </t>
        </r>
        <r>
          <rPr>
            <sz val="9"/>
            <color indexed="81"/>
            <rFont val="Tahoma"/>
            <family val="2"/>
          </rPr>
          <t xml:space="preserve">
</t>
        </r>
      </text>
    </comment>
    <comment ref="H6" authorId="1" shapeId="0">
      <text>
        <r>
          <rPr>
            <sz val="9"/>
            <color indexed="81"/>
            <rFont val="Tahoma"/>
            <family val="2"/>
          </rPr>
          <t xml:space="preserve">Relacionar el riesgo al cual se asocia el hallazgo o no Conformidad según el mapa de riesgo del proceso o aquel que a juicio del proceso se puede controlar a través de la acción aquí propuesta. 
</t>
        </r>
      </text>
    </comment>
    <comment ref="I6" authorId="0" shapeId="0">
      <text>
        <r>
          <rPr>
            <sz val="9"/>
            <color indexed="81"/>
            <rFont val="Tahoma"/>
            <family val="2"/>
          </rPr>
          <t xml:space="preserve">Indicar las causas, motivos o factores que pueden estar originando el hallazgo evidenciado
establecido en la aplicación del instructivo PV01-PR01-IN01. 
Tenga en cuenta: Que las causas sean coherentes y claras,  
</t>
        </r>
      </text>
    </comment>
    <comment ref="J6" authorId="0" shapeId="0">
      <text>
        <r>
          <rPr>
            <sz val="9"/>
            <color indexed="81"/>
            <rFont val="Tahoma"/>
            <family val="2"/>
          </rPr>
          <t>Registrar la(s) actuación(es) que realizará el proceso para subsanar o corregir la situación descrita por el auditor.
Tenga en cuenta: Que las acciones propuestas estén enfocadas a eliminar la(s) causa(s) raíz(ces).</t>
        </r>
      </text>
    </comment>
    <comment ref="K6" authorId="0" shapeId="0">
      <text>
        <r>
          <rPr>
            <b/>
            <sz val="9"/>
            <color indexed="81"/>
            <rFont val="Tahoma"/>
            <family val="2"/>
          </rPr>
          <t xml:space="preserve">Acción correctiva. </t>
        </r>
        <r>
          <rPr>
            <sz val="9"/>
            <color indexed="81"/>
            <rFont val="Tahoma"/>
            <family val="2"/>
          </rPr>
          <t>Conjunto de acciones tomadas para eliminar la(s) causa(s) de una no
conformidad detectada u otra situación no deseable.</t>
        </r>
        <r>
          <rPr>
            <b/>
            <sz val="9"/>
            <color indexed="81"/>
            <rFont val="Tahoma"/>
            <family val="2"/>
          </rPr>
          <t xml:space="preserve">
</t>
        </r>
        <r>
          <rPr>
            <sz val="9"/>
            <color indexed="81"/>
            <rFont val="Tahoma"/>
            <family val="2"/>
          </rPr>
          <t>NOTA 1 Puede haber más de una causa para una no conformidad.
NOTA 2 La acción correctiva se toma para evitar que algo vuelva a producirse.
NOTA 3 Existe diferencia entre corrección y acción correctiva.</t>
        </r>
        <r>
          <rPr>
            <b/>
            <sz val="9"/>
            <color indexed="81"/>
            <rFont val="Tahoma"/>
            <family val="2"/>
          </rPr>
          <t xml:space="preserve">
Corrección. </t>
        </r>
        <r>
          <rPr>
            <sz val="9"/>
            <color indexed="81"/>
            <rFont val="Tahoma"/>
            <family val="2"/>
          </rPr>
          <t xml:space="preserve">Acción tomada para eliminar una no conformidad detectada.
NOTA 1 Una corrección puede realizarse junto con una acción correctiva.
NOTA 2 Una corrección puede ser, por ejemplo, un reproceso o una reclasificación.
</t>
        </r>
        <r>
          <rPr>
            <b/>
            <sz val="9"/>
            <color indexed="81"/>
            <rFont val="Tahoma"/>
            <family val="2"/>
          </rPr>
          <t>Mejora Continua</t>
        </r>
        <r>
          <rPr>
            <sz val="9"/>
            <color indexed="81"/>
            <rFont val="Tahoma"/>
            <family val="2"/>
          </rPr>
          <t>. Acción permanente realizada, con el fin de aumentar la capacidad para cumplir los requisitos y optimizar el desempeño.
(NTC GP 1000:2009 Numeral 3 Términos y Definiciones)</t>
        </r>
        <r>
          <rPr>
            <b/>
            <sz val="9"/>
            <color indexed="81"/>
            <rFont val="Tahoma"/>
            <family val="2"/>
          </rPr>
          <t xml:space="preserve">
</t>
        </r>
      </text>
    </comment>
    <comment ref="L6" authorId="0" shapeId="0">
      <text>
        <r>
          <rPr>
            <sz val="9"/>
            <color indexed="81"/>
            <rFont val="Tahoma"/>
            <family val="2"/>
          </rPr>
          <t xml:space="preserve">Registrar la fórmula a través de la cual se pueda observar el cumplimiento de la acción determinada. Corresponde a un indicador de eficacia que evidencie el cumplimiento de la acción propuesta.
Tenga en cuenta: Que le indicador tenga relación con la acción y meta propuesta. </t>
        </r>
      </text>
    </comment>
    <comment ref="M6" authorId="0" shapeId="0">
      <text>
        <r>
          <rPr>
            <sz val="9"/>
            <color indexed="81"/>
            <rFont val="Tahoma"/>
            <family val="2"/>
          </rPr>
          <t xml:space="preserve">Indicar la medida cuantitativa, concreta, realizable y verificable de la corrección o acción correctiva que se espera alcanzar en el tiempo definido.
Tenga en cuenta: Que la meta guarde relación con la acción y el indicador propuesto. </t>
        </r>
      </text>
    </comment>
    <comment ref="P6" authorId="2" shapeId="0">
      <text>
        <r>
          <rPr>
            <sz val="9"/>
            <color indexed="81"/>
            <rFont val="Tahoma"/>
            <family val="2"/>
          </rPr>
          <t>Por favor diligenciar con el cargo del colaborador que ejecutará la acción o la actividad.</t>
        </r>
      </text>
    </comment>
    <comment ref="Q6" authorId="0" shapeId="0">
      <text>
        <r>
          <rPr>
            <sz val="9"/>
            <color indexed="81"/>
            <rFont val="Tahoma"/>
            <family val="2"/>
          </rPr>
          <t xml:space="preserve">Indicar (aaaa/mm/dd) en que comienza la acción(es) registrada(s).
</t>
        </r>
      </text>
    </comment>
    <comment ref="R6" authorId="0" shapeId="0">
      <text>
        <r>
          <rPr>
            <sz val="9"/>
            <color indexed="81"/>
            <rFont val="Tahoma"/>
            <family val="2"/>
          </rPr>
          <t xml:space="preserve">Indicar el (aaaa/mm/dd) en que finaliza la(s)
acción(es) registrada(s). 
</t>
        </r>
      </text>
    </comment>
    <comment ref="Y6" authorId="3" shapeId="0">
      <text>
        <r>
          <rPr>
            <b/>
            <sz val="9"/>
            <color indexed="81"/>
            <rFont val="Tahoma"/>
            <family val="2"/>
          </rPr>
          <t xml:space="preserve">Cerrada. </t>
        </r>
        <r>
          <rPr>
            <sz val="9"/>
            <color indexed="81"/>
            <rFont val="Tahoma"/>
            <family val="2"/>
          </rPr>
          <t xml:space="preserve">Cuando además de haber sido cumplida contribuyó a eliminar la (s) causa (s) del hallazgo.
</t>
        </r>
        <r>
          <rPr>
            <b/>
            <sz val="9"/>
            <color indexed="81"/>
            <rFont val="Tahoma"/>
            <family val="2"/>
          </rPr>
          <t>Abierta.</t>
        </r>
        <r>
          <rPr>
            <sz val="9"/>
            <color indexed="81"/>
            <rFont val="Tahoma"/>
            <family val="2"/>
          </rPr>
          <t xml:space="preserve"> Cuando está en ejecución o en términos (No se ha vencido la fecha de terminación)
</t>
        </r>
        <r>
          <rPr>
            <b/>
            <sz val="9"/>
            <color indexed="81"/>
            <rFont val="Tahoma"/>
            <family val="2"/>
          </rPr>
          <t xml:space="preserve">Incumplida. </t>
        </r>
        <r>
          <rPr>
            <sz val="9"/>
            <color indexed="81"/>
            <rFont val="Tahoma"/>
            <family val="2"/>
          </rPr>
          <t>Cuando la fecha de terminación de la acción se encuentra vencida y no se ha ejecutado en un 100%.</t>
        </r>
        <r>
          <rPr>
            <b/>
            <sz val="9"/>
            <color indexed="81"/>
            <rFont val="Tahoma"/>
            <family val="2"/>
          </rPr>
          <t xml:space="preserve">
Inefectiva. </t>
        </r>
        <r>
          <rPr>
            <sz val="9"/>
            <color indexed="81"/>
            <rFont val="Tahoma"/>
            <family val="2"/>
          </rPr>
          <t>Cuando la acción implementada</t>
        </r>
        <r>
          <rPr>
            <b/>
            <sz val="9"/>
            <color indexed="81"/>
            <rFont val="Tahoma"/>
            <family val="2"/>
          </rPr>
          <t xml:space="preserve"> </t>
        </r>
        <r>
          <rPr>
            <sz val="9"/>
            <color indexed="81"/>
            <rFont val="Tahoma"/>
            <family val="2"/>
          </rPr>
          <t xml:space="preserve">es ejecutada en el 100% pero la situación detectada no es corregida, es decir persiste la causa que originó el hallazgo.
</t>
        </r>
      </text>
    </comment>
    <comment ref="AI6" authorId="3" shapeId="0">
      <text>
        <r>
          <rPr>
            <b/>
            <sz val="9"/>
            <color indexed="81"/>
            <rFont val="Tahoma"/>
            <family val="2"/>
          </rPr>
          <t xml:space="preserve">Cerrada. </t>
        </r>
        <r>
          <rPr>
            <sz val="9"/>
            <color indexed="81"/>
            <rFont val="Tahoma"/>
            <family val="2"/>
          </rPr>
          <t xml:space="preserve">Cuando además de haber sido cumplida contribuyó a eliminar la (s) causa (s) del hallazgo.
</t>
        </r>
        <r>
          <rPr>
            <b/>
            <sz val="9"/>
            <color indexed="81"/>
            <rFont val="Tahoma"/>
            <family val="2"/>
          </rPr>
          <t>Abierta.</t>
        </r>
        <r>
          <rPr>
            <sz val="9"/>
            <color indexed="81"/>
            <rFont val="Tahoma"/>
            <family val="2"/>
          </rPr>
          <t xml:space="preserve"> Cuando está en ejecución o en términos (No se ha vencido la fecha de terminación)
</t>
        </r>
        <r>
          <rPr>
            <b/>
            <sz val="9"/>
            <color indexed="81"/>
            <rFont val="Tahoma"/>
            <family val="2"/>
          </rPr>
          <t xml:space="preserve">Incumplida. </t>
        </r>
        <r>
          <rPr>
            <sz val="9"/>
            <color indexed="81"/>
            <rFont val="Tahoma"/>
            <family val="2"/>
          </rPr>
          <t>Cuando la fecha de terminación de la acción se encuentra vencida y no se ha ejecutado en un 100%.</t>
        </r>
        <r>
          <rPr>
            <b/>
            <sz val="9"/>
            <color indexed="81"/>
            <rFont val="Tahoma"/>
            <family val="2"/>
          </rPr>
          <t xml:space="preserve">
Inefectiva. </t>
        </r>
        <r>
          <rPr>
            <sz val="9"/>
            <color indexed="81"/>
            <rFont val="Tahoma"/>
            <family val="2"/>
          </rPr>
          <t>Cuando la acción implementada</t>
        </r>
        <r>
          <rPr>
            <b/>
            <sz val="9"/>
            <color indexed="81"/>
            <rFont val="Tahoma"/>
            <family val="2"/>
          </rPr>
          <t xml:space="preserve"> </t>
        </r>
        <r>
          <rPr>
            <sz val="9"/>
            <color indexed="81"/>
            <rFont val="Tahoma"/>
            <family val="2"/>
          </rPr>
          <t xml:space="preserve">es ejecutada en el 100% pero la situación detectada no es corregida, es decir persiste la causa que originó el hallazgo.
</t>
        </r>
      </text>
    </comment>
    <comment ref="L10" authorId="4" shapeId="0">
      <text>
        <r>
          <rPr>
            <b/>
            <sz val="9"/>
            <color indexed="81"/>
            <rFont val="Tahoma"/>
            <family val="2"/>
          </rPr>
          <t>ADMIN:</t>
        </r>
        <r>
          <rPr>
            <sz val="9"/>
            <color indexed="81"/>
            <rFont val="Tahoma"/>
            <family val="2"/>
          </rPr>
          <t xml:space="preserve">
el indicador es de porcentaje  y la meta es un numero verificar el indicador con la meta</t>
        </r>
      </text>
    </comment>
    <comment ref="L12" authorId="4" shapeId="0">
      <text>
        <r>
          <rPr>
            <b/>
            <sz val="9"/>
            <color indexed="81"/>
            <rFont val="Tahoma"/>
            <family val="2"/>
          </rPr>
          <t>ADMIN:</t>
        </r>
        <r>
          <rPr>
            <sz val="9"/>
            <color indexed="81"/>
            <rFont val="Tahoma"/>
            <family val="2"/>
          </rPr>
          <t xml:space="preserve">
no es coherente de la acción con el indicador , es una revisión aleatoria o es incluir los certificados
</t>
        </r>
      </text>
    </comment>
  </commentList>
</comments>
</file>

<file path=xl/comments2.xml><?xml version="1.0" encoding="utf-8"?>
<comments xmlns="http://schemas.openxmlformats.org/spreadsheetml/2006/main">
  <authors>
    <author>Pablo Jose Parra Ayala</author>
    <author>Diana Elizabeth Patiño Sabogal</author>
    <author>Diego Nairo Useche Rueda</author>
    <author>Francisco Javier Romero Quintero</author>
  </authors>
  <commentList>
    <comment ref="AC1" authorId="0" shapeId="0">
      <text>
        <r>
          <rPr>
            <b/>
            <sz val="9"/>
            <color indexed="81"/>
            <rFont val="Tahoma"/>
            <family val="2"/>
          </rPr>
          <t xml:space="preserve">Eficacia. </t>
        </r>
        <r>
          <rPr>
            <sz val="9"/>
            <color indexed="81"/>
            <rFont val="Tahoma"/>
            <family val="2"/>
          </rPr>
          <t xml:space="preserve">Está relacionada con el cumplimiento de la acción propuesta y el resultado del indicador.
</t>
        </r>
        <r>
          <rPr>
            <b/>
            <sz val="9"/>
            <color indexed="81"/>
            <rFont val="Tahoma"/>
            <family val="2"/>
          </rPr>
          <t>Efectividad</t>
        </r>
        <r>
          <rPr>
            <sz val="9"/>
            <color indexed="81"/>
            <rFont val="Tahoma"/>
            <family val="2"/>
          </rPr>
          <t xml:space="preserve">. Está relacionada con la capacidad de la acción para subsanar o eliminar la causa, motivo o factor que originó el hallazgo de auditoría
</t>
        </r>
      </text>
    </comment>
    <comment ref="G2" authorId="0" shapeId="0">
      <text>
        <r>
          <rPr>
            <sz val="9"/>
            <color indexed="81"/>
            <rFont val="Tahoma"/>
            <family val="2"/>
          </rPr>
          <t>Transcribir el hecho o situación
presentada en el informe de auditoría</t>
        </r>
        <r>
          <rPr>
            <b/>
            <sz val="9"/>
            <color indexed="81"/>
            <rFont val="Tahoma"/>
            <family val="2"/>
          </rPr>
          <t xml:space="preserve"> </t>
        </r>
        <r>
          <rPr>
            <sz val="9"/>
            <color indexed="81"/>
            <rFont val="Tahoma"/>
            <family val="2"/>
          </rPr>
          <t xml:space="preserve">
</t>
        </r>
      </text>
    </comment>
    <comment ref="H2" authorId="1" shapeId="0">
      <text>
        <r>
          <rPr>
            <sz val="9"/>
            <color indexed="81"/>
            <rFont val="Tahoma"/>
            <family val="2"/>
          </rPr>
          <t xml:space="preserve">Relacionar el riesgo al cual se asocia el hallazgo o no Conformidad según el mapa de riesgo del proceso o aquel que a juicio del proceso se puede controlar a través de la acción aquí propuesta. 
</t>
        </r>
      </text>
    </comment>
    <comment ref="I2" authorId="0" shapeId="0">
      <text>
        <r>
          <rPr>
            <sz val="9"/>
            <color indexed="81"/>
            <rFont val="Tahoma"/>
            <family val="2"/>
          </rPr>
          <t xml:space="preserve">Indicar las causas, motivos o factores que pueden estar originando el hallazgo evidenciado
establecido en la aplicación del instructivo PV01-PR01-IN01. 
Tenga en cuenta: Que las causas sean coherentes y claras,  
</t>
        </r>
      </text>
    </comment>
    <comment ref="J2" authorId="0" shapeId="0">
      <text>
        <r>
          <rPr>
            <sz val="9"/>
            <color indexed="81"/>
            <rFont val="Tahoma"/>
            <family val="2"/>
          </rPr>
          <t>Registrar la(s) actuación(es) que realizará el proceso para subsanar o corregir la situación descrita por el auditor.
Tenga en cuenta: Que las acciones propuestas estén enfocadas a eliminar la(s) causa(s) raíz(ces).</t>
        </r>
      </text>
    </comment>
    <comment ref="K2" authorId="0" shapeId="0">
      <text>
        <r>
          <rPr>
            <b/>
            <sz val="9"/>
            <color indexed="81"/>
            <rFont val="Tahoma"/>
            <family val="2"/>
          </rPr>
          <t xml:space="preserve">Acción correctiva. </t>
        </r>
        <r>
          <rPr>
            <sz val="9"/>
            <color indexed="81"/>
            <rFont val="Tahoma"/>
            <family val="2"/>
          </rPr>
          <t>Conjunto de acciones tomadas para eliminar la(s) causa(s) de una no
conformidad detectada u otra situación no deseable.</t>
        </r>
        <r>
          <rPr>
            <b/>
            <sz val="9"/>
            <color indexed="81"/>
            <rFont val="Tahoma"/>
            <family val="2"/>
          </rPr>
          <t xml:space="preserve">
</t>
        </r>
        <r>
          <rPr>
            <sz val="9"/>
            <color indexed="81"/>
            <rFont val="Tahoma"/>
            <family val="2"/>
          </rPr>
          <t>NOTA 1 Puede haber más de una causa para una no conformidad.
NOTA 2 La acción correctiva se toma para evitar que algo vuelva a producirse.
NOTA 3 Existe diferencia entre corrección y acción correctiva.</t>
        </r>
        <r>
          <rPr>
            <b/>
            <sz val="9"/>
            <color indexed="81"/>
            <rFont val="Tahoma"/>
            <family val="2"/>
          </rPr>
          <t xml:space="preserve">
Corrección. </t>
        </r>
        <r>
          <rPr>
            <sz val="9"/>
            <color indexed="81"/>
            <rFont val="Tahoma"/>
            <family val="2"/>
          </rPr>
          <t xml:space="preserve">Acción tomada para eliminar una no conformidad detectada.
NOTA 1 Una corrección puede realizarse junto con una acción correctiva.
NOTA 2 Una corrección puede ser, por ejemplo, un reproceso o una reclasificación.
</t>
        </r>
        <r>
          <rPr>
            <b/>
            <sz val="9"/>
            <color indexed="81"/>
            <rFont val="Tahoma"/>
            <family val="2"/>
          </rPr>
          <t>Mejora Continua</t>
        </r>
        <r>
          <rPr>
            <sz val="9"/>
            <color indexed="81"/>
            <rFont val="Tahoma"/>
            <family val="2"/>
          </rPr>
          <t>. Acción permanente realizada, con el fin de aumentar la capacidad para cumplir los requisitos y optimizar el desempeño.
(NTC GP 1000:2009 Numeral 3 Términos y Definiciones)</t>
        </r>
        <r>
          <rPr>
            <b/>
            <sz val="9"/>
            <color indexed="81"/>
            <rFont val="Tahoma"/>
            <family val="2"/>
          </rPr>
          <t xml:space="preserve">
</t>
        </r>
      </text>
    </comment>
    <comment ref="L2" authorId="0" shapeId="0">
      <text>
        <r>
          <rPr>
            <sz val="9"/>
            <color indexed="81"/>
            <rFont val="Tahoma"/>
            <family val="2"/>
          </rPr>
          <t xml:space="preserve">Registrar la fórmula a través de la cual se pueda observar el cumplimiento de la acción determinada. Corresponde a un indicador de eficacia que evidencie el cumplimiento de la acción propuesta.
Tenga en cuenta: Que le indicador tenga relación con la acción y meta propuesta. </t>
        </r>
      </text>
    </comment>
    <comment ref="M2" authorId="0" shapeId="0">
      <text>
        <r>
          <rPr>
            <sz val="9"/>
            <color indexed="81"/>
            <rFont val="Tahoma"/>
            <family val="2"/>
          </rPr>
          <t xml:space="preserve">Indicar la medida cuantitativa, concreta, realizable y verificable de la corrección o acción correctiva que se espera alcanzar en el tiempo definido.
Tenga en cuenta: Que la meta guarde relación con la acción y el indicador propuesto. </t>
        </r>
      </text>
    </comment>
    <comment ref="P2" authorId="2" shapeId="0">
      <text>
        <r>
          <rPr>
            <sz val="9"/>
            <color indexed="81"/>
            <rFont val="Tahoma"/>
            <family val="2"/>
          </rPr>
          <t>Por favor diligenciar con el cargo del colaborador que ejecutará la acción o la actividad.</t>
        </r>
      </text>
    </comment>
    <comment ref="Q2" authorId="0" shapeId="0">
      <text>
        <r>
          <rPr>
            <sz val="9"/>
            <color indexed="81"/>
            <rFont val="Tahoma"/>
            <family val="2"/>
          </rPr>
          <t xml:space="preserve">Indicar (aaaa/mm/dd) en que comienza la acción(es) registrada(s).
</t>
        </r>
      </text>
    </comment>
    <comment ref="R2" authorId="0" shapeId="0">
      <text>
        <r>
          <rPr>
            <sz val="9"/>
            <color indexed="81"/>
            <rFont val="Tahoma"/>
            <family val="2"/>
          </rPr>
          <t xml:space="preserve">Indicar el (aaaa/mm/dd) en que finaliza la(s)
acción(es) registrada(s). 
</t>
        </r>
      </text>
    </comment>
    <comment ref="Y2" authorId="3" shapeId="0">
      <text>
        <r>
          <rPr>
            <b/>
            <sz val="9"/>
            <color indexed="81"/>
            <rFont val="Tahoma"/>
            <family val="2"/>
          </rPr>
          <t xml:space="preserve">Cerrada. </t>
        </r>
        <r>
          <rPr>
            <sz val="9"/>
            <color indexed="81"/>
            <rFont val="Tahoma"/>
            <family val="2"/>
          </rPr>
          <t xml:space="preserve">Cuando además de haber sido cumplida contribuyó a eliminar la (s) causa (s) del hallazgo.
</t>
        </r>
        <r>
          <rPr>
            <b/>
            <sz val="9"/>
            <color indexed="81"/>
            <rFont val="Tahoma"/>
            <family val="2"/>
          </rPr>
          <t>Abierta.</t>
        </r>
        <r>
          <rPr>
            <sz val="9"/>
            <color indexed="81"/>
            <rFont val="Tahoma"/>
            <family val="2"/>
          </rPr>
          <t xml:space="preserve"> Cuando está en ejecución o en términos (No se ha vencido la fecha de términación)
</t>
        </r>
        <r>
          <rPr>
            <b/>
            <sz val="9"/>
            <color indexed="81"/>
            <rFont val="Tahoma"/>
            <family val="2"/>
          </rPr>
          <t xml:space="preserve">Incumplida. </t>
        </r>
        <r>
          <rPr>
            <sz val="9"/>
            <color indexed="81"/>
            <rFont val="Tahoma"/>
            <family val="2"/>
          </rPr>
          <t>Cuando la fecha de terminación de la acción se encuentra vencida y no se ha ejecutado en un 100%.</t>
        </r>
        <r>
          <rPr>
            <b/>
            <sz val="9"/>
            <color indexed="81"/>
            <rFont val="Tahoma"/>
            <family val="2"/>
          </rPr>
          <t xml:space="preserve">
Inefectiva. </t>
        </r>
        <r>
          <rPr>
            <sz val="9"/>
            <color indexed="81"/>
            <rFont val="Tahoma"/>
            <family val="2"/>
          </rPr>
          <t>Cuando la acción implementada</t>
        </r>
        <r>
          <rPr>
            <b/>
            <sz val="9"/>
            <color indexed="81"/>
            <rFont val="Tahoma"/>
            <family val="2"/>
          </rPr>
          <t xml:space="preserve"> </t>
        </r>
        <r>
          <rPr>
            <sz val="9"/>
            <color indexed="81"/>
            <rFont val="Tahoma"/>
            <family val="2"/>
          </rPr>
          <t xml:space="preserve">es ejecutada en el 100% pero la situación detectada no es corregida, es decir persiste la causa que originó el hallazgo.
</t>
        </r>
      </text>
    </comment>
    <comment ref="AI2" authorId="3" shapeId="0">
      <text>
        <r>
          <rPr>
            <b/>
            <sz val="9"/>
            <color indexed="81"/>
            <rFont val="Tahoma"/>
            <family val="2"/>
          </rPr>
          <t xml:space="preserve">Cerrada. </t>
        </r>
        <r>
          <rPr>
            <sz val="9"/>
            <color indexed="81"/>
            <rFont val="Tahoma"/>
            <family val="2"/>
          </rPr>
          <t xml:space="preserve">Cuando además de haber sido cumplida contribuyó a eliminar la (s) causa (s) del hallazgo.
</t>
        </r>
        <r>
          <rPr>
            <b/>
            <sz val="9"/>
            <color indexed="81"/>
            <rFont val="Tahoma"/>
            <family val="2"/>
          </rPr>
          <t>Abierta.</t>
        </r>
        <r>
          <rPr>
            <sz val="9"/>
            <color indexed="81"/>
            <rFont val="Tahoma"/>
            <family val="2"/>
          </rPr>
          <t xml:space="preserve"> Cuando está en ejecución o en términos (No se ha vencido la fecha de términación)
</t>
        </r>
        <r>
          <rPr>
            <b/>
            <sz val="9"/>
            <color indexed="81"/>
            <rFont val="Tahoma"/>
            <family val="2"/>
          </rPr>
          <t xml:space="preserve">Incumplida. </t>
        </r>
        <r>
          <rPr>
            <sz val="9"/>
            <color indexed="81"/>
            <rFont val="Tahoma"/>
            <family val="2"/>
          </rPr>
          <t>Cuando la fecha de terminación de la acción se encuentra vencida y no se ha ejecutado en un 100%.</t>
        </r>
        <r>
          <rPr>
            <b/>
            <sz val="9"/>
            <color indexed="81"/>
            <rFont val="Tahoma"/>
            <family val="2"/>
          </rPr>
          <t xml:space="preserve">
Inefectiva. </t>
        </r>
        <r>
          <rPr>
            <sz val="9"/>
            <color indexed="81"/>
            <rFont val="Tahoma"/>
            <family val="2"/>
          </rPr>
          <t>Cuando la acción implementada</t>
        </r>
        <r>
          <rPr>
            <b/>
            <sz val="9"/>
            <color indexed="81"/>
            <rFont val="Tahoma"/>
            <family val="2"/>
          </rPr>
          <t xml:space="preserve"> </t>
        </r>
        <r>
          <rPr>
            <sz val="9"/>
            <color indexed="81"/>
            <rFont val="Tahoma"/>
            <family val="2"/>
          </rPr>
          <t xml:space="preserve">es ejecutada en el 100% pero la situación detectada no es corregida, es decir persiste la causa que originó el hallazgo.
</t>
        </r>
      </text>
    </comment>
    <comment ref="AL2" authorId="3" shapeId="0">
      <text>
        <r>
          <rPr>
            <b/>
            <sz val="9"/>
            <color indexed="81"/>
            <rFont val="Tahoma"/>
            <family val="2"/>
          </rPr>
          <t xml:space="preserve">Cerrada. </t>
        </r>
        <r>
          <rPr>
            <sz val="9"/>
            <color indexed="81"/>
            <rFont val="Tahoma"/>
            <family val="2"/>
          </rPr>
          <t xml:space="preserve">Cuando además de haber sido cumplida contribuyó a eliminar la (s) causa (s) del hallazgo.
</t>
        </r>
        <r>
          <rPr>
            <b/>
            <sz val="9"/>
            <color indexed="81"/>
            <rFont val="Tahoma"/>
            <family val="2"/>
          </rPr>
          <t>Abierta.</t>
        </r>
        <r>
          <rPr>
            <sz val="9"/>
            <color indexed="81"/>
            <rFont val="Tahoma"/>
            <family val="2"/>
          </rPr>
          <t xml:space="preserve"> Cuando está en ejecución o en términos (No se ha vencido la fecha de términación)
</t>
        </r>
        <r>
          <rPr>
            <b/>
            <sz val="9"/>
            <color indexed="81"/>
            <rFont val="Tahoma"/>
            <family val="2"/>
          </rPr>
          <t xml:space="preserve">Incumplida. </t>
        </r>
        <r>
          <rPr>
            <sz val="9"/>
            <color indexed="81"/>
            <rFont val="Tahoma"/>
            <family val="2"/>
          </rPr>
          <t>Cuando la fecha de terminación de la acción se encuentra vencida y no se ha ejecutado en un 100%.</t>
        </r>
        <r>
          <rPr>
            <b/>
            <sz val="9"/>
            <color indexed="81"/>
            <rFont val="Tahoma"/>
            <family val="2"/>
          </rPr>
          <t xml:space="preserve">
Inefectiva. </t>
        </r>
        <r>
          <rPr>
            <sz val="9"/>
            <color indexed="81"/>
            <rFont val="Tahoma"/>
            <family val="2"/>
          </rPr>
          <t>Cuando la acción implementada</t>
        </r>
        <r>
          <rPr>
            <b/>
            <sz val="9"/>
            <color indexed="81"/>
            <rFont val="Tahoma"/>
            <family val="2"/>
          </rPr>
          <t xml:space="preserve"> </t>
        </r>
        <r>
          <rPr>
            <sz val="9"/>
            <color indexed="81"/>
            <rFont val="Tahoma"/>
            <family val="2"/>
          </rPr>
          <t xml:space="preserve">es ejecutada en el 100% pero la situación detectada no es corregida, es decir persiste la causa que originó el hallazgo.
</t>
        </r>
      </text>
    </comment>
  </commentList>
</comments>
</file>

<file path=xl/comments3.xml><?xml version="1.0" encoding="utf-8"?>
<comments xmlns="http://schemas.openxmlformats.org/spreadsheetml/2006/main">
  <authors>
    <author>Pablo Jose Parra Ayala</author>
    <author>Diana Elizabeth Patiño Sabogal</author>
    <author>Diego Nairo Useche Rueda</author>
    <author>Francisco Javier Romero Quintero</author>
    <author>User</author>
    <author>Guillermo Delgadillo Molano</author>
    <author>ADMIN</author>
  </authors>
  <commentList>
    <comment ref="AD1" authorId="0" shapeId="0">
      <text>
        <r>
          <rPr>
            <b/>
            <sz val="9"/>
            <color indexed="81"/>
            <rFont val="Tahoma"/>
            <family val="2"/>
          </rPr>
          <t xml:space="preserve">Eficacia. </t>
        </r>
        <r>
          <rPr>
            <sz val="9"/>
            <color indexed="81"/>
            <rFont val="Tahoma"/>
            <family val="2"/>
          </rPr>
          <t xml:space="preserve">Está relacionada con el cumplimiento de la acción propuesta y el resultado del indicador.
</t>
        </r>
        <r>
          <rPr>
            <b/>
            <sz val="9"/>
            <color indexed="81"/>
            <rFont val="Tahoma"/>
            <family val="2"/>
          </rPr>
          <t>Efectividad</t>
        </r>
        <r>
          <rPr>
            <sz val="9"/>
            <color indexed="81"/>
            <rFont val="Tahoma"/>
            <family val="2"/>
          </rPr>
          <t xml:space="preserve">. Está relacionada con la capacidad de la acción para subsanar o eliminar la causa, motivo o factor que originó el hallazgo de auditoría
</t>
        </r>
      </text>
    </comment>
    <comment ref="H2" authorId="0" shapeId="0">
      <text>
        <r>
          <rPr>
            <sz val="9"/>
            <color indexed="81"/>
            <rFont val="Tahoma"/>
            <family val="2"/>
          </rPr>
          <t>Transcribir el hecho o situación
presentada en el informe de auditoría</t>
        </r>
        <r>
          <rPr>
            <b/>
            <sz val="9"/>
            <color indexed="81"/>
            <rFont val="Tahoma"/>
            <family val="2"/>
          </rPr>
          <t xml:space="preserve"> </t>
        </r>
        <r>
          <rPr>
            <sz val="9"/>
            <color indexed="81"/>
            <rFont val="Tahoma"/>
            <family val="2"/>
          </rPr>
          <t xml:space="preserve">
</t>
        </r>
      </text>
    </comment>
    <comment ref="I2" authorId="1" shapeId="0">
      <text>
        <r>
          <rPr>
            <sz val="9"/>
            <color indexed="81"/>
            <rFont val="Tahoma"/>
            <family val="2"/>
          </rPr>
          <t xml:space="preserve">Relacionar el riesgo al cual se asocia el hallazgo o no Conformidad según el mapa de riesgo del proceso o aquel que a juicio del proceso se puede controlar a través de la acción aquí propuesta. 
</t>
        </r>
      </text>
    </comment>
    <comment ref="J2" authorId="0" shapeId="0">
      <text>
        <r>
          <rPr>
            <sz val="9"/>
            <color indexed="81"/>
            <rFont val="Tahoma"/>
            <family val="2"/>
          </rPr>
          <t xml:space="preserve">Indicar las causas, motivos o factores que pueden estar originando el hallazgo evidenciado
establecido en la aplicación del instructivo PV01-PR01-IN01. 
Tenga en cuenta: Que las causas sean coherentes y claras,  
</t>
        </r>
      </text>
    </comment>
    <comment ref="K2" authorId="0" shapeId="0">
      <text>
        <r>
          <rPr>
            <sz val="9"/>
            <color indexed="81"/>
            <rFont val="Tahoma"/>
            <family val="2"/>
          </rPr>
          <t>Registrar la(s) actuación(es) que realizará el proceso para subsanar o corregir la situación descrita por el auditor.
Tenga en cuenta: Que las acciones propuestas estén enfocadas a eliminar la(s) causa(s) raíz(ces).</t>
        </r>
      </text>
    </comment>
    <comment ref="L2" authorId="0" shapeId="0">
      <text>
        <r>
          <rPr>
            <b/>
            <sz val="9"/>
            <color indexed="81"/>
            <rFont val="Tahoma"/>
            <family val="2"/>
          </rPr>
          <t xml:space="preserve">Acción correctiva. </t>
        </r>
        <r>
          <rPr>
            <sz val="9"/>
            <color indexed="81"/>
            <rFont val="Tahoma"/>
            <family val="2"/>
          </rPr>
          <t>Conjunto de acciones tomadas para eliminar la(s) causa(s) de una no
conformidad detectada u otra situación no deseable.</t>
        </r>
        <r>
          <rPr>
            <b/>
            <sz val="9"/>
            <color indexed="81"/>
            <rFont val="Tahoma"/>
            <family val="2"/>
          </rPr>
          <t xml:space="preserve">
</t>
        </r>
        <r>
          <rPr>
            <sz val="9"/>
            <color indexed="81"/>
            <rFont val="Tahoma"/>
            <family val="2"/>
          </rPr>
          <t>NOTA 1 Puede haber más de una causa para una no conformidad.
NOTA 2 La acción correctiva se toma para evitar que algo vuelva a producirse.
NOTA 3 Existe diferencia entre corrección y acción correctiva.</t>
        </r>
        <r>
          <rPr>
            <b/>
            <sz val="9"/>
            <color indexed="81"/>
            <rFont val="Tahoma"/>
            <family val="2"/>
          </rPr>
          <t xml:space="preserve">
Corrección. </t>
        </r>
        <r>
          <rPr>
            <sz val="9"/>
            <color indexed="81"/>
            <rFont val="Tahoma"/>
            <family val="2"/>
          </rPr>
          <t xml:space="preserve">Acción tomada para eliminar una no conformidad detectada.
NOTA 1 Una corrección puede realizarse junto con una acción correctiva.
NOTA 2 Una corrección puede ser, por ejemplo, un reproceso o una reclasificación.
</t>
        </r>
        <r>
          <rPr>
            <b/>
            <sz val="9"/>
            <color indexed="81"/>
            <rFont val="Tahoma"/>
            <family val="2"/>
          </rPr>
          <t>Mejora Continua</t>
        </r>
        <r>
          <rPr>
            <sz val="9"/>
            <color indexed="81"/>
            <rFont val="Tahoma"/>
            <family val="2"/>
          </rPr>
          <t>. Acción permanente realizada, con el fin de aumentar la capacidad para cumplir los requisitos y optimizar el desempeño.
(NTC GP 1000:2009 Numeral 3 Términos y Definiciones)</t>
        </r>
        <r>
          <rPr>
            <b/>
            <sz val="9"/>
            <color indexed="81"/>
            <rFont val="Tahoma"/>
            <family val="2"/>
          </rPr>
          <t xml:space="preserve">
</t>
        </r>
      </text>
    </comment>
    <comment ref="M2" authorId="0" shapeId="0">
      <text>
        <r>
          <rPr>
            <sz val="9"/>
            <color indexed="81"/>
            <rFont val="Tahoma"/>
            <family val="2"/>
          </rPr>
          <t xml:space="preserve">Registrar la fórmula a través de la cual se pueda observar el cumplimiento de la acción determinada. Corresponde a un indicador de eficacia que evidencie el cumplimiento de la acción propuesta.
Tenga en cuenta: Que le indicador tenga relación con la acción y meta propuesta. </t>
        </r>
      </text>
    </comment>
    <comment ref="N2" authorId="0" shapeId="0">
      <text>
        <r>
          <rPr>
            <sz val="9"/>
            <color indexed="81"/>
            <rFont val="Tahoma"/>
            <family val="2"/>
          </rPr>
          <t xml:space="preserve">Indicar la medida cuantitativa, concreta, realizable y verificable de la corrección o acción correctiva que se espera alcanzar en el tiempo definido.
Tenga en cuenta: Que la meta guarde relación con la acción y el indicador propuesto. </t>
        </r>
      </text>
    </comment>
    <comment ref="Q2" authorId="2" shapeId="0">
      <text>
        <r>
          <rPr>
            <sz val="9"/>
            <color indexed="81"/>
            <rFont val="Tahoma"/>
            <family val="2"/>
          </rPr>
          <t>Por favor diligenciar con el cargo del colaborador que ejecutará la acción o la actividad.</t>
        </r>
      </text>
    </comment>
    <comment ref="R2" authorId="0" shapeId="0">
      <text>
        <r>
          <rPr>
            <sz val="9"/>
            <color indexed="81"/>
            <rFont val="Tahoma"/>
            <family val="2"/>
          </rPr>
          <t xml:space="preserve">Indicar (aaaa/mm/dd) en que comienza la acción(es) registrada(s).
</t>
        </r>
      </text>
    </comment>
    <comment ref="S2" authorId="0" shapeId="0">
      <text>
        <r>
          <rPr>
            <sz val="9"/>
            <color indexed="81"/>
            <rFont val="Tahoma"/>
            <family val="2"/>
          </rPr>
          <t xml:space="preserve">Indicar el (aaaa/mm/dd) en que finaliza la(s)
acción(es) registrada(s). 
</t>
        </r>
      </text>
    </comment>
    <comment ref="Z2" authorId="3" shapeId="0">
      <text>
        <r>
          <rPr>
            <b/>
            <sz val="9"/>
            <color indexed="81"/>
            <rFont val="Tahoma"/>
            <family val="2"/>
          </rPr>
          <t xml:space="preserve">Cerrada. </t>
        </r>
        <r>
          <rPr>
            <sz val="9"/>
            <color indexed="81"/>
            <rFont val="Tahoma"/>
            <family val="2"/>
          </rPr>
          <t xml:space="preserve">Cuando además de haber sido cumplida contribuyó a eliminar la (s) causa (s) del hallazgo.
</t>
        </r>
        <r>
          <rPr>
            <b/>
            <sz val="9"/>
            <color indexed="81"/>
            <rFont val="Tahoma"/>
            <family val="2"/>
          </rPr>
          <t>Abierta.</t>
        </r>
        <r>
          <rPr>
            <sz val="9"/>
            <color indexed="81"/>
            <rFont val="Tahoma"/>
            <family val="2"/>
          </rPr>
          <t xml:space="preserve"> Cuando está en ejecución o en términos (No se ha vencido la fecha de términación)
</t>
        </r>
        <r>
          <rPr>
            <b/>
            <sz val="9"/>
            <color indexed="81"/>
            <rFont val="Tahoma"/>
            <family val="2"/>
          </rPr>
          <t xml:space="preserve">Incumplida. </t>
        </r>
        <r>
          <rPr>
            <sz val="9"/>
            <color indexed="81"/>
            <rFont val="Tahoma"/>
            <family val="2"/>
          </rPr>
          <t>Cuando la fecha de terminación de la acción se encuentra vencida y no se ha ejecutado en un 100%.</t>
        </r>
        <r>
          <rPr>
            <b/>
            <sz val="9"/>
            <color indexed="81"/>
            <rFont val="Tahoma"/>
            <family val="2"/>
          </rPr>
          <t xml:space="preserve">
Inefectiva. </t>
        </r>
        <r>
          <rPr>
            <sz val="9"/>
            <color indexed="81"/>
            <rFont val="Tahoma"/>
            <family val="2"/>
          </rPr>
          <t>Cuando la acción implementada</t>
        </r>
        <r>
          <rPr>
            <b/>
            <sz val="9"/>
            <color indexed="81"/>
            <rFont val="Tahoma"/>
            <family val="2"/>
          </rPr>
          <t xml:space="preserve"> </t>
        </r>
        <r>
          <rPr>
            <sz val="9"/>
            <color indexed="81"/>
            <rFont val="Tahoma"/>
            <family val="2"/>
          </rPr>
          <t xml:space="preserve">es ejecutada en el 100% pero la situación detectada no es corregida, es decir persiste la causa que originó el hallazgo.
</t>
        </r>
      </text>
    </comment>
    <comment ref="AJ2" authorId="3" shapeId="0">
      <text>
        <r>
          <rPr>
            <b/>
            <sz val="9"/>
            <color indexed="81"/>
            <rFont val="Tahoma"/>
            <family val="2"/>
          </rPr>
          <t xml:space="preserve">Cerrada. </t>
        </r>
        <r>
          <rPr>
            <sz val="9"/>
            <color indexed="81"/>
            <rFont val="Tahoma"/>
            <family val="2"/>
          </rPr>
          <t xml:space="preserve">Cuando además de haber sido cumplida contribuyó a eliminar la (s) causa (s) del hallazgo.
</t>
        </r>
        <r>
          <rPr>
            <b/>
            <sz val="9"/>
            <color indexed="81"/>
            <rFont val="Tahoma"/>
            <family val="2"/>
          </rPr>
          <t>Abierta.</t>
        </r>
        <r>
          <rPr>
            <sz val="9"/>
            <color indexed="81"/>
            <rFont val="Tahoma"/>
            <family val="2"/>
          </rPr>
          <t xml:space="preserve"> Cuando está en ejecución o en términos (No se ha vencido la fecha de términación)
</t>
        </r>
        <r>
          <rPr>
            <b/>
            <sz val="9"/>
            <color indexed="81"/>
            <rFont val="Tahoma"/>
            <family val="2"/>
          </rPr>
          <t xml:space="preserve">Incumplida. </t>
        </r>
        <r>
          <rPr>
            <sz val="9"/>
            <color indexed="81"/>
            <rFont val="Tahoma"/>
            <family val="2"/>
          </rPr>
          <t>Cuando la fecha de terminación de la acción se encuentra vencida y no se ha ejecutado en un 100%.</t>
        </r>
        <r>
          <rPr>
            <b/>
            <sz val="9"/>
            <color indexed="81"/>
            <rFont val="Tahoma"/>
            <family val="2"/>
          </rPr>
          <t xml:space="preserve">
Inefectiva. </t>
        </r>
        <r>
          <rPr>
            <sz val="9"/>
            <color indexed="81"/>
            <rFont val="Tahoma"/>
            <family val="2"/>
          </rPr>
          <t>Cuando la acción implementada</t>
        </r>
        <r>
          <rPr>
            <b/>
            <sz val="9"/>
            <color indexed="81"/>
            <rFont val="Tahoma"/>
            <family val="2"/>
          </rPr>
          <t xml:space="preserve"> </t>
        </r>
        <r>
          <rPr>
            <sz val="9"/>
            <color indexed="81"/>
            <rFont val="Tahoma"/>
            <family val="2"/>
          </rPr>
          <t xml:space="preserve">es ejecutada en el 100% pero la situación detectada no es corregida, es decir persiste la causa que originó el hallazgo.
</t>
        </r>
      </text>
    </comment>
    <comment ref="M123" authorId="4" shapeId="0">
      <text>
        <r>
          <rPr>
            <b/>
            <sz val="9"/>
            <color indexed="81"/>
            <rFont val="Tahoma"/>
            <family val="2"/>
          </rPr>
          <t>User:</t>
        </r>
        <r>
          <rPr>
            <sz val="9"/>
            <color indexed="81"/>
            <rFont val="Tahoma"/>
            <family val="2"/>
          </rPr>
          <t xml:space="preserve">
un formulario ajustado/formulario publicado</t>
        </r>
      </text>
    </comment>
    <comment ref="M125" authorId="4" shapeId="0">
      <text>
        <r>
          <rPr>
            <b/>
            <sz val="9"/>
            <color indexed="81"/>
            <rFont val="Tahoma"/>
            <family val="2"/>
          </rPr>
          <t>User:</t>
        </r>
        <r>
          <rPr>
            <sz val="9"/>
            <color indexed="81"/>
            <rFont val="Tahoma"/>
            <family val="2"/>
          </rPr>
          <t xml:space="preserve">
un formulario ajustado/formulario publicado</t>
        </r>
      </text>
    </comment>
    <comment ref="J179" authorId="5" shapeId="0">
      <text>
        <r>
          <rPr>
            <b/>
            <sz val="9"/>
            <color indexed="81"/>
            <rFont val="Tahoma"/>
            <family val="2"/>
          </rPr>
          <t>Guillermo Delgadillo Molano:</t>
        </r>
        <r>
          <rPr>
            <sz val="9"/>
            <color indexed="81"/>
            <rFont val="Tahoma"/>
            <family val="2"/>
          </rPr>
          <t xml:space="preserve">
Esta causa debe quedar como última en el formato de Analisis de causa
</t>
        </r>
      </text>
    </comment>
    <comment ref="M226" authorId="6" shapeId="0">
      <text>
        <r>
          <rPr>
            <b/>
            <sz val="9"/>
            <color indexed="81"/>
            <rFont val="Tahoma"/>
            <family val="2"/>
          </rPr>
          <t>ADMIN:</t>
        </r>
        <r>
          <rPr>
            <sz val="9"/>
            <color indexed="81"/>
            <rFont val="Tahoma"/>
            <family val="2"/>
          </rPr>
          <t xml:space="preserve">
revisar la coherencia de la actividad es una mesa de trabajo</t>
        </r>
      </text>
    </comment>
    <comment ref="M265" authorId="6" shapeId="0">
      <text>
        <r>
          <rPr>
            <b/>
            <sz val="9"/>
            <color indexed="81"/>
            <rFont val="Tahoma"/>
            <family val="2"/>
          </rPr>
          <t>ADMIN:</t>
        </r>
        <r>
          <rPr>
            <sz val="9"/>
            <color indexed="81"/>
            <rFont val="Tahoma"/>
            <family val="2"/>
          </rPr>
          <t xml:space="preserve">
Revisar coherencia. si la actividad es revisar o hacer mesa de trabajo</t>
        </r>
      </text>
    </comment>
  </commentList>
</comments>
</file>

<file path=xl/comments4.xml><?xml version="1.0" encoding="utf-8"?>
<comments xmlns="http://schemas.openxmlformats.org/spreadsheetml/2006/main">
  <authors>
    <author>Pablo Jose Parra Ayala</author>
    <author>Diana Elizabeth Patiño Sabogal</author>
    <author>Diego Nairo Useche Rueda</author>
    <author>Francisco Javier Romero Quintero</author>
  </authors>
  <commentList>
    <comment ref="G1" authorId="0" shapeId="0">
      <text>
        <r>
          <rPr>
            <sz val="9"/>
            <color indexed="81"/>
            <rFont val="Tahoma"/>
            <family val="2"/>
          </rPr>
          <t>Transcribir el hecho o situación
presentada en el informe de auditoría</t>
        </r>
        <r>
          <rPr>
            <b/>
            <sz val="9"/>
            <color indexed="81"/>
            <rFont val="Tahoma"/>
            <family val="2"/>
          </rPr>
          <t xml:space="preserve"> </t>
        </r>
        <r>
          <rPr>
            <sz val="9"/>
            <color indexed="81"/>
            <rFont val="Tahoma"/>
            <family val="2"/>
          </rPr>
          <t xml:space="preserve">
</t>
        </r>
      </text>
    </comment>
    <comment ref="H1" authorId="1" shapeId="0">
      <text>
        <r>
          <rPr>
            <sz val="9"/>
            <color indexed="81"/>
            <rFont val="Tahoma"/>
            <family val="2"/>
          </rPr>
          <t xml:space="preserve">Relacionar el riesgo al cual se asocia el hallazgo o no Conformidad según el mapa de riesgo del proceso o aquel que a juicio del proceso se puede controlar a través de la acción aquí propuesta. 
</t>
        </r>
      </text>
    </comment>
    <comment ref="I1" authorId="0" shapeId="0">
      <text>
        <r>
          <rPr>
            <sz val="9"/>
            <color indexed="81"/>
            <rFont val="Tahoma"/>
            <family val="2"/>
          </rPr>
          <t xml:space="preserve">Indicar las causas, motivos o factores que pueden estar originando el hallazgo evidenciado
establecido en la aplicación del instructivo PV01-PR01-IN01. 
Tenga en cuenta: Que las causas sean coherentes y claras,  
</t>
        </r>
      </text>
    </comment>
    <comment ref="J1" authorId="0" shapeId="0">
      <text>
        <r>
          <rPr>
            <sz val="9"/>
            <color indexed="81"/>
            <rFont val="Tahoma"/>
            <family val="2"/>
          </rPr>
          <t>Registrar la(s) actuación(es) que realizará el proceso para subsanar o corregir la situación descrita por el auditor.
Tenga en cuenta: Que las acciones propuestas estén enfocadas a eliminar la(s) causa(s) raíz(ces).</t>
        </r>
      </text>
    </comment>
    <comment ref="K1" authorId="0" shapeId="0">
      <text>
        <r>
          <rPr>
            <b/>
            <sz val="9"/>
            <color indexed="81"/>
            <rFont val="Tahoma"/>
            <family val="2"/>
          </rPr>
          <t xml:space="preserve">Acción correctiva. </t>
        </r>
        <r>
          <rPr>
            <sz val="9"/>
            <color indexed="81"/>
            <rFont val="Tahoma"/>
            <family val="2"/>
          </rPr>
          <t>Conjunto de acciones tomadas para eliminar la(s) causa(s) de una no
conformidad detectada u otra situación no deseable.</t>
        </r>
        <r>
          <rPr>
            <b/>
            <sz val="9"/>
            <color indexed="81"/>
            <rFont val="Tahoma"/>
            <family val="2"/>
          </rPr>
          <t xml:space="preserve">
</t>
        </r>
        <r>
          <rPr>
            <sz val="9"/>
            <color indexed="81"/>
            <rFont val="Tahoma"/>
            <family val="2"/>
          </rPr>
          <t>NOTA 1 Puede haber más de una causa para una no conformidad.
NOTA 2 La acción correctiva se toma para evitar que algo vuelva a producirse.
NOTA 3 Existe diferencia entre corrección y acción correctiva.</t>
        </r>
        <r>
          <rPr>
            <b/>
            <sz val="9"/>
            <color indexed="81"/>
            <rFont val="Tahoma"/>
            <family val="2"/>
          </rPr>
          <t xml:space="preserve">
Corrección. </t>
        </r>
        <r>
          <rPr>
            <sz val="9"/>
            <color indexed="81"/>
            <rFont val="Tahoma"/>
            <family val="2"/>
          </rPr>
          <t xml:space="preserve">Acción tomada para eliminar una no conformidad detectada.
NOTA 1 Una corrección puede realizarse junto con una acción correctiva.
NOTA 2 Una corrección puede ser, por ejemplo, un reproceso o una reclasificación.
</t>
        </r>
        <r>
          <rPr>
            <b/>
            <sz val="9"/>
            <color indexed="81"/>
            <rFont val="Tahoma"/>
            <family val="2"/>
          </rPr>
          <t>Mejora Continua</t>
        </r>
        <r>
          <rPr>
            <sz val="9"/>
            <color indexed="81"/>
            <rFont val="Tahoma"/>
            <family val="2"/>
          </rPr>
          <t>. Acción permanente realizada, con el fin de aumentar la capacidad para cumplir los requisitos y optimizar el desempeño.
(NTC GP 1000:2009 Numeral 3 Términos y Definiciones)</t>
        </r>
        <r>
          <rPr>
            <b/>
            <sz val="9"/>
            <color indexed="81"/>
            <rFont val="Tahoma"/>
            <family val="2"/>
          </rPr>
          <t xml:space="preserve">
</t>
        </r>
      </text>
    </comment>
    <comment ref="L1" authorId="0" shapeId="0">
      <text>
        <r>
          <rPr>
            <sz val="9"/>
            <color indexed="81"/>
            <rFont val="Tahoma"/>
            <family val="2"/>
          </rPr>
          <t xml:space="preserve">Registrar la fórmula a través de la cual se pueda observar el cumplimiento de la acción determinada. Corresponde a un indicador de eficacia que evidencie el cumplimiento de la acción propuesta.
Tenga en cuenta: Que le indicador tenga relación con la acción y meta propuesta. </t>
        </r>
      </text>
    </comment>
    <comment ref="M1" authorId="0" shapeId="0">
      <text>
        <r>
          <rPr>
            <sz val="9"/>
            <color indexed="81"/>
            <rFont val="Tahoma"/>
            <family val="2"/>
          </rPr>
          <t xml:space="preserve">Indicar la medida cuantitativa, concreta, realizable y verificable de la corrección o acción correctiva que se espera alcanzar en el tiempo definido.
Tenga en cuenta: Que la meta guarde relación con la acción y el indicador propuesto. </t>
        </r>
      </text>
    </comment>
    <comment ref="P1" authorId="2" shapeId="0">
      <text>
        <r>
          <rPr>
            <sz val="9"/>
            <color indexed="81"/>
            <rFont val="Tahoma"/>
            <family val="2"/>
          </rPr>
          <t>Por favor diligenciar con el cargo del colaborador que ejecutará la acción o la actividad.</t>
        </r>
      </text>
    </comment>
    <comment ref="Q1" authorId="0" shapeId="0">
      <text>
        <r>
          <rPr>
            <sz val="9"/>
            <color indexed="81"/>
            <rFont val="Tahoma"/>
            <family val="2"/>
          </rPr>
          <t xml:space="preserve">Indicar (aaaa/mm/dd) en que comienza la acción(es) registrada(s).
</t>
        </r>
      </text>
    </comment>
    <comment ref="R1" authorId="0" shapeId="0">
      <text>
        <r>
          <rPr>
            <sz val="9"/>
            <color indexed="81"/>
            <rFont val="Tahoma"/>
            <family val="2"/>
          </rPr>
          <t xml:space="preserve">Indicar el (aaaa/mm/dd) en que finaliza la(s)
acción(es) registrada(s). 
</t>
        </r>
      </text>
    </comment>
    <comment ref="V1" authorId="3" shapeId="0">
      <text>
        <r>
          <rPr>
            <b/>
            <sz val="9"/>
            <color indexed="81"/>
            <rFont val="Tahoma"/>
            <family val="2"/>
          </rPr>
          <t xml:space="preserve">Cerrada. </t>
        </r>
        <r>
          <rPr>
            <sz val="9"/>
            <color indexed="81"/>
            <rFont val="Tahoma"/>
            <family val="2"/>
          </rPr>
          <t xml:space="preserve">Cuando además de haber sido cumplida contribuyó a eliminar la (s) causa (s) del hallazgo.
</t>
        </r>
        <r>
          <rPr>
            <b/>
            <sz val="9"/>
            <color indexed="81"/>
            <rFont val="Tahoma"/>
            <family val="2"/>
          </rPr>
          <t>Abierta.</t>
        </r>
        <r>
          <rPr>
            <sz val="9"/>
            <color indexed="81"/>
            <rFont val="Tahoma"/>
            <family val="2"/>
          </rPr>
          <t xml:space="preserve"> Cuando está en ejecución o en términos (No se ha vencido la fecha de términación)
</t>
        </r>
        <r>
          <rPr>
            <b/>
            <sz val="9"/>
            <color indexed="81"/>
            <rFont val="Tahoma"/>
            <family val="2"/>
          </rPr>
          <t xml:space="preserve">Incumplida. </t>
        </r>
        <r>
          <rPr>
            <sz val="9"/>
            <color indexed="81"/>
            <rFont val="Tahoma"/>
            <family val="2"/>
          </rPr>
          <t>Cuando la fecha de terminación de la acción se encuentra vencida y no se ha ejecutado en un 100%.</t>
        </r>
        <r>
          <rPr>
            <b/>
            <sz val="9"/>
            <color indexed="81"/>
            <rFont val="Tahoma"/>
            <family val="2"/>
          </rPr>
          <t xml:space="preserve">
Inefectiva. </t>
        </r>
        <r>
          <rPr>
            <sz val="9"/>
            <color indexed="81"/>
            <rFont val="Tahoma"/>
            <family val="2"/>
          </rPr>
          <t>Cuando la acción implementada</t>
        </r>
        <r>
          <rPr>
            <b/>
            <sz val="9"/>
            <color indexed="81"/>
            <rFont val="Tahoma"/>
            <family val="2"/>
          </rPr>
          <t xml:space="preserve"> </t>
        </r>
        <r>
          <rPr>
            <sz val="9"/>
            <color indexed="81"/>
            <rFont val="Tahoma"/>
            <family val="2"/>
          </rPr>
          <t xml:space="preserve">es ejecutada en el 100% pero la situación detectada no es corregida, es decir persiste la causa que originó el hallazgo.
</t>
        </r>
      </text>
    </comment>
  </commentList>
</comments>
</file>

<file path=xl/sharedStrings.xml><?xml version="1.0" encoding="utf-8"?>
<sst xmlns="http://schemas.openxmlformats.org/spreadsheetml/2006/main" count="2976" uniqueCount="917">
  <si>
    <t xml:space="preserve">SISTEMA INTEGRADO DE GESTION DISTRITAL BAJO EL ESTÁNDAR MIPG
</t>
  </si>
  <si>
    <t>PROCESO DE CONTROL Y EVALUACIÓN DE LA GESTIÓN</t>
  </si>
  <si>
    <t>Plan de Mejoramiento por Proceso</t>
  </si>
  <si>
    <t>Código: PV01-PR01-F01</t>
  </si>
  <si>
    <t>ETAPA DE FORMULACIÓN</t>
  </si>
  <si>
    <t>SEGUIMIENTO EFICACIA Y EFECTIVIDAD -OCI</t>
  </si>
  <si>
    <t>No. Hallazgo</t>
  </si>
  <si>
    <t>No. Acción</t>
  </si>
  <si>
    <t>VIGENCIA</t>
  </si>
  <si>
    <t>PROCESO</t>
  </si>
  <si>
    <t>ORIGEN</t>
  </si>
  <si>
    <t>FECHA DEL HALLAZGO</t>
  </si>
  <si>
    <t>DESCRIPCIÓN DEL HALLAZGO</t>
  </si>
  <si>
    <t>RIESGO</t>
  </si>
  <si>
    <t>CAUSA</t>
  </si>
  <si>
    <t>ACCIÓN</t>
  </si>
  <si>
    <t>TIPO DE ACCIÓN</t>
  </si>
  <si>
    <t>INDICADOR</t>
  </si>
  <si>
    <t>META</t>
  </si>
  <si>
    <t>SUBSECRETARÍA RESPONSABLE</t>
  </si>
  <si>
    <t>ÁREA RESPONSABLE</t>
  </si>
  <si>
    <t>RESPONSABLE DE LA EJECUCIÓN</t>
  </si>
  <si>
    <t>FECHA DE INICIO</t>
  </si>
  <si>
    <t>FECHA DE TERMINACIÓN</t>
  </si>
  <si>
    <t>FECHA DE REVISIÓN</t>
  </si>
  <si>
    <t>NOMBRE DEL AUDITOR</t>
  </si>
  <si>
    <t>ESTADO DE LA ACCION</t>
  </si>
  <si>
    <t># Reprog.</t>
  </si>
  <si>
    <t xml:space="preserve">REPORTE DE REFORMULACIÓN </t>
  </si>
  <si>
    <t>Acción Correctiva</t>
  </si>
  <si>
    <t>SUBSECRETARÍA DE GESTIÓN DE LA MOVILIDAD</t>
  </si>
  <si>
    <t>ABIERTA</t>
  </si>
  <si>
    <t>Corrección</t>
  </si>
  <si>
    <t>Debilidades en la actualización de documentos del Sistema de Gestión de Calidad.</t>
  </si>
  <si>
    <t>OFICINA DE TECNOLOGÍAS DE LA INFORMACIÓN Y LAS COMUNICACIONES</t>
  </si>
  <si>
    <t>Acción correctiva</t>
  </si>
  <si>
    <t>SUBDIRECCIÓN DE CONTROL DE TRÁNSITO Y TRANSPORTE</t>
  </si>
  <si>
    <t>CERRADA</t>
  </si>
  <si>
    <t>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</si>
  <si>
    <t>SUBSECRETARÍA DE SERVICIOS A LA CIUDADANÍA</t>
  </si>
  <si>
    <t>DIRECCIÓN DE ATENCIÓN AL CIUDADANO</t>
  </si>
  <si>
    <t>SUBSECRETARÍA DE GESTIÓN CORPORATIVA</t>
  </si>
  <si>
    <t>SUBDIRECCIÓN ADMINISTRATIVA</t>
  </si>
  <si>
    <t>DIRECCIÓN DE TALENTO HUMANO</t>
  </si>
  <si>
    <t>DIRECCIÓN DE TALENTO HUMANO 
SUBDIRECCIÓN ADMINISTRATIVA</t>
  </si>
  <si>
    <t>DIRECCIÓN DE REPRESENTACIÓN JUDICIAL</t>
  </si>
  <si>
    <t>002-2022</t>
  </si>
  <si>
    <t xml:space="preserve">AUTOCONTROL EN LA IMPLEMENTACIÓN DE LA NORMATIVA APLICABLE A LA LEY DE TRANSPARENCIA Y ACCESO DE LA INFORMACIÓN. 
</t>
  </si>
  <si>
    <t>Incumplimiento normativo- legal</t>
  </si>
  <si>
    <t xml:space="preserve">Debilidades en algunos controles del Anexo No 3 Condiciones Técnicas de Seguridad Digital de Resolución 1519 de 2020 </t>
  </si>
  <si>
    <t xml:space="preserve">Controles Fortalecidos </t>
  </si>
  <si>
    <t>004-2022</t>
  </si>
  <si>
    <t>EVALUACIÓN DEL SISTEMA DE CONTROL INTERNO CONTABLE 2021</t>
  </si>
  <si>
    <t>Se observó debilidad en la conciliación referente a las conciliaciones laborales, en especial el tema de las incapacidades laborales y los reintegros por parte de las EPS.</t>
  </si>
  <si>
    <t>Posibilidad de afectación reputacional por requerimientos internos externo e investigaciones administrativas, disciplinarias, fiscales y penales debido a la entrega de estados contables fuera  de las fechas establecidas y de los términos procedimentales</t>
  </si>
  <si>
    <t>Debilidades en el seguimiento mensual a la realización de las conciliaciones laborales.</t>
  </si>
  <si>
    <t>Producto de las conciliaciones mensuales, efectuar los ajustes contables necesarios, referentes a incapacidades laborales y los reintegros por parte de las EPS.</t>
  </si>
  <si>
    <t>(Número de conciliaciones realizadas / Número de conciliaciones programadas)*100</t>
  </si>
  <si>
    <t>SUBDIRECCIÓN FINANCIERA</t>
  </si>
  <si>
    <t>006-2022</t>
  </si>
  <si>
    <t>En la vigencia 2021, solo hasta el mes de septiembre, se observó un avance en el tema de depuración de cuentas, actividad que debería ser de ejecución permanente para asegurar que la información reflejada en los estados financieros sea confiable.</t>
  </si>
  <si>
    <t>Posibilidad de afectación reputacional por requerimientos internos externo e investigaciones administrativas, disciplinarias, fiscales y penales debido a la entrega de estados contables fuera  de las fechas establecidas y de los términos procedimentales.</t>
  </si>
  <si>
    <t>El ejercicio de depuración contable que debe realizar  la SDM debe ejecutarse permanentemente, en este sentido, presenta limitación frente a la depuración de cartera de transporte público, debido a  la magnitud de  expedientes y antigüedad de la imposición  de las sanciones de los terceros  a conciliar.</t>
  </si>
  <si>
    <t>Realizar mesas de trabajo mensual  de conciliación de cartera de transporte público.</t>
  </si>
  <si>
    <t>(Número de Actas de reunión elaboradas / Número de mesas de trabajo programadas) *100</t>
  </si>
  <si>
    <t>008-2022</t>
  </si>
  <si>
    <t xml:space="preserve">INFORME ANUAL DE VERIFICACIÓN, RECOMENDACIONES, SEGUIMIENTO Y RESULTADOS SOBRE EL  CUMPLIMIENTO DE LAS NORMAS EN MATERIA DE DERECHO DE AUTOR SOBRE SOFTWARE - AÑO 2021
</t>
  </si>
  <si>
    <t>No Conformidad por el incumplimiento de lo establecido en el Ley 87 de 1993 Articulo 2 Literal e: Asegurar la oportunidad y confiabilidad de la información y de sus registros;</t>
  </si>
  <si>
    <t xml:space="preserve">Debilidad frente a los seguimientos realizados a los cambios en materia de Hardware y Software  en los inventarios y licenciamiento de la SDM, conforme a Ley 87 de 1993 Articulo 2 Literal e..
</t>
  </si>
  <si>
    <t xml:space="preserve">Realizar (5) seguimientos bimestrales articulados entre la OTIC y la SA a los cambios en materia de Hardware y Software en los inventarios y licenciamiento de la SDM, para ello Administrativa presentará el estado de los inventarios de computadores al día anterior de la reunión de seguimiento, así mismo la OTIC presentará los dos inventarios de Computadores propiedad del Entidad y los arrendados determinando cuales se encuentran en funcionamiento y en bodega también al día anterior de la reunión de seguimiento. Con el fin de realizar la verificación, ajustes, y mantener la información actualizada para dar cumplimiento a la normativa vigente sobre Derechos de Autor. </t>
  </si>
  <si>
    <t>Seguimientos Ejecutados con Acta para el año 2022</t>
  </si>
  <si>
    <t>OFICINA DE TECNOLOGÍAS DE LA INFORMACIÓN Y LAS COMUNICACIONES -  SUBDIRECCIÓN ADMINISTRATIVA</t>
  </si>
  <si>
    <t>OTIC y SA</t>
  </si>
  <si>
    <t>Gestión Jurídica</t>
  </si>
  <si>
    <t>N/A</t>
  </si>
  <si>
    <t>Socializaciones realizadas</t>
  </si>
  <si>
    <t>Dirección de Contratación</t>
  </si>
  <si>
    <t>Correctiva</t>
  </si>
  <si>
    <t>018-2022</t>
  </si>
  <si>
    <t>INFORME DE AUSTERIDAD DEL GASTO</t>
  </si>
  <si>
    <t>Incumplimiento de normatividad (Decreto 1042 de 1978) referente al pago de Horas Extras debido a que no se está teniendo en cuenta los criterios y requisitos establecidos para el pago de éstas o el reconocimiento del descanso compensatorio, lo cual genera un riesgo legal para la Entidad.</t>
  </si>
  <si>
    <t>Posibilidad de afectación reputacional por demandas de los funcionarios a la Entidad, a causa del incumplimiento en el reconocimiento de salarios y/o prestaciones sociales causados, conforme a la normatividad vigente</t>
  </si>
  <si>
    <t>DIRECTORA DE TALENTO HUMANO / SUBDIRECTORA ADMINISTRATIVA</t>
  </si>
  <si>
    <t>Porque no se hace un seguimiento periódico para la revisión de horas extras y el control de compensatorios</t>
  </si>
  <si>
    <t>Realizar una reunión mensual de seguimiento para la revisión de horas extras y el control de compensatorios</t>
  </si>
  <si>
    <t>No. Reuniones de seguimiento realizadas</t>
  </si>
  <si>
    <t>DIRECTORA DE TALENTO HUMANO</t>
  </si>
  <si>
    <t>Gestión Administrativa</t>
  </si>
  <si>
    <t>Posibilidad de afectación reputacional  por perdida de imagen de usuarios internos, externos y directivos de la SDM, por la prestación de los servicios generales y administrativos fuera de las necesidades requeridas.</t>
  </si>
  <si>
    <t>Mejora continua</t>
  </si>
  <si>
    <t>Gestión de TICS</t>
  </si>
  <si>
    <t>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t>
  </si>
  <si>
    <t xml:space="preserve">Subdirección Administrativa </t>
  </si>
  <si>
    <t>Posibilidad de afectación reputacional por pérdida de confianza por parte de la ciudadanía al igual de posibles investigaciones por entes de control debido a prestación de tramites y servicios fuera de los requerimientos normativos, legales y del ciudadano</t>
  </si>
  <si>
    <t>Procedimiento actualizado y socializado</t>
  </si>
  <si>
    <t>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t>
  </si>
  <si>
    <t>Subdirección Administrativa</t>
  </si>
  <si>
    <t>Dirección de Talento Humano</t>
  </si>
  <si>
    <t>INFORME AUDITORÍA SGS CERTIFICACION 14001:2015</t>
  </si>
  <si>
    <t xml:space="preserve">Acción Correctiva </t>
  </si>
  <si>
    <t>1 Solicitud</t>
  </si>
  <si>
    <t>061-2022</t>
  </si>
  <si>
    <r>
      <rPr>
        <b/>
        <sz val="9"/>
        <color theme="1"/>
        <rFont val="Arial"/>
        <family val="2"/>
      </rPr>
      <t xml:space="preserve">No conformidad 2: </t>
    </r>
    <r>
      <rPr>
        <sz val="9"/>
        <color theme="1"/>
        <rFont val="Arial"/>
        <family val="2"/>
      </rPr>
      <t>Se observa que no para todos los casos se asegura el control de los procesos contratados externamente, esto de acuerdo con la siguiente evidencia:
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
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
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t>
    </r>
  </si>
  <si>
    <t>N° de solicitud al contratista</t>
  </si>
  <si>
    <t>N° de solicitud a selcom</t>
  </si>
  <si>
    <t>N° de solicitud de soportes a selcom</t>
  </si>
  <si>
    <t>Solicitar al proveedor Selcom los soportes de mantenimiento de los aires acondicionados y conforme a esto los certificados de disposición final de residuos generados en dichas actividades.</t>
  </si>
  <si>
    <t>Identificar la inclusión de obligaciones ambientales en la estructuración de los contratos, de acuerdo al Plan Anual de Adquisiciones de la entidad de la siguiente vigencia</t>
  </si>
  <si>
    <t>N° de contratos de bienes y servicios con criterios ambientales a la fecha /N° de contratos con criterios ambientales de bienes y servicios proyectados en el PAA</t>
  </si>
  <si>
    <t>N° de mesas de trabajo</t>
  </si>
  <si>
    <t>1 mesa de trabajo</t>
  </si>
  <si>
    <t xml:space="preserve">Ajustar los documentos de contratación, en caso de ser necesario, pertinentes a la identificación, inclusión, cumplimiento, seguimiento y evaluación de las obligaciones ambientales en los contratos de bienes y servicios de la entidad. </t>
  </si>
  <si>
    <t>N° de documentos ajustados</t>
  </si>
  <si>
    <t>(N° de verificaciones realizadas/N° de verificaciones programadas)*100</t>
  </si>
  <si>
    <t>062-2022</t>
  </si>
  <si>
    <t xml:space="preserve">Incluir en el plan de trabajo ambiental las actividades requeridas para la identificación y seguimiento de los lineamientos normativos, enmarcadas en el "uso de sustancias agotadoras de la capa de ozono" en las neveras y aires acondicionados de la entidad.
</t>
  </si>
  <si>
    <t>N° de planes de trabajo</t>
  </si>
  <si>
    <t xml:space="preserve">1 Plan de trabajo </t>
  </si>
  <si>
    <t xml:space="preserve">N° Mesas de trabajo de seguimiento </t>
  </si>
  <si>
    <t>063-2022</t>
  </si>
  <si>
    <t>N° puntos temporales adecuados</t>
  </si>
  <si>
    <t>N° de capacitaciones realizadas</t>
  </si>
  <si>
    <t>070-2022</t>
  </si>
  <si>
    <r>
      <rPr>
        <b/>
        <sz val="9"/>
        <color theme="1"/>
        <rFont val="Arial"/>
        <family val="2"/>
      </rPr>
      <t xml:space="preserve">Observación 11: </t>
    </r>
    <r>
      <rPr>
        <sz val="9"/>
        <color theme="1"/>
        <rFont val="Arial"/>
        <family val="2"/>
      </rPr>
      <t>Para el área de almacenamiento de archivo piso 1, asegurar que los extintores no se encuentren obstaculizados con cajas, debe estar disponibles en caso de emergencia.</t>
    </r>
  </si>
  <si>
    <t>N° de inspecciones realizadas por semestre</t>
  </si>
  <si>
    <t>071-2022</t>
  </si>
  <si>
    <r>
      <rPr>
        <b/>
        <sz val="9"/>
        <color theme="1"/>
        <rFont val="Arial"/>
        <family val="2"/>
      </rPr>
      <t xml:space="preserve">Observación 12: </t>
    </r>
    <r>
      <rPr>
        <sz val="9"/>
        <color theme="1"/>
        <rFont val="Arial"/>
        <family val="2"/>
      </rPr>
      <t>En el área de almacenamiento de residuos aprovechables, garantizar que la caneca donde se almacena el papel se identifique.</t>
    </r>
  </si>
  <si>
    <t>N° de verificaciones de las inspecciones</t>
  </si>
  <si>
    <t>075-2022</t>
  </si>
  <si>
    <r>
      <rPr>
        <b/>
        <sz val="9"/>
        <color theme="1"/>
        <rFont val="Arial"/>
        <family val="2"/>
      </rPr>
      <t xml:space="preserve">Observación 16: </t>
    </r>
    <r>
      <rPr>
        <sz val="9"/>
        <color theme="1"/>
        <rFont val="Arial"/>
        <family val="2"/>
      </rPr>
      <t>Para la matriz de compatibilidad de los productos químicos de aseo, asegurar que los productos cuenten con el pictograma del SGA, con el fin de identificar la compatibilidad de almacenamiento de acuerdo al SGA.</t>
    </r>
  </si>
  <si>
    <t>No se vio la necesidad y tampoco se consideró consignar los pictogramas en la matriz de incompatibilidad debido a que se encontraban en las etiquetas de los productos y en las FDS de estos.</t>
  </si>
  <si>
    <t>Realizar modificación al formato de la matriz de compatibilidad adicionando los pictogramas del SGA de cada producto y socializarla a los trabajadores.</t>
  </si>
  <si>
    <t xml:space="preserve">N° de formatos actualizados </t>
  </si>
  <si>
    <t>1 Formato FRHSEQ 72. MATRIZ DE INCOMPATIBILIDAD QÍUMICA actualizado</t>
  </si>
  <si>
    <t>076-2022</t>
  </si>
  <si>
    <r>
      <rPr>
        <b/>
        <sz val="9"/>
        <color theme="1"/>
        <rFont val="Arial"/>
        <family val="2"/>
      </rPr>
      <t>Observación 17:</t>
    </r>
    <r>
      <rPr>
        <sz val="9"/>
        <color theme="1"/>
        <rFont val="Arial"/>
        <family val="2"/>
      </rPr>
      <t xml:space="preserve"> Para la Lista de chequeo verificación de cumplimiento de requisitos ambientales, PA01-M02-F08, versión 1, evaluar la aplicación con más frecuencia ya que se realiza de manera semestral, con el fin de garantizar seguimiento continuo de las condiciones de las sedes.</t>
    </r>
  </si>
  <si>
    <t>(N° de sedes inspeccionadas por semestre / N° de sedes programadas)*100%</t>
  </si>
  <si>
    <t>079-2022</t>
  </si>
  <si>
    <t>N° de simulacros</t>
  </si>
  <si>
    <t>081-2022</t>
  </si>
  <si>
    <t xml:space="preserve">No se ha realizado mantenimiento al sistema hidráulico de la red de protección contra incendios </t>
  </si>
  <si>
    <t xml:space="preserve">N° de informes de Mantenimiento </t>
  </si>
  <si>
    <t xml:space="preserve">1 Informe de mantenimiento </t>
  </si>
  <si>
    <t>082-2022</t>
  </si>
  <si>
    <r>
      <rPr>
        <b/>
        <sz val="10"/>
        <color theme="1"/>
        <rFont val="Arial"/>
        <family val="2"/>
      </rPr>
      <t xml:space="preserve">Observación 25: </t>
    </r>
    <r>
      <rPr>
        <sz val="10"/>
        <color theme="1"/>
        <rFont val="Arial"/>
        <family val="2"/>
      </rPr>
      <t>Se sugiere realizar de manera separada el registro de los residuos sólidos ordinarios, para contribuir al manejo adecuado de residuos, establecido por la Ley 1466 del 2011. Se tiene un contrato SM-MC-68- 2022 Adquisición de insumos ambientales para SDM en el que se tiene pendiente compra de cuatro básculas.</t>
    </r>
  </si>
  <si>
    <t>087-2022</t>
  </si>
  <si>
    <r>
      <rPr>
        <b/>
        <sz val="9"/>
        <rFont val="Arial"/>
        <family val="2"/>
      </rPr>
      <t xml:space="preserve">Oportunidad de mejora No. 5:  </t>
    </r>
    <r>
      <rPr>
        <sz val="9"/>
        <rFont val="Arial"/>
        <family val="2"/>
      </rPr>
      <t>Afiliaciones a seguridad social, de manera que se definan mecanismos de control en cuanto a que en las historias laborales repose la respectiva afiliación y así asegurar el cumplimiento normativo aplicable.</t>
    </r>
  </si>
  <si>
    <t>Por que no se tiene conocimiento del requerimiento de la norma aplicable.</t>
  </si>
  <si>
    <t>No. Socializaciones realizadas</t>
  </si>
  <si>
    <t>una (1)  Socialización</t>
  </si>
  <si>
    <t>Ajustar la lista de chequeo para la conformación de expedientes de historias laborales, adicionando el requerimiento de anexar la certificación de afiliación a seguridad social.</t>
  </si>
  <si>
    <t>No. Formatos actualizados</t>
  </si>
  <si>
    <t>1 Formato ajustado y socializado</t>
  </si>
  <si>
    <t>Por falta de conocimiento que las afiliaciones a seguridad social deben reposar en los expedientes de historias laborales.</t>
  </si>
  <si>
    <t>No. de informes con los resultados de muestreo aleatorio mensual</t>
  </si>
  <si>
    <t>Seis (6) informes</t>
  </si>
  <si>
    <t>(1) uno</t>
  </si>
  <si>
    <t>103-2022</t>
  </si>
  <si>
    <r>
      <rPr>
        <b/>
        <sz val="9"/>
        <rFont val="Arial"/>
        <family val="2"/>
      </rPr>
      <t xml:space="preserve">Oportunidad de mejora No. 21.1: </t>
    </r>
    <r>
      <rPr>
        <sz val="9"/>
        <rFont val="Arial"/>
        <family val="2"/>
      </rPr>
      <t>Respecto a la participación en grupos de ayuda mutua, conviene que se continué en la búsqueda de aliados y vecinos que participen en este importante mecanismo de prevención y atención a emergencias.</t>
    </r>
  </si>
  <si>
    <t>Porque el líder del CAM esta verificando que Empresas continúan perteneciendo al CAM para programar reunión y hacer acta de conformación del CAM año 2022.</t>
  </si>
  <si>
    <t xml:space="preserve">Realizar mesa de trabajo con el líder del CAM </t>
  </si>
  <si>
    <t>Número de acta de mesa de trabajo</t>
  </si>
  <si>
    <t>108-2022</t>
  </si>
  <si>
    <t>INFORME FINAL
VERIFICACIÓN DEL FUNCIONAMIENTO DE LA CAJA MENOR A CARGO DE LA
SUBDIRECCIÓN ADMINISTRATIVA</t>
  </si>
  <si>
    <t>Perdida de credibilidad en la Entidad y mal uso de los recursos públicos</t>
  </si>
  <si>
    <t xml:space="preserve">No se realizó la actualización de las firmas de autorización de los responsables de la caja menor de la Subdirección Administrativa. </t>
  </si>
  <si>
    <t>Realizar la actualización de las firmas de los responsables de la caja menor para la vigencia 2022</t>
  </si>
  <si>
    <t>No. de actualizaciones de firmas</t>
  </si>
  <si>
    <t>111-2022</t>
  </si>
  <si>
    <r>
      <t xml:space="preserve">Hallazgo No 4 - Desactualización de la Normatividad que soporta la Resolución Número 20981 de 2022 “Por la cual se constituyen y reglamentan las cajas menores de la Secretaría Distrital de Movilidad para la vigencia 2022”
Revisada la Resolución Número 20981 de 2022 </t>
    </r>
    <r>
      <rPr>
        <i/>
        <sz val="9"/>
        <rFont val="Arial"/>
        <family val="2"/>
      </rPr>
      <t>“Por la cual se constituyen y reglamentan las cajas menores de la Secretaría Distrital de Movilidad para la Vigencia del 2022”</t>
    </r>
    <r>
      <rPr>
        <sz val="9"/>
        <rFont val="Arial"/>
        <family val="2"/>
      </rPr>
      <t xml:space="preserve">, se identificó que dentro de las normas mencionadas en la parte considerativa de esta, se incluyó el Decreto Distrital No 61 de 2007 </t>
    </r>
    <r>
      <rPr>
        <i/>
        <sz val="9"/>
        <rFont val="Arial"/>
        <family val="2"/>
      </rPr>
      <t>“Por el cual se reglamenta el Funcionamiento de las Cajas Menores y los Avances en Efectivo”</t>
    </r>
    <r>
      <rPr>
        <sz val="9"/>
        <rFont val="Arial"/>
        <family val="2"/>
      </rPr>
      <t xml:space="preserve">, el cual está derogado por el Decreto Distrital 191 de 2021 “Por medio del Cual se reglamenta el Estatuto Orgánico del Presupuesto Distrital y se dictan otras disposiciones”, debido a un posible desconocimiento de esta derogación en el momento que se realizó la resolución; lo cual podría generar un eventual riesgo por la desactualización de la normatividad que reglamenta los métodos y procedimientos de las Cajas Menores que la Entidad debe aplicar, es decir, actualmente los lineamientos que se encuentran vigentes frente al Funcionamiento de las Cajas Menores son los consagrados en el Decreto Distrital 191 de 2021 </t>
    </r>
    <r>
      <rPr>
        <i/>
        <sz val="9"/>
        <rFont val="Arial"/>
        <family val="2"/>
      </rPr>
      <t>“Por medio del Cual se reglamenta el Estatuto Orgánico del Presupuesto Distrital y se dictan otras disposiciones”</t>
    </r>
    <r>
      <rPr>
        <sz val="9"/>
        <rFont val="Arial"/>
        <family val="2"/>
      </rPr>
      <t>, desde el artículo 55 hasta el artículo 78.</t>
    </r>
  </si>
  <si>
    <t>Desconocimiento del Decreto 192 de 2021 "Por medio del Cual se reglamenta el Estatuto Orgánico del Presupuesto Distrital y se dictan otras disposiciones", donde se establecen los lineamientos para la operación y manejo de la caja menor a partir de la vigencia 2021</t>
  </si>
  <si>
    <t>Realizar la actualización de la Resolución 20981 de 2022, en cuanto a los lineamientos del Decreto 192 de 2021</t>
  </si>
  <si>
    <t>Actualización de la resolución de caja menor</t>
  </si>
  <si>
    <t>116-2022</t>
  </si>
  <si>
    <t>Oportunidad de Mejora No 2 Gestión de Riesgos – Proceso de Gestión Administrativa
Con respecto a la gestión de riesgos adelantada para el proceso de Gestión Administrativa, se observó que no han identificado y documentado riesgos, en la matriz de riesgos relacionados con el funcionamiento y manejo de las Cajas Menores de la Entidad.
Entre los riesgos y/o factores que posiblemente se encontrarían asociados al proceso serían:
• Afectación económica por pérdida o robo de los recursos o chequera de la caja menor, debido a un posible incumplimiento en los procedimientos, y/o, debilidades o ausencias en los controles de custodia y seguridad.
• Afectación reputacional por investigaciones disciplinarias, penales o fiscales generadas al incumplir los procedimientos y/o la normatividad vigente, por las acciones u omisiones en el manejo y tratamiento para la creación, operación y control de las cajas menores.
• Afectación reputacional / económica por errores (fallas o deficiencias) en la legalización de adquisición de bienes y/o servicios, debido a la falta de actualización de políticas y procedimientos de conformidad con la normatividad vigente y por ausencia de capacitación a los funcionarios responsables del manejo de la caja menor</t>
  </si>
  <si>
    <t>No se identificó el riesgo para el proceso y manejo de la caja menor en la matriz de riesgos de gestión administrativa</t>
  </si>
  <si>
    <t>Realizar la identificación del (los) riesgo (s) del proceso como resultado del análisis de riesgos, considerando lo establecido en la Guía para la gestión del riesgo SDM Código: PE01-G01 Versión:4.0 - 31.01.2022 e incluirlo(s) en la matriz de riesgo del proceso de la Subdirección Administrativa.</t>
  </si>
  <si>
    <t>Identificación, análisis y actualización de la matriz de riesgo de gestión administrativa</t>
  </si>
  <si>
    <t>Dirección de Atención al ciudadano</t>
  </si>
  <si>
    <t>Informe Final de la Verificación sobre el cumplimiento de
directrices aplicables a la racionalización y austeridad en el gasto para el segundo trimestre de la vigencia 2022</t>
  </si>
  <si>
    <t>Deficiente definición de las metas de medición de los consumos de agua y energía de la entidad, asociados al POA de Gestión</t>
  </si>
  <si>
    <t>Reformular metas para la medición de los consumos de agua y energía de la entidad, asociados al POA de Gestión.</t>
  </si>
  <si>
    <t xml:space="preserve">
POA de Gestión actualizado</t>
  </si>
  <si>
    <t>Baja efectividad en las acciones operativas, educativas y de medición, implementadas para la reducción del consumo de agua y energía en las diferentes sedes de la entidad</t>
  </si>
  <si>
    <t>Seguimiento Mensual</t>
  </si>
  <si>
    <t>Informe Final de la Verificación sobre el cumplimiento de
directrices aplicables a la racionalización y austeridad en el gasto
para el segundo trimestre de la vigencia 2022</t>
  </si>
  <si>
    <r>
      <rPr>
        <b/>
        <sz val="9"/>
        <rFont val="Arial"/>
        <family val="2"/>
      </rPr>
      <t xml:space="preserve">Hallazgo No 4 Incumplimiento Metas e Indicadores del Plan de Austeridad Vigencia 2022 </t>
    </r>
    <r>
      <rPr>
        <sz val="9"/>
        <rFont val="Arial"/>
        <family val="2"/>
      </rPr>
      <t>Se revisó en el Informe de Austeridad Semestral de 2022 suministrado por la Subdirección Administrativa el avance de los indicadores de austeridad y cumplimiento, identificando un rezago en las metas programadas para los gastos de Impresión y fotocopiado, Consumo papelería y elementos de oficina, y Combustible establecidos en el Plan de Austeridad de la Vigencia 2022 establecido en concordancia con el Artículo 28 Planes de Austeridad del Decreto 492 de 2019; debido a una posible inadecuada definición de las metas para que se pudieran alcanzar considerando el contexto actual de la entidad, lo cual podría generar un riesgo reputacional por incumplimientos de la metas e indicadores del Plan de Austeridad.</t>
    </r>
  </si>
  <si>
    <t xml:space="preserve">Inadecuada planeación en el planteamiento de las variables de medición de los indicadores propuestos para el cálculo de los progresos y el logro de los resultados de austeridad. </t>
  </si>
  <si>
    <t xml:space="preserve">Reformular el Plan de Austeridad del Gasto ajustando las variables de medición de los indicadores, objetivos y metas,  de manera que permitan a partir del análisis de datos efectuar las mediciones que sean comparables y cuantificables </t>
  </si>
  <si>
    <t>Plan de Austeridad del Gasto reformulado</t>
  </si>
  <si>
    <t>124-2022</t>
  </si>
  <si>
    <t>127-2022</t>
  </si>
  <si>
    <t xml:space="preserve">FECHA DE REPORTE </t>
  </si>
  <si>
    <t>RESPONSABLE DEL REPORTE</t>
  </si>
  <si>
    <t>RESUMEN DE SEGUIMIENTO Y EVIDENCIA</t>
  </si>
  <si>
    <t>SEGUIMIENTO TRIMESTRAL DEL PROCESO</t>
  </si>
  <si>
    <t>SEGUIMIENTO TRIMESTRAL DE CONTROL INTERNO</t>
  </si>
  <si>
    <t>SEGUIMIENTO OCI
(basado en evidencias y pruebas de recorrido)</t>
  </si>
  <si>
    <t xml:space="preserve">DESCRIPCION DEL ANALISIS DE LA EFICACIA </t>
  </si>
  <si>
    <t>RESULTADO DE LA EFICACIA  ( hacer lista desplegable)</t>
  </si>
  <si>
    <t>DESCRIPCION DEL ANALISIS DE LA EFECTIVIDAD DE LA ACCIÓN</t>
  </si>
  <si>
    <t>RESULTADO DE LA EFECTIVIDAD ( hacer lista desplegable)</t>
  </si>
  <si>
    <t xml:space="preserve">Versión </t>
  </si>
  <si>
    <t>SUBSECRETARIA DE GESTIÓN CORPORATIVA</t>
  </si>
  <si>
    <t>Informe de Seguimiento Mapa de Riesgos de Soborno 1er Semestre 2022</t>
  </si>
  <si>
    <t>Desconocimiento de los responsables de como estructurar un control operativo de conformidad con la Guía para la gestión del riesgo SDM Código: PE01-G01.</t>
  </si>
  <si>
    <t>Por que los encargados de revisar  y reportar los controles, muchas veces no validan los soportes correspondientes y los dejan igual.</t>
  </si>
  <si>
    <t>Por que los encargados de revisar los posibles hechos de soborno desconocen todas las actividades que se ejecutan en el proceso.</t>
  </si>
  <si>
    <t>128-2022</t>
  </si>
  <si>
    <t>131-2022</t>
  </si>
  <si>
    <t>132-2022</t>
  </si>
  <si>
    <t>DESCRIPCION DEL ANALISIS DE LA EFICACIA Y EFECTIVIDAD DE LA ACCIÓN</t>
  </si>
  <si>
    <t>Fecha de Modificación</t>
  </si>
  <si>
    <t>Memorando</t>
  </si>
  <si>
    <t>JUSTIFICACIÓN REFORMULACIÓN</t>
  </si>
  <si>
    <t>ACCIONES CERRADAS</t>
  </si>
  <si>
    <t>Nataly Tenjo Vargas</t>
  </si>
  <si>
    <t>VLADIMIRO ESTRADA</t>
  </si>
  <si>
    <t>Yancy Urbano</t>
  </si>
  <si>
    <t>PARA SEGUIMIENTO DE CAMBIOS</t>
  </si>
  <si>
    <t>Etiquetas de columna</t>
  </si>
  <si>
    <t>Total general</t>
  </si>
  <si>
    <t>Etiquetas de fila</t>
  </si>
  <si>
    <t>Cuenta de ESTADO DE LA ACCION</t>
  </si>
  <si>
    <t>ACCIONES INCUMPLIDAS</t>
  </si>
  <si>
    <t>ACCIONES INEFECTIVAS</t>
  </si>
  <si>
    <t>ACCIONES ABIERTAS EN TÉRMINOS</t>
  </si>
  <si>
    <t>Cuenta de FECHA DE TERMINACIÓN</t>
  </si>
  <si>
    <t>Nathaly Muñoz</t>
  </si>
  <si>
    <t xml:space="preserve">Wendy Cordoba </t>
  </si>
  <si>
    <t>Guillermo Delgadillo</t>
  </si>
  <si>
    <r>
      <rPr>
        <b/>
        <sz val="9"/>
        <rFont val="Arial"/>
        <family val="2"/>
      </rPr>
      <t xml:space="preserve">No conformidad No. 1: </t>
    </r>
    <r>
      <rPr>
        <sz val="9"/>
        <rFont val="Arial"/>
        <family val="2"/>
      </rPr>
      <t>No se evidenció la política de acoso laboral dentro de la documentación del SG- SST incumplimiento el requisito legal establecido por el artículo 14 de la Res. 2646 de 2008. Lo anterior debido a la falta de revisión de los otros requisitos asociados a esta resolución para la gestión del riesgo psicosocial, lo cual puede implicar consecuencias legales en la atención de demandas por acoso laboral.</t>
    </r>
  </si>
  <si>
    <t>Falta de revisión al cumplimiento de la Resolución 2646 de 2008.</t>
  </si>
  <si>
    <t>Elaborar la política de acoso laboral</t>
  </si>
  <si>
    <t>Número de políticas elaboradas</t>
  </si>
  <si>
    <t>Una (1)</t>
  </si>
  <si>
    <t>Publicar y socializar la política de acoso laboral</t>
  </si>
  <si>
    <t>Número de publicaciones y socializaciones realizadas</t>
  </si>
  <si>
    <t>Revisar resolución 2646 de 2008 e identificar el porcentaje de cumplimiento de los requisitos establecidos.</t>
  </si>
  <si>
    <t>Número de actas con los resultados de la revisión realizada</t>
  </si>
  <si>
    <r>
      <rPr>
        <b/>
        <sz val="9"/>
        <rFont val="Arial"/>
        <family val="2"/>
      </rPr>
      <t>No conformidad No. 2:</t>
    </r>
    <r>
      <rPr>
        <sz val="9"/>
        <rFont val="Arial"/>
        <family val="2"/>
      </rPr>
      <t xml:space="preserve"> No se evidenció la documentación de la gestión del cambio para los cambios asociados a los requisitos legales, incumplimiento el requisito 8.1.3 de ISO 45001 y Resolución 312 de 2019 Artículo 27 ítems 2.11.1. Lo anterior debido a la falta de registro en la matriz de gestión del cambio para los cambios legislativos en materia de seguridad vial, trabajo en alturas y acoso laboral. Lo cual puede dejar desactualizado algún elemento del Sistema de Gestión para las nuevas disposiciones legales que tienen impacto en diversos elementos.</t>
    </r>
  </si>
  <si>
    <t>En el procedimiento de “Gestión del cambio, identificación de peligros, evaluación, valoración de riesgos y determinación de controles”, no se tiene establecido un lineamiento específico frente a los cambios que pueden surgir debido a actualización o nueva normatividad en materia de SST.</t>
  </si>
  <si>
    <t>Registrar en la matriz de gestión del cambio en SST, los cambios legislativos en materia de seguridad vial, trabajo en alturas y acoso laboral.</t>
  </si>
  <si>
    <t>Número de matriz de gestión del cambio actualizada</t>
  </si>
  <si>
    <t>Número de procedimientos actualizados</t>
  </si>
  <si>
    <t>Realizar socialización de la actualización del procedimiento a través de pieza comunicativa.</t>
  </si>
  <si>
    <r>
      <rPr>
        <b/>
        <sz val="9"/>
        <rFont val="Arial"/>
        <family val="2"/>
      </rPr>
      <t>No conformidad No. 3:</t>
    </r>
    <r>
      <rPr>
        <sz val="9"/>
        <rFont val="Arial"/>
        <family val="2"/>
      </rPr>
      <t xml:space="preserve"> No se evidenció las acciones necesarias para asegurarse que los Elementos de Protección Personal sean usados adecuadamente, tengan buen funcionamiento y recambio según vida útil asegurando la protección de los trabajadores que lo requieren, incumplimiento el requisito 8.1.2 de ISO 45001 y Decreto 1072 de 2015 Artículo 2.2.4.6.24. Lo anterior debido a que inicio el proceso de entrega de elementos de protección personal y esta actividad aún no se ha realizado las inspecciones a los mismos, lo cual frente a una demanda por accidente de trabajo o enfermedad laboral no se cuenta con la evidencia para demostrar la debida diligencia en el seguimiento de las condiciones adecuadas de los elementos de protección personal entregados.</t>
    </r>
  </si>
  <si>
    <t>Se inició con el proceso de entrega de elementos de protección personal y aún no se ha realizado las inspecciones a los mismos.</t>
  </si>
  <si>
    <t>Realizar socialización de la actualización de la guía a través de pieza comunicativa.</t>
  </si>
  <si>
    <t xml:space="preserve">Programar las inspecciones de EPP a realizar  y dejar registro de su ejecución en el formato Inspección Estado y Uso de Elementos de Protección.
</t>
  </si>
  <si>
    <t>(No. de inspecciones ejecutadas /No. inspecciones programadas)/100</t>
  </si>
  <si>
    <r>
      <rPr>
        <b/>
        <sz val="9"/>
        <rFont val="Arial"/>
        <family val="2"/>
      </rPr>
      <t>No conformidad No. 4:</t>
    </r>
    <r>
      <rPr>
        <sz val="9"/>
        <rFont val="Arial"/>
        <family val="2"/>
      </rPr>
      <t xml:space="preserve"> No se evidenció las acciones necesarias para asegurarse que los contratistas del contrato de obra No. 2021-2569 cumplan con los controles establecidos para la gestión del peligro químico asociado a la manipulación de pinturas y otras sustancias químicas por las actividades a ejecutar de señalización horizontal, incumplimiento el requisito 8.1.2 de ISO 45001 y Decreto 1072 de 2015 Artículo 2.2.4.6.24. Lo anterior debido a que no se identificó en la visita a campo la hoja de seguridad para el Xilol, el uso de protector con filtros para vapores orgánicos, el kit antiderrame, inspección preoperacional ni registro de mantenimiento de la máquina de pintura Laser 8900 ni la planta eléctrica. Lo cual puede causar daño a la salud de los trabajadores que están desarrollando la actividad y correspondientes daños y perjuicios para la entidad.</t>
    </r>
  </si>
  <si>
    <t>La responsabilidad del cumplimiento del objeto contractual en temas refrentes al SG-SST se encuentra a cargo del contrato de Interventoría 2021-2012.</t>
  </si>
  <si>
    <t>Verificar los informes allegados por la interventoría del contrato  a fin de validar el cumplimiento del contratista de los  requisitos relacionados al SG-SST</t>
  </si>
  <si>
    <t>Numero de actas con las verificaciones realizadas</t>
  </si>
  <si>
    <t>Siete(7)</t>
  </si>
  <si>
    <t>Realizar visitas de campo de manera aleatoria a los contratos de obra en señalización y remitir hallazgos identificados al supervisor para realizar las acciones pertinentes por parte de la interventoría.</t>
  </si>
  <si>
    <t>Numero de actas con hallazgos identificados en las visitas realizadas</t>
  </si>
  <si>
    <t>135-2022</t>
  </si>
  <si>
    <t>136-2022</t>
  </si>
  <si>
    <t>137-2022</t>
  </si>
  <si>
    <t>138-2022</t>
  </si>
  <si>
    <t>SUBDIRECCIÓN DE SEÑALIZACIÓN</t>
  </si>
  <si>
    <t>EQUIPO ANTISOBORNO</t>
  </si>
  <si>
    <t>JADY PÉREZ</t>
  </si>
  <si>
    <t>JADY PÉREZ / NEYFI RUBIELA MARTINEZ</t>
  </si>
  <si>
    <t>VIANNEY CELEDÓN</t>
  </si>
  <si>
    <t>No se solicito oportunamente el ajuste de los controles operativos para los riesgos de soborno relacionados con los agentes de transito civiles.</t>
  </si>
  <si>
    <r>
      <rPr>
        <b/>
        <sz val="9"/>
        <rFont val="Arial"/>
        <family val="2"/>
      </rPr>
      <t xml:space="preserve">No Conformidad 1: </t>
    </r>
    <r>
      <rPr>
        <sz val="9"/>
        <rFont val="Arial"/>
        <family val="2"/>
      </rPr>
      <t>En el proceso de gestión de control de tránsito y transporte, se encuentra que la MATRIZ DE RIESGO DE SOBORNO DEL SGAS, que documenta la identificación de los hechos de soborno y las acciones para abordar estos riesgos de soborno, esta desactualizada; al revisar los riesgos identificados en la misma, se encontró que no son los que se encuentran implementados para los agentes de tránsito en sus diferentes grados de escalafón, ni corresponden con los que están documentados en el procedimiento PM02-PR03 Planeación, ejecución y análisis de operativos de control de tránsito y transporte incumpliendo el requisito del # 6.1 de la Norma ISO/IEC 37001:2017</t>
    </r>
    <r>
      <rPr>
        <sz val="11"/>
        <color theme="1"/>
        <rFont val="Calibri"/>
        <family val="2"/>
        <scheme val="minor"/>
      </rPr>
      <t/>
    </r>
  </si>
  <si>
    <t>139-2022</t>
  </si>
  <si>
    <t>INFORME DE Auditoría DE EVALUACIÓN DE
REQUISITOS LEGALES DE AMBIENTE</t>
  </si>
  <si>
    <t>INFORME DE Auditoría DE CERTIFICACIÓN ISO 45001:2018</t>
  </si>
  <si>
    <t>Auditoría interna Sistema de Gestión de Seguridad y Salud en el Trabajo</t>
  </si>
  <si>
    <t>Gestión de Tránsito y Control de Tránsito y Transporte; Gestión de Talento Humano - Sistema de Gestión Antisoborno</t>
  </si>
  <si>
    <t>Gestión de TICS - Subdirección Administrativa</t>
  </si>
  <si>
    <t>Gestión del Talento Humano</t>
  </si>
  <si>
    <t>Gestión Financiera</t>
  </si>
  <si>
    <t>Acción de Mejora</t>
  </si>
  <si>
    <t>Acción Corrección</t>
  </si>
  <si>
    <t>Auditoria Interna al SGAS</t>
  </si>
  <si>
    <t>Profesionales Universitarios SCTT Y DGTCTT</t>
  </si>
  <si>
    <t>Informe de satisfacción de los trámites y servicios en línea</t>
  </si>
  <si>
    <t xml:space="preserve">N° de publicaciones de las
Piezas </t>
  </si>
  <si>
    <t xml:space="preserve">Realizar video del paso a paso del cierre a la solicitud </t>
  </si>
  <si>
    <t>N° de Videos divulgados</t>
  </si>
  <si>
    <t>N° de solicitudes realizadas</t>
  </si>
  <si>
    <t>N° de Mesas de trabajo realizadas</t>
  </si>
  <si>
    <t>150-2022</t>
  </si>
  <si>
    <t>152-2022</t>
  </si>
  <si>
    <t>153-2022</t>
  </si>
  <si>
    <t>151-2022</t>
  </si>
  <si>
    <t xml:space="preserve">SUBDIRECCIÓN DE CONTRAVENCIONES </t>
  </si>
  <si>
    <t>German Pedraza</t>
  </si>
  <si>
    <t>Informe de auditoría externa Sistema de Gestión de Calidad</t>
  </si>
  <si>
    <r>
      <rPr>
        <b/>
        <sz val="9"/>
        <rFont val="Arial"/>
        <family val="2"/>
      </rPr>
      <t xml:space="preserve">OB1: </t>
    </r>
    <r>
      <rPr>
        <sz val="9"/>
        <rFont val="Arial"/>
        <family val="2"/>
      </rPr>
      <t>Tomar el análisis de datos como una herramienta de mejora, no solo de ratificación de cumplimiento de las metas logradas a través de los indicadores.</t>
    </r>
  </si>
  <si>
    <t>155-2022</t>
  </si>
  <si>
    <t xml:space="preserve">Informe Final Auditoria Interna </t>
  </si>
  <si>
    <t>Al verificar el contenido de los Informes de Gestión del Plan Institucional de Participación -PIP correspondientes al primer y segundo trimestre 2022, se observó que agregaron datos de las solicitudes de ciudadanía en la localidad de Fontibón que no coinciden con los datos contenidos en los archivos de Excel suministrados para la auditoría, así como inconsistencias en la cantidad de “Registros de Bicicletas” del primer trimestre, para el segundo trimestre se mencionó que no se encontraban solicitudes en estado “en proceso”, y en los archivos de Excel se encuentran para este mismo periodo solicitudes “En proceso” para la localidad de Chapinero, situación que pudo ser generada por debilidades en el análisis de información de las bases de datos que se incluyó en los informes conllevando al incumplimiento de lo establecido en el ítem e. “Asegurar la oportunidad y confiabilidad de la información y de sus registros” de la Ley 87 de 1993 "Por la cual se establecen normas para el ejercicio del control
interno en las entidades y organismos del estado y se dictan otras disposiciones".</t>
  </si>
  <si>
    <t>Errores humanos en la digitación de la información consolidada en el informe de Agendas Participativas de Trabajo (APTs), por falta de capacitación.</t>
  </si>
  <si>
    <t>* Listado de asistencia a las capacitaciones</t>
  </si>
  <si>
    <t>V: Evaluar la apropiación del correcto diligenciamiento de los formatos.</t>
  </si>
  <si>
    <t>*Resultado de las evaluaciones</t>
  </si>
  <si>
    <t>Durante el análisis de información del informe de Gestión del PIP del Segundo trimestre
se observó que hay respuestas dirigidas a los ciudadanos de las localidades, Antonio
Nariño, Barrios Unidos, Ciudad Bolívar, Kennedy, Santafé y Usaquén que superan los
15 días permitidos por la ley, según los diecinueve (19) caso a temas como mal
parqueo, Transmilenio, cambio de sentido y otras solicitudes, debido a debilidades en
el seguimiento a la gestión de respuestas de las solicitudes, incumpliendo el Artículo 14
de la Ley 1755 de 2015 “Términos para resolver las distintas modalidades de
peticiones. Salvo norma legal especial y so pena de sanción disciplinaria, toda petición
deberá resolverse dentro de los quince (15) días siguientes a su recepción…”, dando
lugar a materialización de eventos de riesgo.</t>
  </si>
  <si>
    <t>* Formato actualizado</t>
  </si>
  <si>
    <t xml:space="preserve">A: Indicador que controle el total de solicitudes de los ciudadanos y dentro de las fechas establecidas. </t>
  </si>
  <si>
    <t>* Indicador Formulado</t>
  </si>
  <si>
    <t xml:space="preserve">Durante las visitas en las localidades de Puente Aranda, la Candelaria y Engativá,
se observó la desactualización del listado de agremiaciones, observando que no
se tiene control de las invitaciones que se envían para el evento de RdC, que
permita establecer desde la etapa de Alistamiento del proceso de RdC las
personas que asistieron y las que no, a la RdC, la fecha en la que se le envió la
invitación, cuál fue el medio que se utilizó para enviarle la invitación para prevenir
un posible incumplimiento de la Ley 1757 de 2015 artículo 56 “Etapas del proceso
de los mecanismos de rendición pública de cuentas”, lo anterior debido a la falta
de control y seguimiento lo que puede conllevar a la materialización de eventos
de riesgo.
</t>
  </si>
  <si>
    <t>No se ha estructurado una matriz la cual contenga los mínimos de la trazabilidad de la actualización que se realiza a la matriz de agremiaciones o asociaciones y otros grupos de interés.</t>
  </si>
  <si>
    <t>P: Revisar el formato de agremiaciones para su actualización</t>
  </si>
  <si>
    <t>V: verificar el correcto diligenciamiento del formato 1 vez cada semestre pudiendo identificar entre otras cosas, que contacto es nuevo, a que contacto se le actualizaron los datos y que contacto será eliminado porque ya no pertenece a esta agremiación y/o localidad.</t>
  </si>
  <si>
    <t>*evidencia de que se ha verificado el correcto uso del formato</t>
  </si>
  <si>
    <t>163-2022</t>
  </si>
  <si>
    <t>164-2022</t>
  </si>
  <si>
    <t>165-2022</t>
  </si>
  <si>
    <t>Informe de Auditoria PQRSD</t>
  </si>
  <si>
    <r>
      <rPr>
        <b/>
        <sz val="9"/>
        <rFont val="Arial"/>
        <family val="2"/>
      </rPr>
      <t xml:space="preserve">NC1: </t>
    </r>
    <r>
      <rPr>
        <sz val="9"/>
        <rFont val="Arial"/>
        <family val="2"/>
      </rPr>
      <t>Se observó incumplimiento a lo descrito en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dado que al revisar el reporte consolidado de PQRSD inicialmente entregado por la Dirección de Atención a la Ciudadanía - DAC a la Oficina de Control Interno - OCI se observó que el número de peticiones reportado fue de 137.226 peticiones. Sin embargó esta información fue susceptible de revisión y aclaración por parte de la Dirección de Atención a la Ciudadanía - DAC y Oficina de Tecnología de la Información y Comunicaciones - OTIC la cual fue objeto de depuración y las peticiones disminuyeron en 152 registros debido a que se identificó que la tipología de estas no correspondía a peticiones ciudadanas, causando imprecisión en la información que ha sido publicada a la ciudadanía y que ha sido objeto de los informes de seguimiento de PQRSD emitidos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r>
  </si>
  <si>
    <t>Desconocimiento en la clasificación de las PQRSD y gestión documental que ingresan a la SDM por parte de las personas involucradas en la radicación y revisión de documentos</t>
  </si>
  <si>
    <t>Realizar una sensibilización semestral al equipo de radicación de PQRSD de todos los sistemas de información (canales presenciales y virtuales)</t>
  </si>
  <si>
    <t>Nº de sensibilizaciones realizadas</t>
  </si>
  <si>
    <t>Realizar la solicitud a la Subdirección  Administrativa y a la OTIC de generar un informe de clasificación de las PQRSD que establezca la observación de las PQRSD que fueron reclasificadas (cambio de tipología).</t>
  </si>
  <si>
    <t>Nº de solicitudes realizadas</t>
  </si>
  <si>
    <t>N° de mesas de trabajo realizadas</t>
  </si>
  <si>
    <r>
      <rPr>
        <b/>
        <sz val="9"/>
        <rFont val="Arial"/>
        <family val="2"/>
      </rPr>
      <t>NC2:</t>
    </r>
    <r>
      <rPr>
        <sz val="9"/>
        <rFont val="Arial"/>
        <family val="2"/>
      </rPr>
      <t xml:space="preserve"> Se observó incumplimiento en el ítem 8 “Las entidades deberán ingresar todas las peticiones en el sistema Distrital para la Gestión de Peticiones Ciudadanas que se reciban a través de cualquier canal de atención así sean operados a través de terceros contratados para desarrollar actividades propias de cada entidad.” del numeral 3.1 En el acto de recibido de la petición establecido en el Manual para la Gestión de Peticiones Ciudadanas Versión 3 de la Secretaría General (subrayado y negrilla fuera de texto de la Alcaldía Mayor de Bogotá). Se evidenció que, las peticiones radicadas en el Sistema de Gestión Documental – ORFEO 93.316 (68%) no se ingresaron en BTE, lo cual incumple la precitada normatividad, causando imprecisión en la información que ha sido publicada a la ciudadanía y en los informes de seguimiento de PQRSD generados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r>
  </si>
  <si>
    <t>Actualización del código por parte de Bogotá te Escucha sin previo aviso</t>
  </si>
  <si>
    <t>Dirección de Atención al ciudadano
Subdirección  Administrativa
OTIC</t>
  </si>
  <si>
    <t>Realizar una reunión de seguimiento entre equipo de PQRSD, OTIC y la Secretaría General  con el fin de verificar que la actualización de los códigos permita la correcta transferencia de la información.</t>
  </si>
  <si>
    <t>N° de reuniones realizadas</t>
  </si>
  <si>
    <t>Dirección de Atención al ciudadano
OTIC</t>
  </si>
  <si>
    <t>Nº de seguimientos realizados</t>
  </si>
  <si>
    <r>
      <rPr>
        <b/>
        <sz val="9"/>
        <rFont val="Arial"/>
        <family val="2"/>
      </rPr>
      <t>NC3:</t>
    </r>
    <r>
      <rPr>
        <sz val="9"/>
        <rFont val="Arial"/>
        <family val="2"/>
      </rPr>
      <t xml:space="preserve"> Se observó incumplimiento en los numerales: a) 10.1 Términos y modalidades para responder peticiones ciudadanas; b) 10.5 Respuesta de Fondo; c) 10.6 Notificación de la decisión; d) 10.08 Peticiones incompletas y desistimiento tácito; e) 10.16 Traslado por competencias; y, f) Respuestas a peticionarios con reingreso, del Reglamento Interno para la Gestión de Peticiones, Quejas, Reclamos, Sugerencia y Denuncias PM04-RG01, tal y como se evidenció en:
• 7.573 (6%) excedieron en término normativamente exigible lo cual implica incumplimiento a la obligación a cargo de la Entidad de resolver las peticiones en los términos establecidos.
• 14 peticiones, no fueron respondidas de fondo debido a que le informan al peticionario que, a pesar de estar al día en sus obligaciones, se van a escalar al proveedor para que se actualice la información y les establecen un número de días en que el proveedor gestionará el requerimiento, observando que a pesar que las peticiones son de la misma temática incluyen términos de tiempo diferentes para cada una de las solicitudes y, adicionalmente, la DAC no verifica efectivamente que se haya dado cumplimiento en el plazo establecido.
• De 580 peticiones objeto de traslado por competencia, 394 (67.93%) se realizó de manera extemporánea incumpliendo los términos de ley 1755 de 2015 artículo 21.
• Una (1) petición de cierre por desistimiento; sin embargo, no se le informó al ciudadano cuanto tiempo tenía para atender esta solicitud, como fue el caso de la petición N° 373072022 de ORFEO,
• En respuesta a seis (6) peticiones se indicó que no adjuntan la evidencia y, dentro de los documentos adjuntos se observó los respectivos anexos tal y como se evidenció en los radicados de: ORFEO: [a) 202261201277812; y, b)20226120082732 y, c) 20226120047092]; y en BTE: [a) 277282022; b)1525432022; y, c)2035572022].
• Al ciudadano con identificación N° 52427586, se observó que tiene siete (7) registros, y en todas se emitieron respuestas en términos diferentes, y no se cerraron con una sola respuesta.
• Una (1) petición de ORFEO N° 202261201236132, se observó que tuvo devolución de su respuesta y no se evidencia que se haya vuelto a tramitar él envió de su respuesta.
Las anteriores situaciones se pudieron haber generado por debilidades en los mecanismos de control, conllevando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r>
  </si>
  <si>
    <t>La no aplicación de los lineamientos del Reglamento Interno de gestión PQRSD por parte de los funcionarios y contratistas de las diferentes dependencias</t>
  </si>
  <si>
    <t>Realizar tres capacitaciones funcionales a los servidores sobre los criterios de calidad y oportunidad para dar respuesta a las PQRSD, desistimiento tácito, traslado por competencia y respuestas parciales, de conformidad con el reglamento interno para la gestión de PQRSD.</t>
  </si>
  <si>
    <t>Realizar un taller con las dependencias que presentan incumplimiento de los indicadores de calidad y oportunidad en las respuestas de las PQRSD.</t>
  </si>
  <si>
    <t>N° de talleres realizados</t>
  </si>
  <si>
    <t>Nº de informes realizados</t>
  </si>
  <si>
    <t>Posibilidad de afectación reputacional por pérdida de confianza por parte de la ciudadanía al igual de posibles investigaciones por entes de control debido a prestación de trámites y servicios fuera de los requerimientos normativos, legales y del ciudadano”</t>
  </si>
  <si>
    <t>Carencia de documentos de apoyo que soporten el procedimiento para la gestión de PQRSD de patios</t>
  </si>
  <si>
    <t>Elaborar, publicar y socializar el instructivo para la recepción y radicación de PQRS en los patios de la SDM.</t>
  </si>
  <si>
    <t>N° de actas de reunión realizadas</t>
  </si>
  <si>
    <r>
      <rPr>
        <b/>
        <sz val="9"/>
        <rFont val="Arial"/>
        <family val="2"/>
      </rPr>
      <t>OBS1:</t>
    </r>
    <r>
      <rPr>
        <sz val="9"/>
        <rFont val="Arial"/>
        <family val="2"/>
      </rPr>
      <t xml:space="preserve"> Se observó en la página web de la entidad en el link https://www.movilidadbogota.gov.co/web/servicios/defensorciudadano la publicación “Funciones del Defensor del Ciudadano”, las cuales fueron cotejadas con lo establecido en el artículo 14 del decreto 847 de 2019 “Por medio del cual se establecen y unifican lineamientos en materia de servicio a la ciudadanía y de implementación de la Política Pública Distrital de Servicio a la Ciudadanía, y se dictan otras disposiciones” y en este se definen las Funciones del Defensor de la Ciudadanía, presentándose diferencias en la información lo que podría conllevar a un incumplimiento de acuerdo con lo descrito literal e)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con la posibilidad de entregar impresiones en la información publicada y ofrecida al ciudadano, posiblemente causando dudas en la veracidad de la información.</t>
    </r>
  </si>
  <si>
    <t>No se verificó la actualización de la matriz legal y no se realizó la respectiva socialización.</t>
  </si>
  <si>
    <t>N° de documentos elaborados, publicados y socializados</t>
  </si>
  <si>
    <r>
      <rPr>
        <b/>
        <sz val="9"/>
        <rFont val="Arial"/>
        <family val="2"/>
      </rPr>
      <t>OBS2:</t>
    </r>
    <r>
      <rPr>
        <sz val="9"/>
        <rFont val="Arial"/>
        <family val="2"/>
      </rPr>
      <t xml:space="preserve"> Se observó que se debe mejorar la captura de la información de las peticiones en lo respecta al número de identificación del peticionario en los aplicativos de ORFEO y Bogotá te Escucha. Dado que se evidenció información con caracteres en un campo números, lo que podría conllevar a inconsistencias de la información, y no permitir la consolidación de manera óptima los datos de los peticionarios y su respectiva trazabilidad, pudiéndose llegar a tener imprecisiones de la información que se consolida para los diferentes reportes de la DAC, lo que puede llegar a incumplir lo descrito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t>
    </r>
  </si>
  <si>
    <t>La parametrización de los campos de información en los aplicativos de ORFEO y Bogotá te escucha</t>
  </si>
  <si>
    <t>Realizar una mesa de trabajo entre el equipo de PQRSD, la OTIC y la Subdirección Administrativa con el fin de hacer seguimiento a las mejoras realizadas en el sistema de información ORFEO.</t>
  </si>
  <si>
    <t>166-2022</t>
  </si>
  <si>
    <t>167-2022</t>
  </si>
  <si>
    <t>168-2022</t>
  </si>
  <si>
    <t>169-2022</t>
  </si>
  <si>
    <t>170-2022</t>
  </si>
  <si>
    <t>171-2022</t>
  </si>
  <si>
    <t>Realizar tres mesas de trabajo con el fin de socializar el informe de reclasificación de las PQRSD que ingresan a la SDM a través del sistema de gestión documental.</t>
  </si>
  <si>
    <t>Realizar seguimiento semestral al cargue de las PQRSD a través de los reportes generados por el Sistema de gestión documental.</t>
  </si>
  <si>
    <t>Verificar trimestralmente los criterios de coherencia, claridad y calidez de las respuestas a través del Informe de Evaluación de la calidad de las respuestas a las peticiones ciudadanas.</t>
  </si>
  <si>
    <t>Realizar tres mesas de trabajo con el fin de realizar seguimiento a la recepción y radicación de PQRS en los patios de la SDM a través de la matriz de seguimiento de PQRS de patios.</t>
  </si>
  <si>
    <t>Hacer solicitud a la Secretaria General y a la OTIC de la SDM con el propósito de que se implemente una mejora en los campos de identificación que permita que de acuerdo al tipo de documento que se selecciones el campo sea o no alfanumérico</t>
  </si>
  <si>
    <t>Subsecretaría de Servicios a la ciudadanía</t>
  </si>
  <si>
    <t>Gestión de Trámites y Servicios para la ciudadanía</t>
  </si>
  <si>
    <t>NC4: Se observó incumplimiento en Artículo 13. Objeto y modalidades del derecho de petición ante autoridades […]… a obtener pronta resolución completa y de fondo sobre la misma. […] de la Ley 1755 de 2015 “Por medio de la cual se regula el Derecho Fundamental de Petición y se sustituye un título del Código de Procedimiento Administrativo y de lo Contencioso Administrativo” , dado que se evidenció debilidad en el control, registro y gestión de reclamos que son interpuestos por los ciudadanos en los patios; al momento de indagar por este tema (22/09/2022) no existía registro de estos en los sistemas de información (ORFEO y BTE), y que posterior fueron radicados el 26/09/2022 (detalle se encuentra en el informe), se observa fechas de reclamos correspondientes a meses de enero, febrero, abril, mayo, junio, agosto y septiembre y a la fecha no se evidenció la gestión y respuesta dada a los ciudadanos. Esta situación se presenta debido al posible desconocimiento del personal que administra los patios para el reporte y trámite de reclamos, adicional que no se cuenta con buzones específicos a disposición a los ciudadanos para el registro de estas reclamaciones ni protocolo para el manejo y administración de estos. Lo que ocasiona la materializando del riesgo “Posibilidad de afectación reputacional por pérdida de confianza por parte de la ciudadanía al igual de posibles investigaciones por entes de control debido a prestación de trámites y servicios fuera de los requerimientos normativos, legales y del ciudadano”</t>
  </si>
  <si>
    <t>N° de instructivos elaborados, publicados y socializados</t>
  </si>
  <si>
    <t>Elaborar, publicar y socializar la matriz del cambio de Servicio incluyendo la verificación de las disposiciones normativas y actualizar la información en los diferentes canales de comunicación a la ciudadanía.</t>
  </si>
  <si>
    <t>Verificar bimestralmente las disposiciones normativas en temas de servicio y actualizar la información en los diferentes canales de comunicación a la ciudadanía, a través de actas de seguimiento.</t>
  </si>
  <si>
    <t>Subsecretaría de Servicios a la ciudadanía
Subsecretaria de Gestión Corporativa 
OTIC</t>
  </si>
  <si>
    <t>Ivon Yanneth Veloza Ríos</t>
  </si>
  <si>
    <t>Se evidenció que se deben fortalecer controles del Anexo No 3 Condiciones Técnicas de Seguridad Digital  establecidos en la Resolución 1519 de 2020</t>
  </si>
  <si>
    <t>Gestionar el fortalecimiento de controles del Anexo No 3 Condiciones Técnicas de Seguridad Digital  de la Resolución 1519 de 2020.</t>
  </si>
  <si>
    <t>Roger Alfonso González</t>
  </si>
  <si>
    <t>Edgar González</t>
  </si>
  <si>
    <t xml:space="preserve">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t>
  </si>
  <si>
    <t>Debilidad por parte de los supervisores de los contratos y el equipo ambiental, frente al seguimiento de los requisitos ambientales de los contratos de adquisición de bienes y servicios</t>
  </si>
  <si>
    <t>Solicitar al Contratista Unión Temporal Copar, los soportes de mantenimiento del vehículo de Placa OLN111,las rutinas de mantenimiento y el seguimiento al cumplimiento de las acciones definidas para el mantenimiento de los vehículos de la entidad.</t>
  </si>
  <si>
    <t>Solicitar a selcom la cantidad y fecha de tonners instalados, los mantenimiento en los plotters y equipos de impresión y fotocopiado a su cargo, para realizar seguimientos trazables de los residuos de toners dispuestos.</t>
  </si>
  <si>
    <t>Solicitar al proveedor Selcom los soportes de mantenimiento de las plantas eléctricas de la entidad y conforme a esto los certificados de disposición final de filtros y aceites que se han generado en la entidad.</t>
  </si>
  <si>
    <t>Revisar en mesa de trabajo con la Dirección de contratación, los ajustes requeridos en el manual de contratación, las minutas o demás documentos contractuales que requieran actualización en cumplimiento al numeral 8.1 de la norma ISO 14001:2015 y las obligaciones
ambientales de los contratos de bienes y servicios de la entidad</t>
  </si>
  <si>
    <t>5. Verificar trimestralmente el cumplimiento de obligaciones ambientales incluidas en los contratos de bienes y servicios de la entidad que así lo requieran, los soportes correspondientes.</t>
  </si>
  <si>
    <t xml:space="preserve">Solo a a partir del 2020, se empezó a implementar el SGA, por tanto la identificación, seguimiento de cumplimiento de requisitos legales y otros aplicables se inicio hasta 2021, lo que determino que algunos aspectos no tipificados como críticos en la entidad no tuvieran el seguimiento adecuado </t>
  </si>
  <si>
    <t xml:space="preserve">Realizar mesas de trabajo con el área de infraestructura para realizar los seguimiento correspondientes al plan de trabajo definido </t>
  </si>
  <si>
    <t>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sistema de gestión, y la normatividad asociada en relación con las materialización de energías que generen emisiones, derrames, vertimientos de sustancias químicas o residuos peligrosos, fugas de gases, explosión o incendios.</t>
  </si>
  <si>
    <t>Dado que los RAEES se consideraron inicialmente como residuos peligrosos sin características de posconsumo, se asumió que los mismos debían acopiarse únicamente en el sitio de almacenamiento temporal de residuos peligrosos ubicado en la sede de Almacén por lo que no se contemplo la necesidad de adecuar un espacio temporal de RAEES para las sedes de Paloquemao, villa Alsacia y calle 13.</t>
  </si>
  <si>
    <t>Acondicionar un punto de almacenamiento temporal de RAEES en las sedes Paloquemao, calle 13 y villa Alsacia.</t>
  </si>
  <si>
    <t>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sistema de gestión, y la normatividad asociada en relación con las materialización de energías que generen emisiones, derrames, vertimientos de sustancias químicas o residuos peligrosos, fugas de gases, explosión o incendios.</t>
  </si>
  <si>
    <t>Falta de interiorización por parte de los colaboradores en relación a la preservación de vías de acceso para los extintores.</t>
  </si>
  <si>
    <t>Realizar 2 inspecciones semestrales en donde se pueda evidenciar la no obstrucción de los extintores presentes en la sede de villa Alsacia</t>
  </si>
  <si>
    <t>Posibilidad de afectación económica y reputacional por sanciones económicas, investigaciones administrativas y/o disciplinarias por entes de control, quejas de partes interesadas debido a la ejecución de actividades misionales, estratégicas y de apoyo sin contemplar la identificación, valoración y los controles operacionales de los aspectos e impactos ambientales institucionales</t>
  </si>
  <si>
    <t>Durante el etiquetado de los contenedores únicamente se tuvo en cuenta el contenedor de papel ubicado en el segundo piso y se descarto en contenedor del primer piso.</t>
  </si>
  <si>
    <t xml:space="preserve">Verificar que en las inspecciones ambientales, se estén realizando la revisión de etiquetado de los contenedores de cada una de las sedes </t>
  </si>
  <si>
    <t xml:space="preserve">Teniendo en cuenta que no existe un criterio establecido a nivel normativo para la frecuencia de inspecciones ambientales y teniendo en cuenta el recurso humano con el que cuenta la entidad, no se había considerado la necesidad de incrementar la periodicidad de dichas inspecciones. </t>
  </si>
  <si>
    <t>Realizar dos (2) inspecciones semestrales de verificación de cumplimiento de requisitos ambientales en cada una de las sedes de la SDM.</t>
  </si>
  <si>
    <t xml:space="preserve">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sistema de gestión, y la normatividad asociada en relación con las materialización de energías que generen emisiones, derrames, vertimientos de sustancias químicas o residuos peligrosos, fugas de gases, explosión o incendios. </t>
  </si>
  <si>
    <t>Las fechas programadas para la ejecución de los simulacros eran posteriores a la auditoría externa, por tal sentido en dicha auditoría no se pudo evidenciar los simulacros en las sedes de villa Alsacia y Paloquemao.</t>
  </si>
  <si>
    <t>Realizar los simulacros de las sedes de villa Alsacia y Paloquemao en las fechas establecidas en el cronograma</t>
  </si>
  <si>
    <t xml:space="preserve">Leyla Yazmin Cárdenas-Subdirección Administrativa </t>
  </si>
  <si>
    <t xml:space="preserve">Realizar el mantenimiento al sistema hidráulico de la red de protección contra incendios  </t>
  </si>
  <si>
    <t>Debido a que no existe normatividad que obligue a la cuantificación de residuos ordinarios, no se contemplo la necesidad de implementar una metodología que permita la cuantificación de los mismos..</t>
  </si>
  <si>
    <t>Realizar una mesa de trabajo entre el equipo de gestión ambiental y la supervisora del contrato de aseo y cafetería para establecer las actividades a desarrollar por parte del personal de aseo y cafetería para garantizar el seguimiento de los residuos ordinarios.</t>
  </si>
  <si>
    <t>Realizar la socialización de la norma aplicable al Equipo de talento Humano responsable de la nómina en la SDM.</t>
  </si>
  <si>
    <t>Verificar mensualmente de manera aleatoria que estén incluidas las certificaciones de afiliación a seguridad social en los expedientes de historias laborales.</t>
  </si>
  <si>
    <r>
      <t xml:space="preserve">Hallazgo No 1 - Debilidades del fondo de caja menor, que se maneja a través de la cuenta corriente No 0060699971-01 a cargo de la Subdirección Administrativa
De acuerdo con el Artículo 63 Manejo de Dinero del Decreto 192 de 2021 - El manejo del dinero de caja menor se hará a través de una cuenta corriente de acuerdo con las normas legales vigentes. Así mismo, en el Manual para el manejo y control de cajas menores de la Dirección Distrital de Contabilidad-Secretaría de Hacienda, establece dentro de sus lineamientos para el manejo de dineros con cuenta corriente que, </t>
    </r>
    <r>
      <rPr>
        <i/>
        <sz val="9"/>
        <rFont val="Arial"/>
        <family val="2"/>
      </rPr>
      <t>“(…) la cuenta corriente será manejada por el funcionario responsable asignado para el manejo de caja, quién deberá cumplir con todos los requisitos exigidos por las entidades bancarias en donde se abra la cuenta (…)”</t>
    </r>
    <r>
      <rPr>
        <sz val="9"/>
        <rFont val="Arial"/>
        <family val="2"/>
      </rPr>
      <t xml:space="preserve">.
Por otra parte, de acuerdo con el Artículo 2 -Responsables de la Resolución No 20981 de 2022, indica: </t>
    </r>
    <r>
      <rPr>
        <i/>
        <sz val="9"/>
        <rFont val="Arial"/>
        <family val="2"/>
      </rPr>
      <t>“…El/la directora(a) de Representación Judicial y el/la Subdirector(a) Administrativo(a) de la Secretaría Distrital de Movilidad, serán los responsables de los gastos que afecten cada una de las cajas menores.
Parágrafo: En caso de vacancia temporal, licencia o comisión de los servidores encargados de la caja menor, asumirá como responsable el funcionario que quede encargado de la dependencia, para lo cual se hará la entrega de los fondos y documentos a que haya lugar; dejando constancia mediante acta, al momento del recibo y entrega respectiva”.</t>
    </r>
    <r>
      <rPr>
        <sz val="9"/>
        <rFont val="Arial"/>
        <family val="2"/>
      </rPr>
      <t xml:space="preserve">
En esa misma línea, las políticas de operación del Procedimiento de Caja Menor Código PA01-PR08 Versión. 01 del 18 de febrero de 2019 establece: </t>
    </r>
    <r>
      <rPr>
        <i/>
        <sz val="9"/>
        <rFont val="Arial"/>
        <family val="2"/>
      </rPr>
      <t>“…El Director (a) de Representación Judicial y el Subdirector (a) Administrativo (a) de la Secretaría Distrital de Movilidad, serán los responsables de los gastos que afecten cada una de las cajas menores. (…) En caso de vacancia temporal, licencia o comisión de los servidores responsables de las cajas menores, asumirá dicha responsabilidad el funcionario que quede encargado de la dependencia, para lo cual se hará la entrega de los fondos y documentos a que haya lugar; dejando constancia mediante acta al momento del recibo y entrega respectiva”.</t>
    </r>
    <r>
      <rPr>
        <sz val="9"/>
        <rFont val="Arial"/>
        <family val="2"/>
      </rPr>
      <t xml:space="preserve">
En tal sentido, se observó que mediante resoluciones 20881 de 2022 de 21 de febrero de 2022 </t>
    </r>
    <r>
      <rPr>
        <i/>
        <sz val="9"/>
        <rFont val="Arial"/>
        <family val="2"/>
      </rPr>
      <t>“Por la cual se hace un Encargo”</t>
    </r>
    <r>
      <rPr>
        <sz val="9"/>
        <rFont val="Arial"/>
        <family val="2"/>
      </rPr>
      <t xml:space="preserve"> y Resolución 112363 de 2022 de 1 de abril de 2022 </t>
    </r>
    <r>
      <rPr>
        <i/>
        <sz val="9"/>
        <rFont val="Arial"/>
        <family val="2"/>
      </rPr>
      <t>“Por la cual se hace un Encargo”</t>
    </r>
    <r>
      <rPr>
        <sz val="9"/>
        <rFont val="Arial"/>
        <family val="2"/>
      </rPr>
      <t xml:space="preserve">, se realizó un encargo en el empleo de Subdirectora Administrativa Código 068 Grado 05 de la Subdirección Administrativa, a la Doctora Neyfi Rubiela Martínez Gauta; sin embargo, no se evidenció arqueo y/o acta de recibo y entrega de los fondos de la caja menor y documentos a que haya lugar, tal como lo establece la normatividad señalada anteriormente, lo cual incumple los lineamientos y políticas de operación del procedimiento, debido a un posible desconocimiento de los mismos por falta de capacitación.
Así mismo, se observó en el documento de </t>
    </r>
    <r>
      <rPr>
        <i/>
        <sz val="9"/>
        <rFont val="Arial"/>
        <family val="2"/>
      </rPr>
      <t>“Novedad de Firmas”</t>
    </r>
    <r>
      <rPr>
        <sz val="9"/>
        <rFont val="Arial"/>
        <family val="2"/>
      </rPr>
      <t xml:space="preserve"> del 23 de diciembre de 2020 de la cuenta la corriente No. 0060699971-01 del Banco Davivienda, donde se maneja los recursos de la caja menor a cargo de la Subdirección Administrativa, se encuentran como responsables del manejo de la cuenta...
Por lo anterior, se evidenció que no se encontraban actualizadas las firmas autorizadas para el manejo de la cuenta corriente del fondo de la caja menor a cargo de la Subdirección Administrativa, por cuanto no se ha realizado de manera oportuna los trámites exigidos por la entidad bancaria para actualizar la firmas de conformidad con la normatividad vigente, lo cual conlleva a que no se logre cumplir de manera oportuna la finalidad para la cual fue constituida, para atender las necesidades de naturaleza imprevista, imprescindible y urgente en caso que se presenten, según lo indicado en la resolución No 20981 de 2022 expedida por la Secretaría Distrital de Movilidad y demás normatividad vigente referente al tema señalado, en especial en virtud del artículo 58. Destinación y Funcionamiento del Decreto 192 de 2021, en donde se establece que, respecto del dinero que se entregue para la constitución de cajas menores debe ser utilizado para sufragar gastos identificados y definidos en los conceptos del Presupuesto de Gastos Generales que tengan el carácter de imprevistos, urgentes, imprescindibles, inaplazables, necesarios y definidos en la Resolución de Constitución respectiva.</t>
    </r>
  </si>
  <si>
    <t>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t>
  </si>
  <si>
    <t>Leyla Yazmin Cárdenas</t>
  </si>
  <si>
    <t>Realizar seguimiento  mensual de los consumos de Energía Eléctrica (kwh)  y agua (metros cúbicos),  generando informes  semestrales  que consoliden las acciones tendientes a la reducción de agua y energía.</t>
  </si>
  <si>
    <t>Posibilidad de afectación reputacional, por requerimientos procedentes de los entes reguladores, o las quejas provenientes de colaboradores, partes interesadas y usuarios, debido a la ejecución, apropiación, toma de consciencia comprensión de la organización y su contexto, necesidades y expectativas de las partes interesadas del sistema de gestión ambiental, fuera de los requerimientos  procedimentales.</t>
  </si>
  <si>
    <r>
      <rPr>
        <b/>
        <sz val="9"/>
        <rFont val="Arial"/>
        <family val="2"/>
      </rPr>
      <t xml:space="preserve">Recomendación 1: </t>
    </r>
    <r>
      <rPr>
        <sz val="9"/>
        <rFont val="Arial"/>
        <family val="2"/>
      </rPr>
      <t>Aplicar la metodología para la estructuración de controles establecida en la Guía para la gestión del riesgo SDM Código: PE01-G01 Versión:5.0 en el capítulo “4 Metodología para la identificación, evaluación y tratamiento de riesgos de soborno”. lo anterior, toda vez que, al verificar los controles definidos en algunos casos, éstos corresponden a la descripción de las actividades que hacen parte del flujograma en los procedimientos evaluados, esta recomendación viene siendo reiterada de seguimiento anteriores.</t>
    </r>
  </si>
  <si>
    <t>Posibilidad de afectación reputacional por posibles requerimientos de entes de control y de los procesos internos de la entidad debido a la gestión del control documental del sistema de gestión de calidad  fuera de los requisitos procedimentales</t>
  </si>
  <si>
    <t>Socializar con los miembros del equipo técnico de calidad la Guía para la gestión de riesgos de la SDM en su componente del SGAS sobre estructuración de controles, dejando como evidencia la  convocatoria.</t>
  </si>
  <si>
    <t>Numero de socializaciones de la guía de riesgos</t>
  </si>
  <si>
    <r>
      <rPr>
        <b/>
        <sz val="9"/>
        <rFont val="Arial"/>
        <family val="2"/>
      </rPr>
      <t>Recomendación 4:</t>
    </r>
    <r>
      <rPr>
        <sz val="9"/>
        <rFont val="Arial"/>
        <family val="2"/>
      </rPr>
      <t xml:space="preserve"> Asegurar que los controles identificados se encuentren debidamente documentados, lo anterior teniendo en cuenta que las evidencias que sustentan la aplicación de los controles en la muestra seleccionada al ser validados por el equipo auditor, se identificaron que para los algunos controles no se reportan de conformidad su estructura.</t>
    </r>
  </si>
  <si>
    <r>
      <rPr>
        <b/>
        <sz val="9"/>
        <rFont val="Arial"/>
        <family val="2"/>
      </rPr>
      <t>Recomendación 6:</t>
    </r>
    <r>
      <rPr>
        <sz val="9"/>
        <rFont val="Arial"/>
        <family val="2"/>
      </rPr>
      <t xml:space="preserve"> Fortalecer el proceso de seguimiento de los posibles hechos de soborno por parte de los responsables, con el fin de asegurar que los controles implementados se apliquen y sean efectivos, lo cual permitirá prevenir y evitar cualquier materialización del riesgo que traiga consecuencias de impacto negativo para la SDM.</t>
    </r>
  </si>
  <si>
    <t>Posibilidad de afectación reputacional por incumplimientos en la debida implementación del SGA ante los requerimientos de las partes interesadas debido a la formulación, implementación, monitoreo y seguimiento del mapa de riesgos de soborno fuera de los lineamientos normativos y procedimentales.</t>
  </si>
  <si>
    <t>Elaborar acta con las acciones efectuadas producto del resultado del porcentaje de incumplimiento de los requisitos establecidos.</t>
  </si>
  <si>
    <t>Número de actas con las acciones ejecutadas frente a los resultados de la revisión realizada</t>
  </si>
  <si>
    <t xml:space="preserve">Actualizar procedimiento de "Gestión del cambio, identificación de peligros, evaluación, valoración de riesgos y determinación de controles” incluyendo lineamientos específicos  frente a los cambios que pueden surgir por actualización o nueva normatividad en materia de SST.
</t>
  </si>
  <si>
    <t>Número de socializaciones a través de pieza comunicativa</t>
  </si>
  <si>
    <t>Actualizar la “Guía para la selección, suministro, uso, mantenimiento y reposición de Elementos de Protección Personal”,  incluyendo el responsable y frecuencia para realizar el seguimiento al uso de los elementos de protección personal.</t>
  </si>
  <si>
    <t>Revisar cada 2 meses los posibles hechos de soborno y los controles, con el fin de realizar actualizaciones si así se requiere, en lo referente a los riesgos de soborno de la Subdirección de Control de Tránsito y Transporte.</t>
  </si>
  <si>
    <t>Correo electrónico reportando el resultado de la revisión.</t>
  </si>
  <si>
    <t>Fortalecer el uso de la aplicación de los trámites y servicios en línea</t>
  </si>
  <si>
    <t>Debilidad en la sostenibilidad de la información sobre el uso de las plataformas tecnológicas</t>
  </si>
  <si>
    <t>Reforzar trimestralmente la publicación de  la pieza de divulgación en el uso de la plataforma de trámites en línea</t>
  </si>
  <si>
    <t>Solicitar a la Oficina asesora de comunicaciones sostener la divulgación de la información en las plataformas tecnológicas</t>
  </si>
  <si>
    <t>Realizar  dos mesas de trabajo con las dependencias involucradas con la finalidad de dar a conocer las inconformidades de la ciudadanía y establecer posibles oportunidades de mejora en el manejo de la plataforma</t>
  </si>
  <si>
    <t>En el procedimiento PM04-PR07 no se establece el envío del análisis de datos o las actividades realizadas durante el periodo para el cumplimiento de la meta</t>
  </si>
  <si>
    <t>Realizar un diagnostico de los documentos sobre los cuales es necesario realizar ajuste relacionado con el análisis de datos o las actividades realizadas durante el periodo para el cumplimiento de la meta.</t>
  </si>
  <si>
    <t>N° de actas de reunión  realizadas</t>
  </si>
  <si>
    <t>Incluir  en los documentos del proceso lineamientos que establezcan el análisis de datos  objeto de los resultados de la encuesta de satisfacción a la ciudadanía</t>
  </si>
  <si>
    <t>N° de documentación actualizada, publicada y socializada</t>
  </si>
  <si>
    <t>Oficina de Gestión Social</t>
  </si>
  <si>
    <t>H: Realizar tres (3) capacitaciones al equipo de los Centros Locales de Movilidad frente de los lineamientos establecidos para el debido diligenciamiento del formato que se llama "Informe de Agendas Participativas de Trabajo (APTs)", permitiendo diligenciar, almacenar y organizar adecuadamente los datos de consolidación de cada actividad de participación.</t>
  </si>
  <si>
    <t xml:space="preserve">A: Con base en el resultado obtenido en las evaluaciones, se define si se realizaran nuevas capacitaciones con metodologías diferentes para la aprobación del tema en particular. </t>
  </si>
  <si>
    <t>* Programación de nuevas Capacitaciones</t>
  </si>
  <si>
    <t>V: Se realizará seguimiento trimestral por parte del equipo de supervisión de los Centros Locales de Movilidad al correcto diligenciamiento del formato y las respuestas enviadas a los ciudadanos se encuentren en las fechas establecidas</t>
  </si>
  <si>
    <t>* Actas de la revisión de los informes  de Agendas Participativas de Trabajo (APTs) que se realizaran trimestralmente</t>
  </si>
  <si>
    <t>H: actualizar el formato de agremiaciones, solicitar a planeación su inclusión en el SGC, capacitar a las personas que usan el formato.</t>
  </si>
  <si>
    <t>* capacitación del correcto uso del formato</t>
  </si>
  <si>
    <t xml:space="preserve">A:Realizar validaciones adicionales a las estipuladas en el Verificar para asegurar que se ha entendido el correcto uso del formato. </t>
  </si>
  <si>
    <t>Realizar una mesa de trabajo entre el equipo de PQRSD, OTIC, Subdirección administrativa y la Secretaría General con el fin de analizar la viabilidad de generar una alerta  que permita que la SDM sea notificada de la actualización de un código, y se defina el tamaño de los archivos permitido para el envió de las PQRSD.</t>
  </si>
  <si>
    <t>johanna mayor</t>
  </si>
  <si>
    <t>se hace la  primera capacitacion, se adjuntan evidencias, pendiente las 2 ultimas capacitaciones</t>
  </si>
  <si>
    <r>
      <rPr>
        <b/>
        <sz val="10"/>
        <color theme="1"/>
        <rFont val="Arial"/>
        <family val="2"/>
      </rPr>
      <t xml:space="preserve">No conformidad 1: </t>
    </r>
    <r>
      <rPr>
        <sz val="10"/>
        <color theme="1"/>
        <rFont val="Arial"/>
        <family val="2"/>
      </rPr>
      <t>No se evidencia la verificación del cumplimiento de no uso de sustancias agotadoras de la capa de ozono en las neveras y aires acondicionados de la entidad. Se evidencia en la sede de Almacén una nevera que cuenta con tiene R-134 que está permitido para el cuidado de la capa de ozono.</t>
    </r>
  </si>
  <si>
    <r>
      <rPr>
        <b/>
        <sz val="10"/>
        <color theme="1"/>
        <rFont val="Arial"/>
        <family val="2"/>
      </rPr>
      <t>Observación 1:</t>
    </r>
    <r>
      <rPr>
        <sz val="10"/>
        <color theme="1"/>
        <rFont val="Arial"/>
        <family val="2"/>
      </rPr>
      <t>Asegurar un punto fijo de almacenamiento temporal para RAEEs en cada sede</t>
    </r>
  </si>
  <si>
    <r>
      <rPr>
        <b/>
        <sz val="10"/>
        <color theme="1"/>
        <rFont val="Arial"/>
        <family val="2"/>
      </rPr>
      <t>Observación 22:</t>
    </r>
    <r>
      <rPr>
        <sz val="10"/>
        <color theme="1"/>
        <rFont val="Arial"/>
        <family val="2"/>
      </rPr>
      <t xml:space="preserve"> Garantizar la ejecución de los simulacros ambientales programados  para la sedes Paloquemao y Villa Alsacia. </t>
    </r>
  </si>
  <si>
    <r>
      <rPr>
        <b/>
        <sz val="10"/>
        <color theme="1"/>
        <rFont val="Arial"/>
        <family val="2"/>
      </rPr>
      <t>Observación 24:</t>
    </r>
    <r>
      <rPr>
        <sz val="10"/>
        <color theme="1"/>
        <rFont val="Arial"/>
        <family val="2"/>
      </rPr>
      <t xml:space="preserve"> De acuerdo al informe sobre inspección y pruebas a sistema hidráulico de protección contra incendios 17-02-2022, realizado por Fumisex, garantizar el seguimiento de la implementación de la recomendación del rendimiento hidráulico del sistema. </t>
    </r>
  </si>
  <si>
    <r>
      <t xml:space="preserve">Hallazgo No 1 - Servicios Públicos </t>
    </r>
    <r>
      <rPr>
        <sz val="9"/>
        <rFont val="Arial"/>
        <family val="2"/>
      </rPr>
      <t xml:space="preserve">Se evidenció en las Fichas de los Indicadores de Austeridad del gasto de Servicio de Agua y de Servicio de Energía 2022-2021, que tienen como objetivo de: Ejecutar acciones operativas, educativas o de conversión tecnológica que garanticen la reducción del consumo de agua en las diferentes sedes de la entidad” ny “Mantener el consumo per cápita de la energía eléctrica en las diferentes sedes de la entidad”, respectivamente; que no cuentan con una meta para establecer de qué manera se va mantener el consumo per cápita de energía y cómo se va reducir l consumo de agua en las diferentes sedes, así mismo, las variables que permitan medir el consumo per cápita y reducción de los servicios públicos de manera que se logre hacer un seguimiento y monitoreo a partir del análisis de datos para asegurar el ahorro y uso eficiente del recursos hídricos y energéticos, situación que conllevó al incumplimiento en lo establecido en la “Guía para la construcción y análisis de indicadores de gestión de la Función Pública – Versión 4”, numeral </t>
    </r>
    <r>
      <rPr>
        <i/>
        <sz val="9"/>
        <rFont val="Arial"/>
        <family val="2"/>
      </rPr>
      <t>“3.1(...) Un indicador es una representación (…) establecida mediante la relación entre dos o más variables, a partir de la cual se registra, procesa y presenta información relevante con el fin de medir el avance o retroceso en el logro de un determinado objetivo en un periodo de tiempo determinado, ésta debe ser verificable objetivamente, la cual al ser comparada con algún nivel de referencia (denominada línea base) puede estar señalando una desviación sobre la cual se pueden implementar acciones correctivas o preventivas según el caso”</t>
    </r>
    <r>
      <rPr>
        <sz val="9"/>
        <rFont val="Arial"/>
        <family val="2"/>
      </rPr>
      <t xml:space="preserve">, y en virtud a lo establecido en el Artículo 27 Servicios Públicos del Decreto 492 de 2019 (…)en donde se indica que las entidades deberán priorizar para regular los consumos de los servicios públicos entre otras acciones, la siguiente: </t>
    </r>
    <r>
      <rPr>
        <i/>
        <sz val="9"/>
        <rFont val="Arial"/>
        <family val="2"/>
      </rPr>
      <t>“a) Establecer metas cuantificables y verificables de ahorro de energía eléctrica (KWH) y Agua (Metros Cúbicos), Deberán realizarse evaluaciones mensuales de su cumplimiento”</t>
    </r>
    <r>
      <rPr>
        <sz val="9"/>
        <rFont val="Arial"/>
        <family val="2"/>
      </rPr>
      <t>; lo anterior, pudo ser generado por un posible desconocimiento en la construcción y análisis de indicadores que permitan la toma de decisiones; lo que puede conllevar, a la materialización de riesgos.</t>
    </r>
  </si>
  <si>
    <r>
      <t xml:space="preserve">Hallazgo No 1 - Servicios Públicos </t>
    </r>
    <r>
      <rPr>
        <sz val="9"/>
        <rFont val="Arial"/>
        <family val="2"/>
      </rPr>
      <t xml:space="preserve">Se evidenció en las Fichas de los Indicadores de Austeridad del gasto de Servicio de Agua y de Servicio de Energía 2022-2021, que tienen como objetivo de: Ejecutar acciones operativas, educativas o de conversión tecnológica que garanticen la reducción del consumo de agua en las diferentes sedes de la entidad” y “Mantener el consumo per cápita de la energía eléctrica en las diferentes sedes de la entidad”, respectivamente; que no cuentan con una meta para establecer de qué manera se va mantener el consumo per cápita de energía y cómo se va reducir l consumo de agua en las diferentes sedes, así mismo, las variables que permitan medir el consumo per cápita y reducción de los servicios públicos de manera que se logre hacer un seguimiento y monitoreo a partir del análisis de datos para asegurar el ahorro y uso eficiente del recursos hídricos y energéticos, situación que conllevó al incumplimiento en lo establecido en la “Guía para la construcción y análisis de indicadores de gestión de la Función Pública – Versión 4”, numeral </t>
    </r>
    <r>
      <rPr>
        <i/>
        <sz val="9"/>
        <rFont val="Arial"/>
        <family val="2"/>
      </rPr>
      <t>“3.1(...) Un indicador es una representación (…) establecida mediante la relación entre dos o más variables, a partir de la cual se registra, procesa y presenta información relevante con el fin de medir el avance o retroceso en el logro de un determinado objetivo en un periodo de tiempo determinado, ésta debe ser verificable objetivamente, la cual al ser comparada con algún nivel de referencia (denominada línea base) puede estar señalando una desviación sobre la cual se pueden implementar acciones correctivas o preventivas según el caso”</t>
    </r>
    <r>
      <rPr>
        <sz val="9"/>
        <rFont val="Arial"/>
        <family val="2"/>
      </rPr>
      <t xml:space="preserve">, y en virtud a lo establecido en el Artículo 27 Servicios Públicos del Decreto 492 de 2019 (…)en donde se indica que las entidades deberán priorizar para regular los consumos de los servicios públicos entre otras acciones, la siguiente: </t>
    </r>
    <r>
      <rPr>
        <i/>
        <sz val="9"/>
        <rFont val="Arial"/>
        <family val="2"/>
      </rPr>
      <t>“a) Establecer metas cuantificables y verificables de ahorro de energía eléctrica (KWH) y Agua (Metros Cúbicos), Deberán realizarse evaluaciones mensuales de su cumplimiento”</t>
    </r>
    <r>
      <rPr>
        <sz val="9"/>
        <rFont val="Arial"/>
        <family val="2"/>
      </rPr>
      <t>; lo anterior, pudo ser generado por un posible desconocimiento en la construcción y análisis de indicadores que permitan la toma de decisiones; lo que puede conllevar, a la materialización de riesgos.</t>
    </r>
  </si>
  <si>
    <t>Omar Diaz</t>
  </si>
  <si>
    <t>06/12/2022 El reporte se realiza de manera trimestral, por lo que se enviará para el mes de enero de 2023</t>
  </si>
  <si>
    <t>Auditoría al proceso de Gestión 
Jurídica tema Contractual</t>
  </si>
  <si>
    <t>No Conformidad # 01: revisados los contratos de la muestra seleccionada, se evidenció que en siete (7) contratos de prestación de servicios profesionales y de apoyo a la gestión (20212152, 20212408, 20212438, 20212672, 2022130, 2022257, 2022893), adelantados a través de la estrategia talento no palanca, no se observó el cargue de la documentación soporte en el sistema de gestión contractual que tiene implementado la SDM (Ver anexo 2). Esta situación afecta de manera directa el cumplimiento de lo establecido en el numeral 33 del formato lista de chequeo contratación directa - PA05-PR21-F01, el cual es parte integral del “procedimiento para el trámite de contratos de prestación de servicios - PA05 PR21”, así como lo citado en el ítem 2 – responsabilidades generales del Profesional de la Dirección de Contratación encargado del trámite pre contractual relacionado con: “Alimentar la información requerida en el sistema de contratación con el que cuente la entidad para tal fin, que sea de su competencia”, lo que pudo ser generado por falta de conocimiento del profesional de la Dirección de Contratación de la responsabilidad a su cargo, conllevando al incumplimiento del procedimiento mencionado.</t>
  </si>
  <si>
    <t>Posibilidad de afectación reputacional por pérdida de imagen institucional ante la comunidad, debido a la consecución de contratos sin el lleno de los requisitos contemplados en la norma.</t>
  </si>
  <si>
    <t>Debilidad en la revisión y cargue de los documentos que hacen parte de los contratos de prestación de servicios profesionales y de apoyo a la gestión a través de la estrategia "Talento No Palanca" en el Sistema de Gestión Contractual</t>
  </si>
  <si>
    <t xml:space="preserve">Realizar socializaciones bimensuales al interior del equipo de Contratos de Prestación de Servicios de la Dirección de Contratación sobre las directrices normativas y de procedimiento para la correcta revisión y verificación de los documentos precontractuales y el debido cargue que deben realizar los enlaces de las áreas técnicas en la plataforma del SGC, dejando como evidencia listados de asistencia. </t>
  </si>
  <si>
    <t>Número de Socializaciones realizadas</t>
  </si>
  <si>
    <t>Subsecretaría de Gestión Jurídica</t>
  </si>
  <si>
    <t>Director (a) de Contratación</t>
  </si>
  <si>
    <t xml:space="preserve">Realizar socializaciones con una periodicidad trimestral a los enlaces de contratación de las áreas técnicas frente a la obligación del cargue de los documentos precontractuales en la plataforma SGC, dejando como evidencia listados de asistencia y presentaciones realizadas. </t>
  </si>
  <si>
    <t xml:space="preserve">Realizar revisión aleatoria de forma mensual al cargue de la documentación en el SGC relacionada con la estrategia talento no palanca, de los  contratos de prestación de servicios profesionales y de apoyo a la gestión. </t>
  </si>
  <si>
    <t>Número de Informes de revisión y seguimiento</t>
  </si>
  <si>
    <t>No Conformidad # 02: Examinada la muestra, se evidenció en SECOP II, que en Tres (03) contratos de prestación de servicios profesionales y de apoyo a la gestión (2021-2145, 2021- 2224, 2021-2388) el formato único de hoja de vida de los contratistas, no fue validado por parte del supervisor del contrato o el responsable, según las directrices institucionales. Con lo anterior, se incumplió lo establecido en la Circulares externas 001 y 006 de 2021 del Departamento Administrativo del Servicio Civil Distrital, en concordancia con el Artículo 26 de la Ley 80 de 1993, lo que pudo ser causado por desconocimiento de los profesionales a cargo de la validación y falta de aplicación de los controles por parte de la Dirección de Contratación, conllevando al incumplimiento de las circulares ya indicadas.</t>
  </si>
  <si>
    <t xml:space="preserve">La Dirección de Contratación no contaba con un administrador SIDEAP durante la vigencia 2021 que pudiera cumplir con el rol de enlace con el DASC para elevar la consulta de las diversas fallas del aplicativo. </t>
  </si>
  <si>
    <t xml:space="preserve">Realizar revisión aleatoria de forma mensual a la validación del formato único de hoja de vida de los contratistas por parte de la entidad publicados en SECOP II. </t>
  </si>
  <si>
    <t>No Conformidad # 03: Se evidenció que en el contrato 20221431, cuyo objeto es “Prestar servicios profesionales especializados a la Subdirección de Gestión en Vía, de la Secretaría Distrital de Movilidad, por sus propios medios y plena autonomía, desarrollando las actividades, estrategias, planes o programas de la gestión del tránsito y transporte, con el fin mitigar la congestión vehicular, así como apoyar la ejecución de Auditorías de Seguridad Vial de acuerdo con el alcance de la Subdirección para reducir los índices de siniestralidad y mejorar las condiciones de movilidad en la ciudad”; celebrado por valor de veintitrés millones setecientos diecinueve mil seiscientos noventa pesos ($23.719.690), fecha de inicio 04 de agosto de 2022 y fecha de terminación del 03 de febrero de 2023, que el formato de propuesta cargado en plataforma SECOP II así como en la SGC, no corresponde a la versión de formato Modelo propuesta de servicios PA05-PR21-MD11. Esta situación conllevó al incumplimiento de lo establecido en el PE01 – PR 04- Control de documentos del sistema integrado de gestión documental numeral 2-responsabilidades generales de los servidores y colaboradores públicos de la SDM, el cual indica que se debe “emplear la Intranet como fuente de consulta de los documentos vigentes del SIGD”.</t>
  </si>
  <si>
    <t>Falencias en las socializaciones efectuadas a los enlaces de contratación de las areas técnicas respecto del formato "formato propuesta de servicios" y el uso de la documentación vigente dispuesta en la intranet.</t>
  </si>
  <si>
    <t xml:space="preserve">Realizar socializaciones trimestrales al interior del equipo de Contratos de Prestación de Servicios de la Dirección de Contratación sobre la consulta de la documentación dispuesta en la intranet de la SDM, dejando como evidencia listados de asistencia. </t>
  </si>
  <si>
    <t xml:space="preserve">Realizar socializaciones con una periodicidad trimestral a los enlaces de contratación de las áreas técnicas frente a la consulta de la documentación dispuesta en la intranet de la SDM relacionada con el procedimiento de prestación de servicios, dejando como evidencia listados de asistencia y presentaciones realizadas. </t>
  </si>
  <si>
    <t>Realizar revisión aleatoria de forma mensual respecto al correcto uso de la versión vigente del formato propuesta de servicios.</t>
  </si>
  <si>
    <t>No Conformidad # 04: Se observó que en el contrato 20221431, cuyo objeto es “Prestar servicios profesionales especializados a la Subdirección de Gestión en Vía, de la Secretaría Distrital de Movilidad, por sus propios medios y plena autonomía, desarrollando las actividades, estrategias, planes o programas de la gestión del tránsito y transporte, con el fin mitigar la congestión vehicular, así como apoyar la ejecución de Auditorías de Seguridad Vial de acuerdo con el alcance de la Subdirección para reducir los índices de siniestralidad y mejorar las condiciones de movilidad en la ciudad”; celebrado por valor de veintitrés millones setecientos diecinueve mil seiscientos noventa pesos ($23.719.690), fecha de inicio 04 de agosto de 2022 y fecha de terminación del 03 de febrero de 2023, para la fecha de su suscripción, el examen preocupacional no se encontraba vigente, dado que el contrato se celebró el 29 de julio de 2022 y el examen preocupacional tiene fecha de expedición del 05 de febrero de 2021, sin embargo, la última experiencia registrada en la hoja de vida data del 22 de enero de 2022, por tanto, la vigencia del examen era hasta el 21 de julio de 2022. La anterior situación incumple lo establecido en el inciso 3 del artículo 18 del Decreto 723 de 2013 “Por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 el cual indica: “…el examen tendrá una vigencia de tres (3) años y podrá presentarse a cuantos contratos sea necesario, siempre que en el examen se encuentre calificado el riesgo más alto al que el trabajador se verá expuesto en cada uno de los contratos. En caso de que el trabajador pierda su condición de contratista por un período superior a seis meses (6) deberá realizarse nuevamente el examen...”, lo anterior, se pudo generar por falta de controles del profesional de la Dirección de Contratación que revisa y aprueba la información registrada en la plataforma SECOP, situación que conllevó a la materialización de un evento de riesgo.</t>
  </si>
  <si>
    <t xml:space="preserve">Debilidad en la información normativa sobre la vigencia del exámen médico preocupacional de contratistas, por parte de los responsables de verificar los documentos. </t>
  </si>
  <si>
    <t xml:space="preserve">Realizar socializaciones trimestrales al interior del equipo de Contratos de Prestación de Servicios de la Dirección de Contratación frente a la normatividad vigente aplicable relacionada con exámenes médicos preocupacionales de contratistas, dejando como evidencia listados de asistencia. </t>
  </si>
  <si>
    <t xml:space="preserve">Realizar socializaciones trimestrales a los enlaces de contratación de las áreas técnicas frente a  la  normatividad vigente aplicable relacionada con exámenes médicos preocupacionales de contratistas, dejando como evidencia listados de asistencia y presentaciones realizadas. </t>
  </si>
  <si>
    <t xml:space="preserve">Realizar revisión aleatoria de forma mensual respecto a la debida aplicación de normatividad vigente  relacionada con los exámenes médicos preocupacionales de contratistas. </t>
  </si>
  <si>
    <t>No Conformidad # 05: Verificado el contrato 202263, cuyo objeto es “contratar la administración, mantenimiento y aprovechamiento económico de zonas de uso público para el desarrollo de la actividad de alquiler de vehículos de micro movilidad - sistema de bicicletas compartidas (SBC), sujeto a su preservación, buen uso, disfrute colectivo y sostenibilidad”, por valor de Diez mil cuatrocientos sesenta y siete millones ochocientos cuarenta y dos mil setecientos sesenta pesos ($10.467.842.760), con fecha de inicio 04 de febrero de 2022 y fecha de terminación 03 de enero de 2030, se evidenció incumplimiento a los términos indicados en el numeral 13.1.2 _ garantías contractuales, de los estudios y documentos previos definitivos, teniendo en cuenta que no se allegaron en los términos establecidos las garantías de cumplimiento para dar inicio a la etapa contractual, ya que el contrato fue suscrito el 11 de enero de 2022 y hasta el 03 de febrero de 2022 las garantías fueron cargadas en plataforma para aprobación por parte de la entidad, sobrepasando el tiempo límite otorgado en once (11) días hábiles, tal como se evidenció en la plataforma SECOP II en el acápite de condiciones, adicionalmente no se observó registro y/o evidencia de que la supervisión en ejercicio del control del contrato haya realizado requerimiento al contratista a fin de que cumpliera dicha condición, como lo preceptúa el manual de supervisión e interventoría en el parágrafo 3 del numeral 16 de las Funciones administrativas del supervisor e interventoría, el cual reza que … “El supervisor deberá velar por el cargue de dicho documento en el sistema”</t>
  </si>
  <si>
    <t xml:space="preserve"> El contratista mediante oficio manifestó la dificultad frente a las aseguradoras para la expedición de las pólizas del contrato, solicitando se le concediera plazo para la presentación de las mismas, a lo cual la entidad otorgó plazo adicional para su presentación.  </t>
  </si>
  <si>
    <t xml:space="preserve">Realizar socializaciones semestrales al interior del equipo de procesos de selección de la Dirección de Contratación respecto al seguimiento que se debe realizar al contratista para la expedición de las pólizas dentro de los términos establecidos en los contratos, dejando como evidencia listados de asistencia. </t>
  </si>
  <si>
    <t>Número de  Socializaciones realizadas</t>
  </si>
  <si>
    <t>No Conformidad # 06: Revisados los estudios previos definitivos del contrato 2022063, cuyo objeto es “contratar la administración, mantenimiento y aprovechamiento económico de zonas de uso público para el desarrollo de la actividad de alquiler de vehículos de micromovilidad - sistema de bicicletas compartidas (SBC), sujeto a su preservación, buen uso, disfrute colectivo y sostenibilidad”, por valor de Diez mil cuatrocientos sesenta y siete millones ochocientos cuarenta y dos mil setecientos sesenta pesos ($10.467.842.760), con fecha de inicio 04 de febrero de 2022 y fecha de terminación 03 de enero de 2030, en el numeral 13.1.2 Garantías contractuales, indica que “dentro de los cinco (5) días hábiles siguientes al perfeccionamiento del contrato, el Aprovechador, a su costo deberá constituir a favor del DISTRIT CAPITA SECRETAR A DISTRITA DE VI IDAD, NIT 899.999.061-9, una de las siguientes garantías…” Por su parte en el clausulado anexo al contrato, en la S V G S : G S  E S OS DE OBE DE ESGO, señala que “dentro de los diez (10) días hábiles siguientes a la firma del contrato, el C NTRATISTA, a su costo deberá constituir a favor del DISTRIT CAPITA – SECRETAR A DISTRITA DE MOVILIDAD, NIT 899.999.061-9, una de las siguientes garantías: …” (subrayas y cursivas nuestras), conllevando al incumplimiento de lo establecido en el literal e “Asegurar la oportunidad y confiabilidad de la información y de sus registros”; de la Ley 87 de 1993 (Por la cual se establecen normas para el ejercicio del control interno en las entidades y organismos del estado y se dictan otras disposiciones); situación que pudo ser generada por falta de aplicación de controles de la Dirección de Contratación como responsable de la elaboración de la minuta del contrato tal y como lo dispone el manual de contratación e interventoría PA05-M03, en el ítem 3 de responsabilidades dentro de la etapa contractual.</t>
  </si>
  <si>
    <t>Error de transcripción del término otorgado para la expedición de las garantías.</t>
  </si>
  <si>
    <t xml:space="preserve">Realizar socializaciones semestrales al interior del equipo de procesos de selección de la Dirección de Contratación respecto a la debida elaboración de los contratos, dejando como evidencia listados de asistencia. </t>
  </si>
  <si>
    <t>Observación # 01: Se evidenció que el certificado de afiliación de salud indica que el contratista no está afiliado como independiente y el certificado de registro de medidas correctivas allegado no fue consultado por número de documento de identidad de la contratista, sino por número de comparendo en el contrato 20221402 cuyo objeto es “prestar servicios profesionales a la Subdirección de Señalización de la Secretaría Distrital de Movilidad, en el seguimiento a la señalización vial implementada en la ciudad de Bogotá D.C. y en la atención de requerimientos en materia de señalización”, suscrito por valor de veintitrés millones quinientos tres mil quinientos pesos ($23.503.500) MCTE, con fecha de inicio 01 de agosto de 2022 y fecha de terminación 30 de enero de 2023, lo anterior, se pudo generar por falta de controles del profesional de la Dirección de Contratación que revisa y aprueba la información registrada en la plataforma SECOP II, de conformidad con el ítem 2 del “procedimiento para el trámite de contratos de prestación de servicios - PA05 PR21” situación que podría conllevar a la materialización de un evento de riesgo.</t>
  </si>
  <si>
    <t xml:space="preserve">Deficiencia en la información sobre el modo de consulta en la plataforma de consulta pública de medidas correctivas de la Policía Nacional. </t>
  </si>
  <si>
    <t>Realizar socializaciones trimestrales  al interior del equipo de Contratos de Prestación de Servicios de la Dirección de Contratación sobre las directrices y de procedimiento para la correcta revisión y verificación de los documentos de Registro Nacional de Medidas Correctivas presentados por los enlaces de contratación de las áreas técnicas, dejando como evidencia listados de asistencia.</t>
  </si>
  <si>
    <t xml:space="preserve">Realizar socializaciones con una periodicidad trimestral a los enlaces de contratación de las áreas técnicas frente a la correcta consulta del Registro Nacional de Medidas Correctivas de los futuros contratistas, dejando como evidencia listados de asistencia y presentaciones realizadas. </t>
  </si>
  <si>
    <t xml:space="preserve">Realizar revisión aleatoria de forma mensual a la correcta consulta del Registro Nacional de Medidas Correctivas de los futuros contratistas. </t>
  </si>
  <si>
    <t>Observación # 02: En desarrollo de la presente auditoría y de acuerdo con la información suministrada por los administradores del sistema al interior de la SDM, se evidenció que el sistema se encuentra aún en etapa de ajustes, puesto que a la fecha solo opera para el registro de contratos de prestación de servicios profesionales y de apoyo a la gestión, excluyéndose totalmente las otras modalidades de selección, adicionalmente se observó que no se registran las modificaciones contractuales que surgen en los contratos. Así mismo, durante la revisión de los contratos de la muestra en siete (7) contratos (20212152, 20212408, 20212438, 20212672, 2022130, 2022257, 2022893) (Ver anexos 1A – 1B- 2) se evidenciaron debilidades en el registro de la  información en el SGC, tales como: 
● Inexistencia de registro de algunos contratos.
● Documentos que no permiten ser visualizados.
● Documentación enunciada con determinado nombre, pero el documento cargado no es el relacionado.
● Falta articulación con las listas de chequeo de los procesos contractuales, dado que se encontraron numerales de categoría “Otros” los cuales impiden identificar el documento que se encuentra registrado. 
● No se registran o cargan todos los documentos requeridos en la etapa precontractual. 
● Documentos con nombres extensos que impiden ser descargados en Zip.
Lo anterior, pudo ser generado por falta de conocimiento del profesional de la Dirección de Contratación de la responsabilidad a su cargo, situación que podría conllevar a la materialización de un evento de riesgo.</t>
  </si>
  <si>
    <t>Debilidad en la revisión de los documentos precontractuales cargados por las áreas técnicas en el Sistema de Gestión Contractual.</t>
  </si>
  <si>
    <t xml:space="preserve">Realizar revisión permanente a los documentos precontractuales cargados en el Sistema de Gestión Contractual. En caso de encontrar inconsistencias, se remitirá por correo electrónico el respectivo requerimiento a los enlaces de contratación de las áreas técnicas, dejando como evidencia los correos electronicos con los requerimientos. </t>
  </si>
  <si>
    <t>Correos electronicos con los requerimientos efectuados</t>
  </si>
  <si>
    <t>Observación # 02: En desarrollo de la presente auditoría y de acuerdo con la información suministrada por los administradores del sistema al interior de la SDM, se evidenció que el sistema se encuentra aún en etapa de ajustes, puesto que a la fecha solo opera para el registro de contratos de prestación de servicios profesionales y de apoyo a la gestión, excluyéndose totalmente las otras modalidades de selección, adicionalmente se observó que no se registran 
las modificaciones contractuales que surgen en los contratos. Así mismo, durante la revisión de los contratos de la muestra en siete (7) contratos (20212152, 20212408, 20212438, 20212672, 2022130, 2022257, 2022893) (Ver anexos 1A – 1B- 2) se evidenciaron debilidades en el registro de la  información en el SGC, tales como: 
● Inexistencia de registro de algunos contratos.
● Documentos que no permiten ser visualizados.
● Documentación enunciada con determinado nombre, pero el documento cargado no es el relacionado.
● Falta articulación con las listas de chequeo de los procesos contractuales, dado que se encontraron numerales de categoría “Otros” los cuales impiden identificar el documento que se encuentra registrado. 
● No se registran o cargan todos los documentos requeridos en la etapa precontractual. 
● Documentos con nombres extensos que impiden ser descargados en Zip.
Lo anterior, pudo ser generado por falta de conocimiento del profesional de la Dirección de Contratación de la responsabilidad a su cargo, situación que podría conllevar a la materialización de un evento de riesgo.</t>
  </si>
  <si>
    <r>
      <t>Realizar socializaciones bimensuales</t>
    </r>
    <r>
      <rPr>
        <sz val="9"/>
        <color rgb="FFFF0000"/>
        <rFont val="Arial"/>
        <family val="2"/>
      </rPr>
      <t xml:space="preserve"> </t>
    </r>
    <r>
      <rPr>
        <sz val="9"/>
        <rFont val="Arial"/>
        <family val="2"/>
      </rPr>
      <t xml:space="preserve">al interior del equipo de Contratos de Prestación de Servicios de la Dirección de Contratación sobre las directrices normativas y de procedimiento para la correcta revisión y verificación de los documentos precontractuales y el debido cargue que deben realizar los enlaces de las áreas técnicas en la plataforma del SGC, dejando como evidencia listados de asistencia. </t>
    </r>
  </si>
  <si>
    <t xml:space="preserve">Efectuar  requerimientos a la OTIC relacionados con los ajustes en el Sistema de Gestión Contractual, dejando como evidencia correos electronicos con los requerimientos efectuados. </t>
  </si>
  <si>
    <t>Requerimientos enviados</t>
  </si>
  <si>
    <t>Posibilidad de afectación reputacional por aumento de requerimientos de los usuarios internos solicitantes de asesoría en adquisición y cambios tecnológicos debido a la gestión del control de cambios fuera de los lineamientos procedimentales.</t>
  </si>
  <si>
    <t xml:space="preserve">Debilidad en las pruebas de la sincronización entre los documentos almacenados en el servidor y las solicitudes de contratación registrados en el Sistema de Gestión Contractual. </t>
  </si>
  <si>
    <t xml:space="preserve">Gestionar los ajustes relacionados con el Sistema de Gestión Contractual. </t>
  </si>
  <si>
    <t>(Ajustes efectuados /ajustes solicitados)*100</t>
  </si>
  <si>
    <t>Oficina de Tecnologías de la Información y las Comunicaciones</t>
  </si>
  <si>
    <t>Director (a) OTIC</t>
  </si>
  <si>
    <t>Observación # 03: Monitoreo e Informe. La Dirección de Talento Humano, la Subdirección Administrativa y la Oficina de Tecnologías de la Información, efectúan el monitoreo, para lo cual se realizan presentaciones del estado de implementación del esquema de trabajo Inteligente a la Subsecretaría de Gestión Corporativa periódicamente en el cual informan a la SGC acerca de la ejecución del esquema de trabajo, sin embargo, es conveniente estandarizar el informe mensual con el fin que éste cuente con: a) análisis de la ejecución de proyecto, b) conclusiones de la ejecución de proyecto, c) y recomendaciones en caso de ser necesario, frente a la Estrategia de Trabajo Inteligente, lo que pudo ser causado por la adecuada interpretación de la resolución ya comentada, ya que en las presentaciones de power point no se hace referencia a las conclusiones y recomendaciones, lo que genera que no se efectúe un adecuado seguimiento a la ejecución de actividades y compromisos adquiridos en las reuniones de monitoreo de la ejecución del proyecto"</t>
  </si>
  <si>
    <t>Desconocimiento en la elaboración de informes estandarizados mensuales sobre el proyecto Trabajo Inteligente</t>
  </si>
  <si>
    <t xml:space="preserve">Diseñar un formato de seguimiento mensual del proyecto Trabajo Inteligente </t>
  </si>
  <si>
    <t>1 formato diseñado</t>
  </si>
  <si>
    <t xml:space="preserve">Subsecretaria de Gestión Corporativa </t>
  </si>
  <si>
    <t xml:space="preserve">Implemetar el formato de seguimiento mensual del proyecto Trabajo Inteligente </t>
  </si>
  <si>
    <t>3 formatos de seguimiento implementados</t>
  </si>
  <si>
    <t>172-2022</t>
  </si>
  <si>
    <t>174-2022</t>
  </si>
  <si>
    <t>173-2022</t>
  </si>
  <si>
    <t>175-2022</t>
  </si>
  <si>
    <t>176-2022</t>
  </si>
  <si>
    <t>177-2022</t>
  </si>
  <si>
    <t>178-2022</t>
  </si>
  <si>
    <t>179-2022</t>
  </si>
  <si>
    <t>180-2022</t>
  </si>
  <si>
    <t>INFORME DE AUDITORÍA SEGURIDAD DE LA INFORMACIÓN</t>
  </si>
  <si>
    <t>Verificados los mapas de riesgos de gestión de la entidad, se evidenció que no tienen a la fecha identificados riesgos de seguridad de la información para todos los procesos definidos en el alcance del sistema (sólo OTI), lo cual incumple lo estipulado en la “Política General del Sistema de Gestión de Seguridad de la Información Secretaría Distrital de Movilidad” con código: PA04-P01 y versión:1 de fecha 09-12-2021”, respecto del principio “Los riesgos de seguridad de la información definidos en cada uno de los procesos incluidos dentro del alcance del SGSI, deberán ser tratados y gestionados en conjunto con las dependencias de cada proceso y la Oficina de Tecnologías de la Información y las Comunicaciones”. Lo anterior, debido posiblemente a que no han impartido la directriz y despliegue de la política, para que definan y controlen en cada proceso los riesgos de seguridad de la información. Lo anterior, conlleva a materializar el riesgo “Posibilidad de afectación reputacional por aumento de Incidentes de seguridad en la plataforma tecnológica y requerimientos de los usuarios internos debido a la gestión del Subsistema de Gestión de Seguridad de la Información fuera de los lineamientos procedimentales” y con ello la posible vulneración de los atributos de confidencialidad, integridad y disponibilidad de la información.</t>
  </si>
  <si>
    <t>Debilidad en el seguimiento y actualización de la documentación publicada.</t>
  </si>
  <si>
    <t xml:space="preserve">Verificar: La documentación que contenga el texto de la política de Seguridad, para  determinar la unificación de criterios. </t>
  </si>
  <si>
    <t xml:space="preserve">Reunion Programada / Reunion Realizada </t>
  </si>
  <si>
    <t xml:space="preserve">Yohana Pineda Afanador </t>
  </si>
  <si>
    <t>Hacer: Actualizar el Documento Política General del Sistema de Gestión de Seguridad de la Información Secretaría Distrital de Movilidad” con código: PA04-P01 y publicar en el Sistema de Gestión de la Calidad.</t>
  </si>
  <si>
    <t>Docuemnto Programado / Docuemnto Actualizado</t>
  </si>
  <si>
    <t>Debilidades en el seguimiento de actividades al interior del proceso</t>
  </si>
  <si>
    <t>Debilidad en sitio y espacio geográfico destinado para los servidores fuera de la Entidad</t>
  </si>
  <si>
    <t xml:space="preserve">Actuar: Realizar seguimiento a la ejecución y aplicación de la documentación actualizada del Sistema de Gestión de Seguridad y tomar las medidas que requieran ajuste. </t>
  </si>
  <si>
    <t xml:space="preserve">Seguimiento  Programado / Seguimiento Realizado </t>
  </si>
  <si>
    <t>Observación 1: Se observó que la entidad cuenta con un plan espejo para los diferentes servidores de la Entidad; sin embargo, estos se encuentran en el mismo sitio y espacio geográfico, lo cual puede conllevar a la materialización del riesgo “Posibilidad de afectación reputaciones por aumento de requerimientos de los usuarios internos y externos solicitando la atención a sus necesidades y aumento de quejas debido a la gestiona del plan de continuidad fuera de los lineamientos técnicos”, lo anterior pudo ser generado por debilidades en la estructuración del plan de contingencia y continuidad del negocio, lo que puede conllevar a que ante una contingencia no se cuente con la capacidad de cobertura y recuperación de información y servicio ante un posible desastre que se pueda presentar en la SDM o a nivel de la ciudad de Bogotá.</t>
  </si>
  <si>
    <t>Planear: Realizar un autodiagnóstico del estado actual, en materia de plan de continuidad y determinar las posibles acciones a tomar en relación la materialización de cualquier riesgo que pueda afectar la información de la entidad.</t>
  </si>
  <si>
    <t>Autodiagnaostico Realizado /Autodiagnaostico Programado</t>
  </si>
  <si>
    <t>Verificar: Revisar y consolidar los resultados obtenidos del autodiagnóstico realizado.</t>
  </si>
  <si>
    <t xml:space="preserve">Gestión Realizada / Actividades Realizadas </t>
  </si>
  <si>
    <t>Hacer: Presentar las diferentes alternativas que puedan surgir como resultado del diagnóstico propuesto a la jefatura de la OTIC.</t>
  </si>
  <si>
    <t xml:space="preserve">Actuar: Gestionar el cumplimiento de los compromisos adquiridos, en caso de adoptar medidas de implementación.   </t>
  </si>
  <si>
    <t>Observación 2: Se observó en el monitoreo de riesgos de gestión, que tienen el control de backups solicitados por los usuarios, sin embargo, no se están incluyendo en el consolidado de backups los generados de manera periódica a las bases de datos y aplicativos que utilizan en la entidad, lo cual puede conllevar al incumplimiento al anexo de la política: “Políticas específicas de seguridad y privacidad de la Información - Código: SGSI-P02, Versión: 2.0, de fecha 28 de octubre de 2020, en lo que se refiere a los roles y responsabilidades de OTI – [..] Custodiar la información y los medios de almacenamiento bajo su responsabilidad[..]”. Lo anterior pudo ser ocasionado por debilidades en la aplicación del control identificado para el riesgo debido por falta de consolidación de la información y puede conllevar a la materialización de eventos de riesgo.</t>
  </si>
  <si>
    <t>Debilidad en la consolidación y proceso para la generación de backups</t>
  </si>
  <si>
    <t>Planear: Realizar seguimiento a la aplicación de la política de backups establecida por la entidad.</t>
  </si>
  <si>
    <t>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t>
  </si>
  <si>
    <t xml:space="preserve">Verificar: Verificar el cumplimiento de la política backups. </t>
  </si>
  <si>
    <t xml:space="preserve">Hacer: Unificar la información en relación a los backups en una sola fuente de información.  </t>
  </si>
  <si>
    <t>Base de Datos actualizada / Base de Datos consolidada</t>
  </si>
  <si>
    <t xml:space="preserve">Actuar: Realizar pruebas aleatorias a la consolidación de la información y realizar ajustes en caso de presentarse cualquier tipo de diferencia. </t>
  </si>
  <si>
    <t xml:space="preserve">Debilidades en algunos controles de las políticas de la observación y de acceso </t>
  </si>
  <si>
    <t xml:space="preserve">Planear:  Realizar la gestión con las áreas involucradas en la seguridad física (Archivo de la entidad y sus sedes) y de acceso restringido, para fortalecer los procesos y mecanismos destinados a proteger las instalaciones e información, frente a incidentes de seguridad. </t>
  </si>
  <si>
    <t xml:space="preserve">Hacer: Efectuar sensibilizaciones con el fin de interiorizar al personal que labora en estas zonas restringidas. </t>
  </si>
  <si>
    <t>Socializaciones Programadas / Socializaciones Realizadas</t>
  </si>
  <si>
    <t>Verificar: Determinar las debilidades de acceso a las áreas restringidas con el fin de fortalecerlas.</t>
  </si>
  <si>
    <t>Reunionejecutada / Reaunion Realizada</t>
  </si>
  <si>
    <t xml:space="preserve">Actuar: Realizar inspecciones a las zonas restringidas con el fin de validar la aplicación de las políticas de seguridad y observación, en caso de encontrar resultados negativos se tomarán las medidas pertinentes. </t>
  </si>
  <si>
    <t>Gestión Realizada / Actividades Realizadas</t>
  </si>
  <si>
    <t>181-2022</t>
  </si>
  <si>
    <t>182-2022</t>
  </si>
  <si>
    <t>183-2022</t>
  </si>
  <si>
    <t>184-2022</t>
  </si>
  <si>
    <t>Gestión de Tránsito y Control de Tránsito y Transporte</t>
  </si>
  <si>
    <t>Auditoría interna al Proyecto Inversión
7576 “ Consolidación del programa niñas y niños primero para
mejorar las experiencias de viaje en la población estudiantil”</t>
  </si>
  <si>
    <t>NC01: Al realizar la visita en campo (in situ) el día 16 de noviembre de 2022 para verificar las rutas de camino seguro del proyecto Ciempiés que benefician a los estudiantes del colegio Agustín Nieto ubicado en la localidad de los Mártires, se evidenció que la asistencia de los estudiantes la realizan cuando terminan de entregar los niños al colegio y no directamente en el punto de encuentro incumpliendo el “Procedimiento ciempiés caminos seguros PM02-PR14” en su actividad 7 en donde se menciona que: “Registrar la asistencia de estudiantes en el punto de encuentro …se realiza a través de la APP ciempiés” lo anterior debido a que la App ciempiés no se encuentra en funcionamiento para registrar la asistencia, lo que puede conllevar a no tener un adecuado control de asistencias de los niños que llegaron al punto de encuentro, lo que podría generar la materialización de eventos de riesgos asociado a la “Posibilidad de afectación reputacional por pérdida de credibilidad y confianza de la comunidad educativa debido a la implementación de la operación del programa niñas y niños primero fuera de lo establecido en procedimientos, protocolos, acuerdos y cronogramas”</t>
  </si>
  <si>
    <t>“Posibilidad de afectación reputacional por pérdida de credibilidad y confianza de la comunidad educativa debido a la implementación de la operación del programa niñas y niños primero fuera de lo establecido en procedimientos, protocolos, acuerdos y cronogramas”</t>
  </si>
  <si>
    <t xml:space="preserve">Variabilidad en el software y funcionamiento de la asistencia, lo que generó que el procedimiento quedara desactualizado. </t>
  </si>
  <si>
    <t>Actualizar y socializar el procedimiento PM02-PR14, estableciendo en el, los medios adecuados de registro de asistencia.</t>
  </si>
  <si>
    <t xml:space="preserve">SUBDIRECCIÓN DE GESTIÓN EN VÍA </t>
  </si>
  <si>
    <t>Equipo del proyecto 7576 programa de niños y niñas primero</t>
  </si>
  <si>
    <t>NC02: Al realizar la visita en campo (in situ) el día 16 de noviembre de 2022 para verificar las rutas de camino seguro del proyecto Ciempiés que benefician a los estudiantes del colegio Agustín Nieto; en el segundo punto de encuentro en la localidad de Los mártires, no se evidenció que el acudiente entregara al niño directamente en el punto de encuentro, dado que algunos niños llegaban tarde y los acudientes se encontraban retirados del punto, incumpliendo el numeral 08 de “Políticas para El Desarrollo de la Operación” del “Protocolo de operación en vía ciempiés PM02-PR14-PT01 V2” que indica: “Los acudientes responsables de los estudiantes beneficiarios deben acompañarlos y recogerlos en los puntos de encuentro establecidos”, lo anterior debido a la falta de control dado que se le preguntó al monitor y manifiesta que la persona que estaba alejada era efectivamente el acudiente, esto podría conllevar a la materialización de riesgos “posibilidad de afectación reputacional por pérdida de credibilidad y confianza de la comunidad educativa debido a la implementación de la operación del programa niñas y niños primero fuera de lo establecido en procedimientos, protocolos, acuerdos y cronogramas”</t>
  </si>
  <si>
    <t xml:space="preserve">Posible incumplimiento por parte del padre de familia al protocolo PM02-PR14-PT01 </t>
  </si>
  <si>
    <t>Actualizar y socializar el protocolo PM02-PR14-PT01, estableciendo el reporte del incumplimiento al acuerdo de corresponsabilidad ante la Secretaría de Educación Distrital</t>
  </si>
  <si>
    <t>Protocolo actualizado y socializado</t>
  </si>
  <si>
    <t>Socializar el acuerdo de corresponsabilidad a los padres de familia</t>
  </si>
  <si>
    <t>Socialización realizada a padres de familia</t>
  </si>
  <si>
    <t>NC03: En las pruebas de recorrido (in situ) llevada a cabo el 16 de noviembre de 2022, se realizó entrevista al coordinador del proyecto y se observó que en la vigencia 2022 en el proyecto ACB no se han realizado simulacros, contraviniendo lo establecido en el ítem 3 de la metodología para la atención de emergencias y desastres del PM02-PR07-PT02 Protocolo para la atención de emergencias y desastres Al Colegio En Bici, el cual establece que “Se deberá́ enfatizar en la participación tanto de personal ACB como de estudiantes, para generar una red de apoyo entre todos los involucrados. Se realizarán simulacros de siniestros viales, casos de salud, desastres naturales y demás que se crean pertinentes para promover la correcta atención en casos de emergencia”, situación que pudo ser generada por falta de aplicación de los procedimientos por parte de la Dirección de Gestión de Tránsito y Control de Tránsito y Transporte, lo que puede conllevar a la materialización del riesgo de Posibilidad de afectación reputacional por pérdida de credibilidad y confianza de la comunidad educativa debido a la implementación de la operación del programa niñas y niños primero fuera de lo establecido en procedimientos, protocolos, acuerdos y cronogramas.</t>
  </si>
  <si>
    <t xml:space="preserve">Se dificulta conseguir una capacitación en el tema de simulacros de siniestros viales, ya que es muy especifica y se genera un incumplimiento al protocolo   </t>
  </si>
  <si>
    <t>Actualizar y socializar el protocolo PM02-PR07-PT02, con el fin de ajustar el alcance y temas de las capacitaciones contempladas.</t>
  </si>
  <si>
    <t>OBSERVACIÓN: En la visita de auditoría (in situ) llevada a cabo el 16 de noviembre de 2022, se realizó entrevista al coordinador del proyecto y se observó que en las rutas del ACB llevadas a cabo antes de las 6 am y después de las 5:30 pm, los estudiantes no usan chalecos reflectivos, contraviniendo lo establecido en el numeral 5 de las políticas para el desarrollo de la operación del PM02-PR07-PT03 Protocolo de operación en vía Al Colegio en Bici, el cual establece el “Uso de casco y reflectivo obligatorio (antes de las 6:00 am y después de las 5:30 pm) para los guías y los estudiantes pertenecientes a la ruta de confianza, al igual que el uso de luces obligatorio para los guías”, situación que pudo ser generada por falta de aplicación de controles de la Dirección de Gestión de Tránsito y Control de Tránsito y Transporte en los recorridos llevados a cabo, lo que puede conllevar a la materialización del riesgo de posibilidad de afectación reputacional por pérdida de credibilidad y confianza de la comunidad educativa debido a la implementación de la operación del programa niñas y niños primero fuera de lo establecido en procedimientos, protocolos, acuerdos y cronogramas.</t>
  </si>
  <si>
    <t xml:space="preserve">Falta de claridad en el protocolo, puesto que no se contempla lo que sucede en la realidad, a la hora de hacer la entrega de kits </t>
  </si>
  <si>
    <t>Actualizar y socializar el protocolo PM02-PR07-PT03, dejando claridad en que la responsabilidad de garantizar la entrega de los kits a los niños y niñas, recae en la Secretaría de Educación Distrital, mientras que la entrega de estos elementos para los guías es responsabilidad de Secretaría Distrital de Movilidad, en cumplimiento del convenio interadministrativo.</t>
  </si>
  <si>
    <t>185-2022</t>
  </si>
  <si>
    <t>186-2022</t>
  </si>
  <si>
    <t>187-2022</t>
  </si>
  <si>
    <t>188-2022</t>
  </si>
  <si>
    <t>162-2022</t>
  </si>
  <si>
    <t>Gestión de Trámites y Servicios para la ciudadania</t>
  </si>
  <si>
    <t>InInforme de auditoría externa Sistema de Gestión de Calidad</t>
  </si>
  <si>
    <r>
      <rPr>
        <b/>
        <sz val="9"/>
        <rFont val="Arial"/>
        <family val="2"/>
      </rPr>
      <t>OM6:</t>
    </r>
    <r>
      <rPr>
        <sz val="9"/>
        <rFont val="Arial"/>
        <family val="2"/>
      </rPr>
      <t xml:space="preserve"> Se sugiere controlar dentro del SGC "Informe de gestión PQRSD primer semestre 2022 (Documento de libre presentación), " Reporte de peticiones 2022 correspondencia SDQS (Documento de libre presentación) (Pertinente al numeral 7.5.3. de la NTC ISO 9001:2015)</t>
    </r>
  </si>
  <si>
    <t>No existe lineamiento claro dentro del control documental de la Entidad que permita asegurar que se identifican los cambios en los documentos publicados para consulta.</t>
  </si>
  <si>
    <t>Actualizar y publicar los informes de gestión de PQRSD con el control de cambios de versión</t>
  </si>
  <si>
    <t>Documento actualizado y publicado</t>
  </si>
  <si>
    <t>1 Documento actualizado y publicado</t>
  </si>
  <si>
    <t>Directora Atención al Ciudadano</t>
  </si>
  <si>
    <t>INFORME DE AUDITORÍA INTERNA DEL SISTEMA DE GESTIÓN efr</t>
  </si>
  <si>
    <t>Recomendación 1: Se recomienda que la política de desconexión laboral tenga un mayor impacto en la organización en términos de evaluación del impacto de la divulgación y articulación con la cultura de la entidad.</t>
  </si>
  <si>
    <t>Posibilidad de afectación reputacional por requerimiento de los usuarios internos e investigaciones administrativas y legales por entes de control debido a la implementación y mantenimiento del gestión efr fuera de los lineamientos institucionales y  requerimientos normativos.</t>
  </si>
  <si>
    <t>Subsectaría de Gestión Corporativa</t>
  </si>
  <si>
    <t xml:space="preserve">Dirección Administrativa y Financiera </t>
  </si>
  <si>
    <t xml:space="preserve">Director(a) Administrativa y Financiera </t>
  </si>
  <si>
    <t>Porque no se realizaron piezas de comunicación de impacto para socializar la Política de Desconexión Laboral</t>
  </si>
  <si>
    <t>Realizar una divulgación de la política de desconexión laboral a todos los servidores de la entidad.</t>
  </si>
  <si>
    <t>Una divulgacion realizada</t>
  </si>
  <si>
    <t>Recomendación 2: Se recomienda que la organización elabore un objetivo asociado al desarrollo de líderes y su competencia para la gestión de personas, en línea con las competencias comportamentales de los acuerdos de gestión.</t>
  </si>
  <si>
    <t xml:space="preserve">Porque en el despliegue y formulación de los objetivos estratégicos del sistema, no se tuvieron en cuenta variables y competencias que se analizan en el formato de acuerdos de gestión institucional. </t>
  </si>
  <si>
    <t>Elaborar un objetivo de mejora del sistema de gestión efr, el cual este asociado al desarrollo de lideres para la vigencia 2023</t>
  </si>
  <si>
    <t>Un objetivo de mejora del sistema efr para la vigencia 2023</t>
  </si>
  <si>
    <t>189-2022</t>
  </si>
  <si>
    <t>190-2022</t>
  </si>
  <si>
    <t>Informe final de seguimiento Proceso de Gestion de Cobro - Prescripciones</t>
  </si>
  <si>
    <r>
      <rPr>
        <b/>
        <sz val="9"/>
        <rFont val="Arial"/>
        <family val="2"/>
      </rPr>
      <t xml:space="preserve">Observacion 1. </t>
    </r>
    <r>
      <rPr>
        <sz val="9"/>
        <rFont val="Arial"/>
        <family val="2"/>
      </rPr>
      <t>Para los comparendos verificados, según selectivo que corresponden a obligaciones que oscilan entre 22 millones y 64 millones, y sobre los cuales se evidenció medidas cautelares de los depósitos de las cuentas bancarias, es necesario no limitarse a estas medidas cautelares como coacción para el posible recaudo de cartera, sino recurrir a la investigación de otros bienes que pueden realizar de conformidad con lo establecido en el numeral 4.2.2 Investigación de bienes e indagaciones para la ubicación del deudor del Manual de Cobro Administrativo Coactivo de la Secretaría Distrital De Movilidad Código: PA05- M01 Versión: 2.0. Lo anterior se debió por debilidades en la priorización de las obligaciones representativas en términos de materialidad, lo cual pueden ocasionar que las medidas interpuestas no logren cubrir las obligaciones a que la entidad tiene derecho.</t>
    </r>
  </si>
  <si>
    <t>Posibilidad de afectacion reputacional por posibles requerimientos,quejas y/o reclamos de ciudadanos  debido a respuestas a solicitudes fuera de los  terminos establecidos</t>
  </si>
  <si>
    <t>Gran cantidad de deudores existentes en la cartera de cobro que dificulta realizar los diferentes tipos de investigaciones a los mismos.</t>
  </si>
  <si>
    <t xml:space="preserve">Efectuar de forma anual investigación de bienes sobre la cartera.
</t>
  </si>
  <si>
    <t>Informe de investigación de bienes sobre la cartera</t>
  </si>
  <si>
    <t>Subsecretaria de Gestión Jurídica</t>
  </si>
  <si>
    <t>Dirección de Gestión de Cobro</t>
  </si>
  <si>
    <r>
      <rPr>
        <b/>
        <sz val="9"/>
        <rFont val="Arial"/>
        <family val="2"/>
      </rPr>
      <t>Observacion 2.</t>
    </r>
    <r>
      <rPr>
        <sz val="9"/>
        <rFont val="Arial"/>
        <family val="2"/>
      </rPr>
      <t xml:space="preserve"> Producto de la revisión de los soportes de la etapa de otorgamiento para 24 acuerdos de pago seleccionados según selectivo, se identificó entre otras las siguientes situaciones:
• No se evidenció análisis de la capacidad y comportamiento de pago de los ciudadanos que le fue otorgado el acuerdo de pago, que constate que se haya validado que el solicitante contaba con lo condiciones acordes para otorgarse la facilidad de pago
• Para ocho (8) facilidades de pago se detectó:
- cuatro (4) casos tuvieron errores de transcripción en la base de datos ya sea la dirección física o la dirección correo o el teléfono.
- cuatro (4) casos faltó incluir la totalidad de la información suministrada por el ciudadano para facilitar la ubicación o contactabilidad, con el fin de tener la integridad y la confiabilidad de la información.
• No diligenciaron las casillas si /no para en lo que se indicó en el formulario: “se establece como garantía a codeudor” y “conforme a lo indicado en el artículo-58 de Ley 1437 de 2011, autorizo las notificaciones derivadas de la presente solicitud y para el trámite coactivo, a través de(los) correo(s) previamente suministrados”
Las anteriores situaciones, pudieron ser generados por debilidades en el seguimiento para validar que los registros en los formatos de solicitud de pago estén debidamente diligenciados, desactualización o errores en la transcripción de la información en las base de datos de acuerdos de pago y falta de análisis de la capacidad y comportamiento de pago de los ciudadanos solicitantes; factores que pueden ocasionar que no se tenga las bases de datos correctamente actualizadas para ubicar a los deudores y realizar las debidas notificaciones, así como evitar posibles incumplimientos en los acuerdos de pago, por incapacidad de pago o mal comportamiento de pago.</t>
    </r>
  </si>
  <si>
    <t xml:space="preserve">Debilidad en la transcripción de los datos diligenciados por el ciudadano en el formato de solicitud de facilidades de pago a la base de datos de facilidades de pago.
</t>
  </si>
  <si>
    <t>Realizar permanentemente la verificación de la información consignada por el ciudadano en el formato de solicitud de facilidad de pago a través de correos electrónicos con la finalidad de detectar errores y realizar la corrección pertinente.</t>
  </si>
  <si>
    <t>Correos electrónicos de verificación</t>
  </si>
  <si>
    <r>
      <rPr>
        <b/>
        <sz val="9"/>
        <rFont val="Arial"/>
        <family val="2"/>
      </rPr>
      <t>Observacion 2.</t>
    </r>
    <r>
      <rPr>
        <sz val="9"/>
        <rFont val="Arial"/>
        <family val="2"/>
      </rPr>
      <t xml:space="preserve"> Producto de la revisión de los soportes de la etapa de otorgamiento para 24 acuerdos de pago seleccionados según selectivo, se identificó entro otras las siguientes situaciones:
• No se evidenció análisis de la capacidad y comportamiento de pago de los ciudadanos que le fue otorgado el acuerdo de pago, que constate que se haya validado que el solicitante contaba con lo condiciones acordes para otorgarse la facilidad de pago
• Para ocho (8) facilidades de pago se detectó:
- cuatro (4) casos tuvieron errores de transcripción en la base de datos ya sea la dirección física o la dirección correo o el teléfono.
- cuatro (4) casos faltó incluir la totalidad de la información suministrada por el ciudadano para facilitar la ubicación o contactabilidad, con el fin de tener la integridad y la confiabilidad de la información.
• No diligenciaron las casillas si /no para en lo que se indicó en el formulario: “se establece como garantía a codeudor” y “conforme a lo indicado en el artículo-58 de Ley 1437 de 2011, autorizo las notificaciones derivadas de la presente solicitud y para el trámite coactivo, a través de(los) correo(s) previamente suministrados”
Las anteriores situaciones, pudieron ser generados por debilidades en el seguimiento para validar que los registros en los formatos de solicitud de pago estén debidamente diligenciados, desactualización o errores en la transcripción de la información en las base de datos de acuerdos de pago y falta de análisis de la capacidad y comportamiento de pago de los ciudadanos solicitantes; factores que pueden ocasionar que no se tenga las bases de datos correctamente actualizadas para ubicar a los deudores y realizar las debidas notificaciones, así como evitar posibles incumplimientos en los acuerdos de pago, por incapacidad de pago o mal comportamiento de pago.</t>
    </r>
  </si>
  <si>
    <t>Debilidad en el análisis de la capacidad y comportamiento de pago de los ciudadanos que le fue otorgado el acuerdo de pago.</t>
  </si>
  <si>
    <t xml:space="preserve">Revisar, actualizar, publicar y socializar el procedimiento de PA05-PR02 Facilidades de Pago y Siniestros en donde se incluya como se debe efectuar la verificación y el analisis de la capaciadad y comportamiento de pago del deudor. </t>
  </si>
  <si>
    <t xml:space="preserve">Procedimiento revisado, actualizado, publicado y socializado </t>
  </si>
  <si>
    <r>
      <rPr>
        <b/>
        <sz val="9"/>
        <rFont val="Arial"/>
        <family val="2"/>
      </rPr>
      <t xml:space="preserve">Observacion 3. </t>
    </r>
    <r>
      <rPr>
        <sz val="9"/>
        <rFont val="Arial"/>
        <family val="2"/>
      </rPr>
      <t>Apesar de haber subsanado los errores de digitación en la base de datos de Acuerdos de Pago, estos no fueron detectado oportunamente por lo cual podría conllevar a la materialización de un evento de riesgo atendiendo lo establecido en el numeral 7.5. “Registro permanente de bases de datos y aplicativos… “Se deberán establecer al interior de la Dirección, mecanismos de revisión de información que permitan identificar la consistencia, oportunidad y completitud, así como métodos de corrección y/o ajustes de las inconsistencias encontradas…” del el Manual de Cobro Administrativo Coactivo de la Secretaría Distrital de Movilidad Código: PA05- M01 Versión: 2.0</t>
    </r>
  </si>
  <si>
    <t xml:space="preserve">
Debilidad en la transcripción de las fechas de notificación por aviso de las bases de datos frente a las registradas en la notificación por aviso web. </t>
  </si>
  <si>
    <t>Realizar un informe de revisión aleatoria de forma mensual respecto a la verificación de la información consignada en la base de datos de facilidades de pago.</t>
  </si>
  <si>
    <t>correctiva</t>
  </si>
  <si>
    <t>Informe de revisión mensual</t>
  </si>
  <si>
    <r>
      <rPr>
        <b/>
        <sz val="9"/>
        <rFont val="Arial"/>
        <family val="2"/>
      </rPr>
      <t xml:space="preserve">Observacion 4. </t>
    </r>
    <r>
      <rPr>
        <sz val="9"/>
        <rFont val="Arial"/>
        <family val="2"/>
      </rPr>
      <t xml:space="preserve"> Verificado el reporte de prescripciones suministrado por la DGC, se evidenció que de enero a junio de 2022 que les fue declarada y aplicada la prescripción la suma de $ 7.547.902.861, correspondiente a 16.446 obligaciones por infracción a las normas de tránsito situación que evidencia la materialización de un riesgo por pérdidas económicas generadas por la prescripción de derechos de cartera.
Como posibles causas identifican:
• Por el perentorio término para su cobro
• Por la dificultad para la ubicación de los deudores y/o de los bienes que sirvan de garantía a la deuda;
• Por la renuencia al cumplimiento de las obligaciones con el distrito
• Debilidades en las medidas y controles implementadas para la efectiva gestión de cobro.
En concordancia con lo anterior, es necesario dar cumplimiento a lo establecido en la “Guía para la administración del riesgo y el diseño de controles en entidades públicas VERSIÓN 5”, en el ítem Paso 2: identificación del riesgo (…) esta etapa tiene como objetivo identificar los riesgos que estén o no bajo el control de la organización, observando la afectación económica (presupuestal) debido a prescripciones de la cartera, situación que puede conllevar a posibles sanciones por parte de Entes de Control, o disminución del recaudo de la entidad.
Documentar en la matriz de riesgos del proceso como control clave el tablero de control, para el análisis y seguimientos de la cartera (gestión de cobro administrativo coactivo y acuerdos de pago), teniendo en cuenta los atributos del control de la guía para la Gestión del Riesgo SDM Código: PE01-G01 Versión:5.0.
Identificar riesgos relacionados con la gestión de cobro específicamente los relacionados con el no pago de las obligaciones de Facilidades de Pago y controles efectivos, así como el riesgo que la aseguradora no responda por las reclamaciones, con el propósito de determinar la probabilidad de ocurrencia de eventos potenciales que impacten o afecten los objetivos estratégicos de la entidad, para lo cual es necesario cumplir con lo establecido en la Guía para la Gestión del Riesgo SDM Código: PE01-G01 Versión:5.0.</t>
    </r>
  </si>
  <si>
    <t>Falta de identificación de riesgos y controles dentro del mapa de riesgos de gestión frente al cobro de cartera.</t>
  </si>
  <si>
    <t>Identificar en la matriz de riesgo de gestión el riesgo y controles relacionados con el cobro de cartera a favor de la Secretaria Distrital de Movilidad.</t>
  </si>
  <si>
    <t>Matriz de riesgos de gestion actualizada y publicada</t>
  </si>
  <si>
    <t>191-2022</t>
  </si>
  <si>
    <t>192-2022</t>
  </si>
  <si>
    <t>193-2022</t>
  </si>
  <si>
    <t>194-2022</t>
  </si>
  <si>
    <t>Omar Díaz Morales</t>
  </si>
  <si>
    <t>Leyla Cardenas</t>
  </si>
  <si>
    <t>10/01/2023: La Subdirección Administrativa en cumplimiento de la acción mencionada, adelanto las siguientes actividades:
1. Se emitió oficio dirigido al Banco Davivienda con radicado 202261209903001 de fecha 18 de noviembre de 2022 con el cual se solicitó actualización de las firmas a la Cuenta Corriente 0060699971-01 anexando los documentos que se relacionan a continuación: 
a) Decreto 192 “Por medio del cual se reglamenta el Estatuto Orgánico del Presupuesto Distrital y se dictan Otras Disposiciones”,
b) Circular DDT-6-2019 “Por la cual se dictan directrices para apertura, manejo, control y cierre de cuentas bancarias distritales”,
c) Resolución 2098 del 23 de febrero de 2022 “Por la cual se constituyen y reglamentan las cajas menores de la Secretaría Distrital de Movilidad para la vigencia 2022”,
d) Decreto No. 361 de 30 de agosto de 2022 “Mediante el cual se hace el nombramiento del secretario de Despacho de la Secretaría Distrital de Movilidad Deyanira Consuelo Ávila Moreno”,
e) Resolución 226 del 24 de agosto de 2020 “Por el cual se hace el nombramiento de la directora de Representación Judicial María Isabel Hernández Pabón”
f) Acta de Posesión de 7 de septiembre de 2020 “Mediante el cual toma posesión para el ejercicio del empleo de director técnico Código 009 Grado 07 Dirección de Representación Judicial”
g) Resolución 112230 del 31 de marzo de 2022 “Por el cual se hace el nombramiento de la subdirectora Administrativa de la Secretaría Distrital de Movilidad”
h) Acta de Posesión “Mediante el cual toma posesión para el ejercicio del empleo subdirector Administrativo Código 068 Grado 07 de la Secretaría Distrital de Movilidad Dra. Sandra Milena &gt;Vargas Jurado”
i) Resolución No, 20587 de 2022 “Mediante el Cual se hace el nombramiento de la Subsecretaria de Gestión Corporativa, Dra. Paula Tatiana Arenas González”
2. Se realizaron múltiples visitas presenciales a la Sra. Ana Roció Rubio Páez, directora Administrativa de la Oficina Principal de Davivienda ubicada en la Av. Jiménez No. 9 – 39 solicitando su gestión para el trámite de actualización de las Firmas de la Cuenta Corriente
3. Se realizaron múltiples visitas presenciales a la Dra. Tatiana García, directora Administrativa de la Oficina de Davivienda Sucursal La Energía ubicada en la Calle 13 No. 37 -91, quien apoyó para establecer comunicación con la Oficina Principal e intentar realizar el trámite de Actualización de Firmas a través de esta.
4. Se emitió oficio con radicado 202261210144381 de fecha 2 de diciembre de 2022, con el cual se presenta reclamación formal a Davivienda por la falta de gestión para la actualización de firmas solicitada por la Secretaría Distrital de Movilidad.
5. Se solicitó apoyo a la Subdirección Financiera de la entidad, quien suministro un contacto del banco Davivienda, correspondiente a la Sra. Sandra Beltrán y Sra. Laura Jerez, asesores senior del equipo de experiencia del banco, quienes actualmente, están apoyando con la consecución de los extractos bancarios y la actualización de las firmas. No obstante, a pesar de las acciones adelantadas, no ha sido posible que a la fecha se hayan actualizado las firmas, dado que Banco Davivienda argumenta que el trámite se debe adelantar mediante la autorización de la Secretaría General de la Alcaldía Mayor de Bogotá y su área jurídica, no ha emitido un comunicado oficial respecto a las múltiples solicitudes realizadas.
Anexos:
-Memorando Radicado 2202261209903001 - Solicitud Actualización Firmas -Memorando Solicitud de Actualización de Firmas Cuenta Corriente 0060699971-01
- Memorando Radicado 202261210144381 – Reclamo Formal Actualización Firmas SDM</t>
  </si>
  <si>
    <t>10/01/2023: La Subdirección Administrativa en cumplimiento de la acción mencionada, adelanto las siguientes actividades:  1. Se remitió oficio dirigido a la Oficina Asesora de Planeación Institucional en referencia ajustes Plan de Austeridad 2022, radicado 202261200201843 de fecha 17/08/2022. Adicionalmente se recibió respuesta con radicado No. 202215000216013 del 30/08/2022.  2. Se realizó consulta con la Secretaría Distrital de Hacienda, donde nos comunicaron que no era conveniente realizar reformulación del Plan de Austeridad del Gasto de la presente vigencia ya que se encontraba reportado en el concejo de Bogotá.  De acuerdo con lo anterior y con las diferentes actividades de validación realizadas, la Subdirección Administrativa ajustará las variables de medición de los indicadores, objetivos y metas en el Plan de Austeridad del Gasto para la vigencia 2023.
8/11/2022
Se realiza seguimiento financiero semanal con relación a los pagos realizados por la entidad con relación al pago de servicios públicos.
Se realizó la creación de una ventanilla virtual por concepto de servicios públicos (Acceso ventanilla virtual II por Concepto de Servicios Público, ARL, Sentencias, Resoluciones y Otros Pagos Prioritarios: https://docs.google.com/forms/d/e/1FAIpQLSfSqV8rkmfY_H5hv0JS0Km6nE5HbCrKILU2v_ADdoD-kPNKfA/viewform  
Dando cumplimiento a esta acción, se solicitará cierre en el mes de octubre.</t>
  </si>
  <si>
    <t>Acción en proceso de implementación</t>
  </si>
  <si>
    <t xml:space="preserve">12/12/2022: Se hace la  primera capacitación, se adjuntan evidencias, pendiente las 2 ultimas capacitaciones. </t>
  </si>
  <si>
    <t>30/12/2022: Se elabora acta de la validación realizada frente al cumplimiento por parte de la entidad sobre los requisitos exigidos por la resolución 2646 de 2008, correspondiente a las responsabilidades del empleador. Por cada artículo de la Resolución se identifica las actividades desarrolladas por la Entidad para el cumplimiento de estos requisitos y se determinan las acciones que se deben implementar.</t>
  </si>
  <si>
    <t>30/12/2022: Pendiente  finalización de la actualización del procedimiento de "Gestión del cambio, identificación de peligros, evaluación, valoración de riesgos y determinación de controles”, para proceder a su publicación y socialización.</t>
  </si>
  <si>
    <t>30/12/2022: Pendiente  finalización de la actualización del procedimiento de "Gestión del cambio, identificación de peligros, evaluación, valoración de riesgos y determinación de controles”, en donde se establece el linemiento de la programación de las inspecciones para proceder a su implementación.</t>
  </si>
  <si>
    <t>30/12/2022 Se tiene proyectado iniciar visitas en el mes de enero, ya que por condiciones climaticas en los meses anterires los frentes de obra se encuentran laborando en horario nocturno.</t>
  </si>
  <si>
    <t>16/01/2023: La Oficina de tecnologías de la Información y las Comunicaciones y la Subdirección Administrativa realizaron (5) seguimientos bimestrales por medio de actas, donde se evidencio la gestión y cambios en materia de Hardware y Software en los inventarios y licenciamiento de la SDM, inventarios de computadores propiedad del Entidad y los arrendados, Con el fin de realizar la verificación y mantener la información actualizada para dar cumplimiento a la normativa vigente sobre Derechos de Autor.
06/10/2022: Se han realizado (3) reuniones bimestrales articulados entre la OTIC y la SA de seguimiento a la gestión y los cambios en materia de Hardware y Software en los inventarios y licenciamiento de la SDM</t>
  </si>
  <si>
    <t>INFORME FINAL SEGUIMIENTO CONTINGENTE JUDICIAL, SIPROJ-WEB Y COMITÉ DE CONCILIACIÓN</t>
  </si>
  <si>
    <r>
      <rPr>
        <b/>
        <sz val="9"/>
        <rFont val="Arial"/>
        <family val="2"/>
      </rPr>
      <t>Observación 1</t>
    </r>
    <r>
      <rPr>
        <sz val="9"/>
        <rFont val="Arial"/>
        <family val="2"/>
      </rPr>
      <t>: De la revisión efectuada a los casos expuestos en las fichas 65, 66, 67 y 68, presentados ante el comité de conciliación en fechas 22 de junio (sesión 015) – 26 de octubre (sesión 025) – 9 de noviembre(sesión 026) y 23 de noviembre de 202 (sesión 027) respectivamente, sobre la procedencia de la acción de repetición, se observó que en el proceso 2016-00228 presentado mediante ficha número 66, el último pago fue realizado por parte de la SDM el 22 de junio de 2022, pero la procedencia de la acción de repetición solo fue estudiada en el comité 025, llevado a cabo el 26 de octubre de 2022, sobrepasando los cuatro (4) meses establecidos por el Art. 2.2.4.3.1.2.12. del Decreto 1069 de 2015, el cual reza que “Los Comités de Conciliación de las entidades públicas deberán realizar los estudios pertinentes para determinar la procedencia de la acción de repetición. Para ello, el ordenador del gasto, al día siguiente al pago total o al pago de la última cuota efectuado por la entidad pública, de una conciliación, condena o de cualquier otro crédito surgido por concepto de la responsabilidad patrimonial de la entidad, deberá remitir el acto administrativo y sus antecedentes al Comité de Conciliación, para que en un término no superior a cuatro (4) meses se adopte la decisión motivada de iniciar o no el proceso de repetición y se presente la correspondiente demanda, cuando la misma resulte procedente, dentro de los dos (2) meses siguientes a la decisión. Lo anterior pudo ser causado por falta de controles para la contabilización de los términos con que cuenta el comité para realizar el estudio de procedencia, lo que puede generar la materialización de un evento de riesgo.</t>
    </r>
  </si>
  <si>
    <t>Posibilidad de afectacion ecomica y reputacional por sancion del ente correspondiente, debido a la gestion del proceso administrativo y de defensa fuera de los terminos legales establecidos.</t>
  </si>
  <si>
    <t xml:space="preserve">Debilidad por parte de la Secretaría Tecnica del Comité de Conciliación respecto a la divulgación y/o socialización del cronograma de las sesiones ordinarias aprobadas por los miembros del Comité, para el efectivo control por parte de los abogados responsables del estudio y presentación de los casos.  </t>
  </si>
  <si>
    <t xml:space="preserve">Elaborar memorando dirigido a los abogados que ejercen la representación y que se encargan de los estudios de procedencia de la acción de repetición, socializandoles el cronograma de  las sesiones ordinarias a efectuar en la vigencia 2023  del Comité de Conciliación y,  recordandoles sobre la obligatoriedad del cumplimiento de los terminos legales respecto a los estudios de los casos segun lo  dispuesto en el PA05-PR22 Procedimiento para Estudio de Acción de Repetición. 
</t>
  </si>
  <si>
    <t>Memorando elaborado y socializado</t>
  </si>
  <si>
    <t>SUBSECRETARÍA DE GESTIÓN JURÍDICA</t>
  </si>
  <si>
    <t xml:space="preserve">Efectuar la formulación y parametrización del PA05-PR22-F01 base de seguimiento solicitudes de pago y procedencia de la acción de repetición, para realizar el conteo de los terminos, con el objetivo de dar cumplimiento a la norma que determina cuatro (4) meses entre el ultimo pago realizado y el estudio de la procedencia de acción de repetición por parte del Comite de Conciliación. </t>
  </si>
  <si>
    <t xml:space="preserve">PA05-PR22-F01 base de seguimiento solicitudes de pago y procedencia de la acción de repetición formulada y parametrizada </t>
  </si>
  <si>
    <t xml:space="preserve">Efectuar el control semanal del PA05-PR22-F01 base de seguimiento solicitudes de pago y procedencia de la acción de repetición, revisando el conteo de los terminos, con el objetivo de dar estricto cumplimiento a la norma que determina cuatro (4) meses entre el ultimo pago realizado y el estudio de la procedencia de acción de repetición por parte del Comite de Conciliación. </t>
  </si>
  <si>
    <t>Actas semanales de seguimiento y control de la PA05-PR22-F01 base de seguimiento solicitudes de pago y procedencia de la acción de repetición</t>
  </si>
  <si>
    <t>001-2023</t>
  </si>
  <si>
    <t>154-2022</t>
  </si>
  <si>
    <t xml:space="preserve">Gestión Contravencional y transporte Público </t>
  </si>
  <si>
    <t>Informe de calidad de las respuestas emitidas a peticiones cuidadas SDM segundo trimestre 2024</t>
  </si>
  <si>
    <t xml:space="preserve">Afectación en los criterios  de calidad en las respuestas emitidas en la Subdirección de contravenciones hacia los ciudadanos en general.  </t>
  </si>
  <si>
    <t>* Debilidad en la respuesta que se emite al ciudadano en criterios de calidad ( Coherencia, claridad y calidez) y en el manejo de las plataformas.</t>
  </si>
  <si>
    <t>Evaluar  la calidad de las respuestas  que  emitan los abogados del equipo de PQRS de la Subdirección</t>
  </si>
  <si>
    <t>Informe de calidad de las respuestas</t>
  </si>
  <si>
    <t>Luz Angela Contreras Torres</t>
  </si>
  <si>
    <t>Se realiza seguimiento de la calidad de las respuestas en el mes de diciembre a las peticiones del mes de noviembre 2022 emitidas por los abogados del equipo de las PQRS, de la Subdirección de Contravenciones, en las plataformas Bogotá Te Escucha y Orfeo.
Se tomó aleatoriamente diferentes respuestas, de la base de datos enviada por el líder de las PQRS de la Dirección de Atención del Ciudadano (DAC), la muestra tomada corresponde a las peticiones de las plataformas de Bogotá Te escucha y Orfeo, de veinte respuestas correspondientes al mes de noviembre del 2022 (Bogotá Te escucha), en las cuales se analizó lo solicitado por el ciudadano y se verificó la respuesta del abogado, una a una, se evidenció que cumplieron con los criterios de calidad Coherencia, Claridad y Calidez en el 100% y para el caso de la plataforma de Orfeo del mes de noviembre de veinte respuestas, se evidenció que cumplieron con los criterios de calidad: coherencia, claridad y calidez con el 100% en los criterios de calidad.
Por lo anteriormente expuesto, se evidencia el cumplimiento del avance de la acción:
Se aportan las siguientes evidencias:
1. Formatos calidad de las respuestas Bogotá Te Escucha
2. Formato calidad de las respuestas en la plataforma Orfeo</t>
  </si>
  <si>
    <t>25/01/2023: Se realiza inspección de verificación en
la sede por parte del grupo Sistema de Gestión Ambiental donde se evidencia el punto de los residuos
el buen manejo y adecuado disposición y espacio de los residuos aprovechables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</si>
  <si>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Se realiza inspección de verificación en la sede por parte del grupo Sistema de Gestión Ambiental donde se evidencia el punto de los residuos el buen manejo y adecuado disposición y espacio de los residuos aprovechables</t>
  </si>
  <si>
    <t>Leyla Jazmin</t>
  </si>
  <si>
    <t>25/01/2023: Se realiza visita a las sedes de villa Alsacia, Calle 13 y Paloquemao para realizar la adecuación de los puntos de almacenamiento temporal de los RAEEs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</si>
  <si>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Se realiza visita a las sedes de villa Alsacia, Calle 13 y Paloquemao para realizar la adecuación de los puntos de almacenamiento
temporal de los RAEEs</t>
  </si>
  <si>
    <t>se realizaron
las correspondientes inspecciones de requisitos ambientales con el fin de garantizar seguimiento
continuo de las
condiciones de las sedes de la SDM</t>
  </si>
  <si>
    <t>25/01/2023: se realizaron las correspondientes inspecciones de requisitos ambientales con el fin de garantizar seguimiento continuo de las condiciones de las sedes de la SDM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</si>
  <si>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Para dar cumplimiento de la acción se
realizó reunión con la Supervisora de Contrato de aseo y cafetería, apoyo a la supervisión,
Coordinadoras y operarias de Seasin Ltda., para la presentación de los formatos a utilizar, para el
manejo de los residuos ordinarios y peligrosos</t>
  </si>
  <si>
    <t>25/01/2023: Para dar cumplimiento de la acción se
realizó reunión con la Supervisora de Contrato de aseo y cafetería, apoyo a la supervisión,
Coordinadoras y operarias de Seasin Ltda., para la presentación de los formatos a utilizar, para el
manejo de los residuos ordinarios y peligrosos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</si>
  <si>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 xml:space="preserve">Se realiza seguimiento trimestral de los contratos
en vigencia que requieren el cumplimiento de cláusulas ambientales </t>
  </si>
  <si>
    <t>25/01/2023: Se realiza seguimiento trimestral de los contratos
en vigencia que requieren el cumplimiento de cláusulas ambientales 
10/01/2023: 9/12/2022: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</si>
  <si>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se realizaron las
correspondientes inspecciones y verificación de cumplimiento de requisitos ambientales con el fin de
garantizar seguimiento continuo de las condiciones de las sedes de la SDM</t>
  </si>
  <si>
    <t>25/01/2023: se realizaron las
correspondientes inspecciones y verificación de cumplimiento de requisitos ambientales con el fin de
garantizar seguimiento continuo de las condiciones de las sedes de la SDM
10/01/2023: No se aportaron evidencias de gestión en el mes de diciembre de 2022.
9/12/2022: No se aportaron evidencias de gestión en el mes de noviembre de 2022.
10/10/2022: No se aportaron evidencias de gestión en el mes de septiembre de 2022.
8/9/2022: No se aportaron evidencias de gestión en el mes de agosto.</t>
  </si>
  <si>
    <t>INFORME VERIFICACIÓN DEL FUNCIONAMIENTO DE LA CAJA MENOR A CARGO DE LA DIRECCIÓN DE REPRESENTACIÓN JUDICIAL</t>
  </si>
  <si>
    <r>
      <rPr>
        <b/>
        <sz val="9"/>
        <rFont val="Arial"/>
        <family val="2"/>
      </rPr>
      <t>Hallazgo 1</t>
    </r>
    <r>
      <rPr>
        <sz val="9"/>
        <rFont val="Arial"/>
        <family val="2"/>
      </rPr>
      <t xml:space="preserve">: Desactualización de la tarjeta de firmas de la cuenta corriente No 00816998278, donde se maneja los dineros de la caja menor a cargo de la Dirección de Representación Judicial; con la información de la servidora pública que actualmente ejerce la responsabilidad la representación legal de la Entidad.
</t>
    </r>
  </si>
  <si>
    <t>Posibilidad de afectacion económica y reputacional por sancion del ente correspondiente, debido a la gestion del proceso administrativo y de defensa fuera de los terminos legales establecidos.</t>
  </si>
  <si>
    <t>Debilidad en el tramite de actualización de la tarjeta de firmas de la cuenta corriente</t>
  </si>
  <si>
    <t xml:space="preserve">Solicitar mediante memorando a la Subsecretaría de Gestión Corporativa las modificaciones pertinentes ante las instancias bancarias, para que efectúen la actualización de la tarjeta de firma de la cuenta corriente No. 00816998278 de la caja menor a cargo de la Dirección de Representación Judicial. Adicional a ello, recordar la importancia de solicitar dichas actualizaciones cada vez que haya un cambio del(la) servidor(a) pública que ejerza la responsabilidad de la representación legal de la Entidad.
</t>
  </si>
  <si>
    <t>Memorando elaborado y enviado</t>
  </si>
  <si>
    <r>
      <rPr>
        <b/>
        <sz val="9"/>
        <rFont val="Arial"/>
        <family val="2"/>
      </rPr>
      <t>Observación 1</t>
    </r>
    <r>
      <rPr>
        <sz val="9"/>
        <rFont val="Arial"/>
        <family val="2"/>
      </rPr>
      <t>: Ausencia de Conciliaciones Bancarias de la cuenta corriente No 008169998278 del Banco Davivienda, donde se maneja los recursos de la caja menor a cargo de la Dirección de Representación Judicial, que permita determinar oportunamente la veracidad de los registros y movimientos según extracto y valor registrado en el libro auxiliar, efectuar el control de los registros pendientes por concepto de descuentos y abonos por diferentes conceptos y solicitar las correcciones a la entidad bancaria si hubiere lugar a ello.</t>
    </r>
  </si>
  <si>
    <t>Posibilidad de afectación económica y reputacional por sanción del ente correspondiente, debido a la gestión del proceso administrativo y de defensa fuera de los términos legales establecidos.</t>
  </si>
  <si>
    <t>Debilidad en el seguimiento respecto a la elaboración de las conciliaciones bancarias.</t>
  </si>
  <si>
    <t xml:space="preserve">Realizar seguimiento mensual al valor registrado en los extractos de la cuenta corriente, para la elaboración de las conciliaciones bancarias, dejando como evidencia las actas de dichos seguimientos y las conciliaciones efectuadas. 
</t>
  </si>
  <si>
    <t>Seguimientos efectuados /seguimientos programados*100%</t>
  </si>
  <si>
    <t>002-2023</t>
  </si>
  <si>
    <t>01/02/2023: El día 1 de septiembre y 20 de octubre de 2022 se lleva a cabo en las instalaciones de laboratorio
Coaspharma reunión, con el fin de solicitar a la líder del CAM Unidos Calle 18a (CAMU) – Elizabeth
Cantor el ingreso y participación de la Secretaría Distrital de Movilidad en este Comité,
30/12/2022: El 20/10/2022 se realiza reunión para conformación del Comité de Ayuda Mutua denominado CAM UNIDOS CALLE 18A CAMU , se cuenta con actas firmadas del mes de las reuniones realizadas eln el mes de septiembre y octubre. 
El 15/11/2022 se realiza reunión para conformación del CAM  Villa Alsacia. Pendiente elaboarción de justificación de cierre de la acción.
06/10/2022: El 30/09/2022 se realiza reunión CAM Paloquemao, acta en proceso de elaboración.</t>
  </si>
  <si>
    <r>
      <t xml:space="preserve">03/02/2023: De acuerdo a solicitud de cierre de la acción se observa que DTH efectuó tres (3) reuniones de las cuales se observa actas de reunión de fechas, 22/09/2022, y 20/10/2022 donde se evidenia la gestión y trámites realizados con el fin de atender, lo anterior, permite observar que se cumple con la acción por lo anterior se procede con el </t>
    </r>
    <r>
      <rPr>
        <b/>
        <sz val="9"/>
        <rFont val="Arial"/>
        <family val="2"/>
      </rPr>
      <t>cierre de la acción</t>
    </r>
    <r>
      <rPr>
        <sz val="9"/>
        <rFont val="Arial"/>
        <family val="2"/>
      </rPr>
      <t xml:space="preserve"> y en una proxima revisión se efectuará la evaluación de eficacia y efectividad.
0/01/2023: se reporta seguimiento para el mes de diciembre
12/12/2023: se reporta seguimiento para el mes de noviembre
09/11/2022:se reporta seguimiento para el mes de Octubre
10/10/2022: se reporta seguimiento para el mes de septiembre
8/9/2022: No se aportaron evidencias de gestión en el mes de agosto.</t>
    </r>
  </si>
  <si>
    <t xml:space="preserve">01/02/2023: </t>
  </si>
  <si>
    <t>01/02/2023: El 31 de enero de 2023 se publica en
la intranet la Política de prevención del acoso laboral “PA02-P05” versión 1.0, la cual puede ser
consultada en el link: https://www.movilidadbogota.gov.co/intranet/PA02
30/12/2022: Se trámita vistos buenos, falta firma de la SGC y del Despacho.
02/12/2022: En el mes de noviembre se elabora política de prevención acoso laboral, el  25/11/2022 es revisada por el CCL, pendiente tramitar vistos buenos por parte de los involucrados.</t>
  </si>
  <si>
    <r>
      <t xml:space="preserve">03/02/2023: De acuerdo a solicitud de cierre de la acción, se aporta la política de prevención del acoso laboral, documento que se oficializó el 31/01/2023 y el cual se encuentra debidamente públicado en la intranet con código PA02-P05. Lo anterior, permite observar el cumplimiento de la acción, por lo que se procede con el </t>
    </r>
    <r>
      <rPr>
        <b/>
        <sz val="9"/>
        <rFont val="Arial"/>
        <family val="2"/>
      </rPr>
      <t>respectivo cierre;</t>
    </r>
    <r>
      <rPr>
        <sz val="9"/>
        <rFont val="Arial"/>
        <family val="2"/>
      </rPr>
      <t xml:space="preserve"> sin embargo, su efectividad y eficacia se evaluará en proxima revisión que se realice al proceso.
10/01/2023: se reporta seguimiento para el mes de diciembre
12/12/2023: se reporta seguimiento para el mes de noviembre
09/11/2022:se reporta seguimiento para el mes de Octubre</t>
    </r>
  </si>
  <si>
    <t xml:space="preserve">01/02/2023: El 09 de noviembre de 2022
con el apoyo del Asesor de la ARL POSITIVA se valida el cumplimiento de los requisitos
establecidos en la resolución 2646 de 2008, frente a la responsabilidades para la
identificación, evaluación, prevención, intervención y monitoreo permanente de la
exposición a factores de riesgo psicosocial en el trabajo, determinando las acciones
pertinentes.
30/12/2022 Pendiente leaborar justificación de cierre.
02/12/2022:  El 09/11/2022  se realiza validación del cumplimiento de los requisitos establecidos en la resolución 2646 de 2008, frente a la responsabilidades para la identificación, evaluación, prevención, intervención y monitoreo permanente de la exposición a factores de riesgo psicosocial en el trabajo, determinando las acciones pertinentes.
</t>
  </si>
  <si>
    <r>
      <t xml:space="preserve">03/02/2023: Dentro de la justificación se cierre se indica que se realizó revisión de la Resolución 2646 de 2008, con el fin de veificar su completa aplicación en la entidad, en esta acta de fecha 9/11/2022, se observa que se realizó una revisión por cada uno de los artículos y en esta revisón se plantearon algunas acciones para dar el cumplimiento total de la resolución. Lo anterior permite evidencia el cumplimiento de la acción y sus resultados, por lo anterior se procede con el </t>
    </r>
    <r>
      <rPr>
        <b/>
        <sz val="9"/>
        <rFont val="Arial"/>
        <family val="2"/>
      </rPr>
      <t>cierre de la acción</t>
    </r>
    <r>
      <rPr>
        <sz val="9"/>
        <rFont val="Arial"/>
        <family val="2"/>
      </rPr>
      <t xml:space="preserve"> y su eficacia y efectividad se realizará en una próxima revisión que se ejecute al proceso.
10/01/2023: se reporta seguimiento para el mes de diciembre
12/12/2023: se reporta seguimiento para el mes de noviembre
09/11/2022: No se aportaron evidencias de gestión en el mes de octubre</t>
    </r>
  </si>
  <si>
    <t>01/02/2023: Se realiza actualización de la
Matriz de Gestión del Cambio en Seguridad y Salud en el Trabajo “PA02-PR14-F02”, en la
cual se incluye los cambios legislativos en materia de seguridad vial, trabajo en alturas y
acoso laboral, se anexa imagen con la incorporación de dichos cambios.
30/12/2022: De acuerdo con los requisitos identificados en materia de SST que implican cambios en la Entidad, estos son  registrados en la matriz de gestión del cambio en SST.</t>
  </si>
  <si>
    <r>
      <t xml:space="preserve">03/02/2023: De acuerdo a solicitud de cierre de la acción y evidencia aportada se observa que se realizó actualización a la Matriz de Gestión del Cambio en Seguridad y Salud en el Trabajo PA02-PR14-F02, en esta se observa la inclusión de los cambios en materia de Seguridad Vial y trabajo en Alturas y acoso laboral. La anterior matriz, permite evidenciar el cumplimiento de la acción, por lo que se procede con el </t>
    </r>
    <r>
      <rPr>
        <b/>
        <sz val="9"/>
        <rFont val="Arial"/>
        <family val="2"/>
      </rPr>
      <t>respectivo cierre</t>
    </r>
    <r>
      <rPr>
        <sz val="9"/>
        <rFont val="Arial"/>
        <family val="2"/>
      </rPr>
      <t>; sin embargo, la evaluación de eficacia y efectividad se realizará en una próxima revisión que se realice al proceso.
10/01/2023: se reporta seguimiento para el mes de diciembre
12/12/2023: No reporta seguimiento para el mes de noviembre
09/11/2022: No se aportaron evidencias de gestión en el mes de octubre</t>
    </r>
  </si>
  <si>
    <t>03/02/2023 Desde la DAC, se llevó a cabo mesa de trabajo donde se realizó el análisis de datos como una herramienta de mejora, de esta manera se ratifica el cumplimiento de las metas logradas a través de los indicadores.
Del análisis realizado se llegó a la conclusión que no es necesario actualizar el procedimiento de cursos pedagógicos PM04-PR01 debido a que es una responsabilidad transversal de los procesos aplicar la encuesta de satisfacción y no solo de cursos pedagógicos y se estableció como compromiso actualizar el procedimiento de retroalimentación con el ciudadano PM04-PR07, incluyendo como responsabilidad a los procesos que aplican las encuestas de satisfacción el envío junto al reporte, las actividades ejecutadas en el periodo.
Por lo anteriormente expuesto, se evidencia el cumplimiento de la acción, por tal motivo se solicita su respectivo cierre y se aportan las siguientes evidencias: 1. Acta de reunión de fecha 12/12/2022</t>
  </si>
  <si>
    <r>
      <t xml:space="preserve">06/02/2023: Desde la DAC, se llevó a cabo mesa de trabajo donde se realizó el análisis de datos en el cual se llegó a la conclusión que no es necesario actualizar el procedimiento de cursos pedagógicos PM04-PR01 debido a que es una responsabilidad transversal de los procesos aplicar la encuesta de satisfacción y no solo de cursos pedagógicos y se estableció como compromiso actualizar el procedimiento de retroalimentación con el ciudadano PM04-PR07, incluyendo como responsabilidad a los procesos que aplican las encuestas de satisfacción el envío junto al reporte, las actividades ejecutadas en el periodo. evidencia en el Acta de reunión de fecha 12/12/2022. Lo anterior permite evidenciar el cumplimiento de la acción por lo que se procede con el respectivo </t>
    </r>
    <r>
      <rPr>
        <b/>
        <sz val="9"/>
        <rFont val="Arial"/>
        <family val="2"/>
      </rPr>
      <t>cierre de la acción</t>
    </r>
    <r>
      <rPr>
        <sz val="9"/>
        <rFont val="Arial"/>
        <family val="2"/>
      </rPr>
      <t>; su eficacia y efectividad se evaluará en una próxima revisión al proceso.
Acción en proceso de implementación</t>
    </r>
  </si>
  <si>
    <t>03/02/2023 Desde la DAC, se realizó la actualización del procedimiento PM04-PR07 Retroalimentación con la ciudadanía, donde se incluye en el numeral 3 lineamientos y/o políticas de operación (página 4) el lineamiento “Los profesionales encargados de cada dependencia remitirán los resultados de la satisfacción junto con las actividades realizadas en el periodo que permitieron aumentar o mantener el porcentaje, lo anterior, como evidencia de herramienta de mejora”. Una vez realizada la actualización y publicación del procedimiento se procedió a realizar la socialización de los cambios.
Por lo anteriormente expuesto, se evidencia el cumplimiento de la acción, por tal motivo se solicita su respectivo cierre y se aportan las siguientes evidencias: 1. pm04-pr07-retroalimentacion-con-la-ciudadania-version-3.0-16-12-2022, 2. Presentación de la socialización y 3. Relación de Asistencia Socialización</t>
  </si>
  <si>
    <t>06/02/2023: Desde la DAC, se realizó la actualización y publicación del procedimiento PM04-PR07 Retroalimentación con la ciudadanía, donde se incluye en el numeral 3 el lineamiento “Los profesionales encargados de cada dependencia remitirán los resultados de la satisfacción junto con las actividades realizadas en el periodo que permitieron aumentar o mantener el porcentaje, lo anterior, como evidencia de herramienta de mejora”. La cual se realizó la respectiva socialización de los cambios, se evidencias 1 pm04-pr07-retroalimentacion-con-la-ciudadania-version-3.0-16-12-2022, 2 Presentación de la socialización y 3 Relación de Asistencia Socialización. Lo anterior permite evidenciar el cumplimiento de la acción por lo que se procede con el respectivo cierre de la acción; su eficacia y efectividad se evaluará en una próxima revisión al proceso.
Acción en proceso de implementación</t>
  </si>
  <si>
    <t>03/02/2023 Desde la DAC, se elaboró el documento de la gestión del cambio entre el equipo técnico y el componente de servicios la cual fue publicada en la intranet, tal como se evidencia en la intranet. 
Así mismo en la acción 14 “Verificar las disposiciones legales en materia de servicio y actualizar los canales de comunicación”, para lo cual se realizará la actualización de la información en los diferentes canales de comunicación a la ciudadanía.
Por lo anteriormente expuesto, se evidencia el cumplimiento de la acción, por tal motivo se solicita su respectivo cierre y se aportan las siguientes evidencias: 1. gestion_del_cambio_politica_publica_distrital_de_servicio_a_la_ciudadania_v_1.0_25012023 y 2. Listado de asistencia socialización documento de planificación del cambio servicio</t>
  </si>
  <si>
    <t>06/02/2023: Desde la DAC, se elaboró el documento de la gestión del cambio entre el equipo técnico y el componente de servicios la cual fue publicada en la intranet, se evidencias 
1. gestion_del_cambio_politica_publica_distrital_de_servicio_a_la_ciudadania_v_1.0_25012023 2. Listado de asistencia socialización documento de planificación del cambio servicio 
Lo anterior permite evidenciar el cumplimiento de la acción por lo que se procede con el respectivo cierre de la acción; su eficacia y efectividad se evaluará en una próxima revisión al proceso.
Acción en proceso de implementación</t>
  </si>
  <si>
    <t>09/02/2023: Reporte de avance o cumplimiento de acciones se reporta trimestral
2/12/2022 El reporte se realiza de manera trimestral, por lo que se enviará para el mes de enero de 2023
09/11/2022 No se aportaron evidencias de gestión en el mes de octubre de 2022.</t>
  </si>
  <si>
    <t>La Oficina de tecnologías de la Información y las Comunicaciones fortaleció los controles internos establecidos en el Anexo No 3 Condiciones Técnicas de Seguridad Digital de la Resolución 1519 de 2020, donde se evidencio la gestión realizada por el personal de la oficina dando cumplimiento y aplicando los controles con el fin de fortalecer las condiciones de seguridad en la entidad y dar cumplimiento a la normativa vigente</t>
  </si>
  <si>
    <r>
      <t>10/02/2023: Una vez revisada la justificación en la cual se describe que se la OTIC ha venido implementando controles con el fin de fortalecer las condiciones de seguridad de la entidad, en temas de de la Resolucion 1519 de 2020 y cuadro anexo de seguridad digital, se verificó las evidencias aportadas y en las cuales se observa la gestión que se ha desarrollado con el fin de atender el objetivo de la acción tales como documentos construidos, informes de vulnerabilidades, informes del SOC entreo otros . Con las anteriores premisas, se procede a</t>
    </r>
    <r>
      <rPr>
        <b/>
        <sz val="9"/>
        <rFont val="Arial"/>
        <family val="2"/>
      </rPr>
      <t xml:space="preserve"> cerrar la acción</t>
    </r>
    <r>
      <rPr>
        <sz val="9"/>
        <rFont val="Arial"/>
        <family val="2"/>
      </rPr>
      <t xml:space="preserve"> como cumplida, sin embargo en una proxima revision se evaluará la efectividad.
10/01/2023: La dependencia no reporta avance, acción en proceso.
09/11/2022: 09/11/2022: La dependencia, no reportan evidencias en este corte.
9/09/2022: La dependencia, no reportan evidencias en este corte.
04/08/2022: El día 04 de agosto se realizó mesa de trabajo entre la OTIC y la OCI en la cual se concluyó que para el corte de 30 de junio de 2022 no se reportan evidencias
05/07/2022: La dependencia, no reportan evidencias en este corte.
08/06/2022: La dependencia, no reportan evidencias en este corte.
09/05/2022: La dependencia, no reportan evidencias en este corte.
7/04/2022: La dependencia, no reportan evidencias en este corte.</t>
    </r>
  </si>
  <si>
    <t>003-2023</t>
  </si>
  <si>
    <t>Gestión Contravencional y transporte Público</t>
  </si>
  <si>
    <t>Informe de evaluación a la gestión por dependencias vigencia 2022</t>
  </si>
  <si>
    <t xml:space="preserve">Incumplimiento de la meta del POA a cargo de la Subdirección de Contravenciones "Sustanciar el 60% de los autos de pruebas de los procesos que se encuentran aperturados en la vigencia allegados al grupo de reincidencias" </t>
  </si>
  <si>
    <t>Posibilidad de afectación reputacional por investigaciones disciplinarias, administrativas y/o legales por entes de control debido a las decisiones falladas fuera de los tiempos establecidos por la normatividad vigente.</t>
  </si>
  <si>
    <t xml:space="preserve">Reducción del grupo de sustansación por temas de contratación y vinculación de profesionales por el concurso de méritos </t>
  </si>
  <si>
    <t>Comunicar por medio de memorando el proceso de reincidencias y notificación personal del proceso en CADE.</t>
  </si>
  <si>
    <t>Acción Mejora</t>
  </si>
  <si>
    <t xml:space="preserve">Memorando comunicado </t>
  </si>
  <si>
    <t>Subsecretaría de Servicios a la Ciudadanía</t>
  </si>
  <si>
    <t>Subdirección de Contravenciones</t>
  </si>
  <si>
    <t>Realizar socialización del proceso de reincidencias.</t>
  </si>
  <si>
    <t>Socialización realizada</t>
  </si>
  <si>
    <t xml:space="preserve">Realizar estructuración del grupo de reincidencias (Esquema de  grupo). </t>
  </si>
  <si>
    <t xml:space="preserve">Mesa de Trabajo  </t>
  </si>
  <si>
    <t xml:space="preserve">Realizar seguimiento trimestral al cumplimiento de la meta 2 del POA de Gestión (proceso de reincidencias). </t>
  </si>
  <si>
    <t>(No de seguimientos realizados / No. seguimientos programados) *100</t>
  </si>
  <si>
    <t>004-2023</t>
  </si>
  <si>
    <t xml:space="preserve"> Carolina Malagon</t>
  </si>
  <si>
    <t>8/02/2023:  Como avance del cumplimiento de la acción definida en el plan de mejoramiento, se han realizado mesas de trabajo mensuales de conciliación de incapacidades, con el propósito de conciliar los saldos entre la Dirección de Talento Humano y la Subdirección Financiera con el fin de establecer el saldo real de cartera de cada una de las EPS.  En el enlace de la carpeta Drive se adjuntan las actas de las mesas de trabajo mensuales de acuerdo con la siguiente relación:  (01) Acta de reunión abril 28 de 2022. (02) Actas de reunión mayo 10 y 24 de 2022. (01) Acta de reunión junio 30 de 2022. (01) Acta de reunión julio 31 de 2022. (01) Acta de reunión agosto 31 de 2022. (01) Acta de reunión septiembre 30 de 2022. (01) Acta de reunión octubre 28 de 2022. (01) Acta de reunión noviembre 29 de 2022. (01) Acta de reunión diciembre 15 de 2022 (01) Acta de reunión enero 14 de 2023    Producto de las mesas de trabajo realizadas y como soporte de la efectividad en el cumplimiento de la acción se realizaron los distintos ajustes contables los cuales se reflejan en los libros auxiliares de las cuentas afectadas (138426) por terceros.    Soportes del avance en el cumplimiento de la acción disponibles en:  https://drive.google.com/drive/folders/171WuF0WL4M6TYSdlwdlWR6St1mqfIqDD?usp=share_link   Dado que las acciones propuestas fueron ejecutadas en su totalidad, logrando que las cuentas contables afectadas fuesen ajustadas y depuradas, se solicita el cierre del presente hallazgo. 
5/01/2023: Como avance del cumplimiento de la acción definida en el plan de mejoramiento, se han realizado mesas de trabajo mensuales de conciliación de incapacidades, con el propósito de conciliar los saldos entre la Dirección de Talento Humano y la Subdirección Financiera con el fin de establecer el saldo real de cartera de cada una de las EPS.
En el enlace de la carpeta Drive se adjuntan las actas de las mesas de trabajo mensuales de acuerdo con la siguiente relación:
(01) Acta de reunión abril 28 de 2022.
(02) Actas de reunión mayo 10 y 24 de 2022.
(01) Acta de reunión junio 30 de 2022.
(01) Acta de reunión julio 31 de 2022.
(01) Acta de reunión agosto 31 de 2022.
(01) Acta de reunión septiembre 30 de 2022.
(01) Acta de reunión octubre 28 de 2022.
(01) Acta de reunión noviembre 29 de 2022.
(01) Acta de reunión diciembre 15 de 2022
05-10-2022: Como avance del cumplimiento de la acción definida en el plan de mejoramiento, durante el trimestre julio a septiembre de 2022 se realizaron tres (3) mesas de trabajo de conciliación de incapacidades entre la Dirección de Talento Humano y la Subdirección Financiera, las cuales se relacionan a continuación:
•        Tres (3) actas de reunión de conciliación de incapacidades, corte 30-09-2022, 31-08-2022 y 31-07-2022.
Los soportes que dan cuenta del avance en el cumplimiento de la acción se encuentran disponibles en el siguiente enlace carpeta drive: https://drive.google.com/drive/folders/1Wq8xgoZnT_Okeoy6C_sxSr6m_XN1JGcv?usp=sharing
7/09/2022: Como avance del cumplimiento de la acción definida en el plan de mejoramiento, se realizaron durante el mes de agosto de 2022 mesas de trabajo de conciliación de incapacidades entre la Dirección de Talento Humano y la Subdirección Financiera, producto de las cuales se generó acta de reunión consolidada de fecha 6 de septiembre de 2022.  (Se anexó "Acta conciliación incapacidades agosto de 2022" ).
5/8/2022: Como avance del cumplimiento de la acción definida en el plan de mejoramiento, se realizó con corte 31 de julio de 2022 mesa de trabajo de conciliación de incapacidades entre la Dirección de Talento Humano y la Subdirección Financiera. Se anexó acta de reunión (Acta de reunión conciliación incapacidades agosto 1 de 2022)
8/7/2022: Como avance del cumplimiento de la acción definida en el plan de mejoramiento, se realizó con corte 30 de junio de 2022 mesa de trabajo de conciliación de incapacidades entre la Subdirección Financiera y la Dirección de Talento Humano. Se anexó acta de reunión.
7/6/2022: Como avance del cumplimiento de la acción definida en el plan de mejoramiento, se realizaron tres (3) mesas de trabajo (8 de abril, 10 y 24 de mayo) de conciliación de incapacidades entre la Subdirección Financiera y la Dirección de Talento Humano. Se anexaron tres (3) actas de reunión.
6/05/2022: No se aportaron evidencias de gestión en el mes de abril de 2022.
7/04/2022: No se aportaron evidencias de gestión en el mes de marzo de 2022.</t>
  </si>
  <si>
    <t>8/02/2023: Como avance del cumplimiento de la acción definida en el plan de mejoramiento, se han realizado mesas de trabajo mensuales de conciliación de incapacidades, con el propósito de conciliar los saldos entre la Dirección de Talento Humano y la Subdirección Financiera con el fin de establecer el saldo real de cartera de cada una de las EPS.  En el enlace de la carpeta Drive se adjuntan las actas de las mesas de trabajo mensuales de acuerdo con la siguiente relación:  (01) Acta de reunión abril 28 de 2022. (02) Actas de reunión mayo 10 y 24 de 2022. (01) Acta de reunión junio 30 de 2022. (01) Acta de reunión julio 31 de 2022. (01) Acta de reunión agosto 31 de 2022. (01) Acta de reunión septiembre 30 de 2022. (01) Acta de reunión octubre 28 de 2022. (01) Acta de reunión noviembre 29 de 2022. (01) Acta de reunión diciembre 15 de 2022 (01) Acta de reunión enero 14 de 2023    Producto de las mesas de trabajo realizadas y como soporte de la efectividad en el cumplimiento de la acción se realizaron los distintos ajustes contables los cuales se reflejan en los libros auxiliares de las cuentas afectadas (138426) por terceros.    Soportes del avance en el cumplimiento de la acción disponibles en:  https://drive.google.com/drive/folders/171WuF0WL4M6TYSdlwdlWR6St1mqfIqDD?usp=share_link   Dado que las acciones propuestas fueron ejecutadas en su totalidad, logrando que las cuentas contables afectadas fuesen ajustadas y depuradas, se solicitó el cierre del presente hallazgo
De acuerdo con la gestión evidenciada, se observa que la acción se ejecutó en los términos establecidos, por lo cual la OCI la establece como cumplida.
5/01/2023: Como avance del cumplimiento de la acción definida en el plan de mejoramiento, se han realizado mesas de trabajo mensuales de conciliación de incapacidades, con el propósito de conciliar los saldos entre la Dirección de Talento Humano y la Subdirección Financiera con el fin de establecer el saldo real de cartera de cada una de las EPS.
En el enlace de la carpeta Drive se adjuntan las actas de las mesas de trabajo mensuales de acuerdo con la siguiente relación:
(01) Acta de reunión abril 28 de 2022.
(02) Actas de reunión mayo 10 y 24 de 2022.
(01) Acta de reunión junio 30 de 2022.
(01) Acta de reunión julio 31 de 2022.
(01) Acta de reunión agosto 31 de 2022.
(01) Acta de reunión septiembre 30 de 2022.
(01) Acta de reunión octubre 28 de 2022.
(01) Acta de reunión noviembre 29 de 2022.
(01) Acta de reunión diciembre 15 de 2022
5/01/2023: Como avance del cumplimiento de la acción definida en el plan de mejoramiento, se han realizado mesas de trabajo mensuales de conciliación de incapacidades, con el propósito de conciliar los saldos entre la Dirección de Talento Humano y la Subdirección Financiera con el fin de establecer el saldo real de cartera de cada una de las EPS.
En el enlace de la carpeta Drive se adjuntan las actas de las mesas de trabajo mensuales de acuerdo con la siguiente relación:
(01) Acta de reunión abril 28 de 2022.
(02) Actas de reunión mayo 10 y 24 de 2022.
(01) Acta de reunión junio 30 de 2022.
(01) Acta de reunión julio 31 de 2022.
(01) Acta de reunión agosto 31 de 2022.
(01) Acta de reunión septiembre 30 de 2022.
(01) Acta de reunión octubre 28 de 2022.
(01) Acta de reunión noviembre 29 de 2022.
(01) Acta de reunión diciembre 15 de 2022
7/12/2022: No se aportaron evidencias para este mes
9/11/2022: No se aportaron evidencias para este mes
7/10/2022: Se evidenció  que durante el trimestre julio a septiembre de 2022 se realizaron tres (3) mesas de trabajo de conciliación de incapacidades entre la Dirección de Talento Humano y la Subdirección Financiera, las cuales se relacionan a continuación: Tres (3) actas de reunión de conciliación de incapacidades, corte 30-09-2022, 31-08-2022 y 31-07-2022.
7/09/2022: Como avance del cumplimiento de la acción definida en el plan de mejoramiento, se realizaron durante el mes de agosto de 2022 mesas de trabajo de conciliación de incapacidades entre la Dirección de Talento Humano y la Subdirección Financiera, producto de las cuales se generó acta de reunión consolidada de fecha 6 de septiembre de 2022.  (Se anexó "Acta conciliación incapacidades agosto de 2022" ).
5/8/2022: Como avance del cumplimiento de la acción definida en el plan de mejoramiento, se realizó con corte 31 de julio de 2022 mesa de trabajo de conciliación de incapacidades entre la Dirección de Talento Humano y la Subdirección Financiera. Se anexó acta de reunión (Acta de reunión conciliación incapacidades agosto 1 de 2022)
8/7/2022: Como avance del cumplimiento de la acción definida en el plan de mejoramiento, se realizó con corte 30 de junio de 2022 mesa de trabajo de conciliación de incapacidades entre la Subdirección Financiera y la Dirección de Talento Humano. Se anexó acta de reunión.
7/6/2022: Como avance del cumplimiento de la acción definida en el plan de mejoramiento, se realizaron tres (3) mesas de trabajo (8 de abril, 10 y 24 de mayo) de conciliación de incapacidades entre la Subdirección Financiera y la Dirección de Talento Humano. Se anexaron tres (3) actas de reunión.
6/05/2022: No se aportaron evidencias de gestión en el mes de abril de 2022.
7/04/2022: No se aportaron evidencias de gestión en el mes de marzo de 2022.</t>
  </si>
  <si>
    <t>8/02/2023:  En el cumplimiento de la acción definida en el plan de mejoramiento,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En el enlace de la carpeta Drive se adjuntan las actas de las mesas de trabajo mensuales, de igual forma producto de las referidas mesas y como soporte de la efectividad en el cumplimiento de la acción se realizaron los respectivos ajustes contables y conciliaciones de acuerdo con la siguiente relación:  (01) Acta de reunión febrero 14 de 2022. Comprobante No. 415480 (04) Actas de reunión marzo 4, 15, 23 y 29 de 2022. Comprobantes No. 415493, 415494, 415495, 422942, 423225, 418199, 427971. (02) Actas de reunión abril 4 y 19 de 2022. Comprobantes No. 423352, 423353, 424127. (04) Actas de reunión mayo 2, 9, 17 y 23 de 2022. Comprobantes No.427923, 427924, 430332, 430357. (04) Actas de reunión junio 2, 8, 13 y 22 de 2022. Comprobantes No. 432710, 432711, 432712, 434755, 434756, 438017, 438018, 438019, 438020. (03) Actas de reunión julio 5, 19 y 25 de 2022. Comprobantes No.442801, 442802, 442803, 442793, 442794, 442808, 442809, 442810. (03) Actas de reunión agosto 1, 17 y 23 de 2022. Comprobantes No. 447793, 447794, 447897, 447869, 447870, 447871.  (04) Actas de reunión septiembre 5, 13, 22 y 28 de 2022. Comprobantes No. 452543, 453147, 457823, 457665 y conciliaciones (01) Acta de reunión octubre 12, 19 y 25 de 2022.- Comprobante No. 457608, 458013, 457826 y conciliaciones. (01) Acta de reunión noviembre 9, 29 de 2022. - Comprobante No. 457870 y conciliaciones. (01) Acta de reunión diciembre 14 de 2022 - Comprobantes No 466949 y 466950 y conciliaciones.
5/1/2023:En el cumplimiento de la acción definida en el plan de mejoramiento,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En el enlace de la carpeta Drive se adjuntan las actas de las mesas de trabajo mensuales, de igual forma producto de las referidas mesas y como soporte de la efectividad en el cumplimiento de la acción se realizaron los respectivos ajustes contables y conciliaciones de acuerdo con la siguiente relación:
(01) Acta de reunión febrero 14 de 2022. Comprobante No. 415480
(04) Actas de reunión marzo 4, 15, 23 y 29 de 2022. Comprobantes No. 415493, 415494, 415495, 422942, 423225, 418199, 427971.
(02) Actas de reunión abril 4 y 19 de 2022. Comprobantes No. 423352, 423353, 424127.
(04) Actas de reunión mayo 2, 9, 17 y 23 de 2022. Comprobantes No.427923, 427924, 430332, 430357.
(04) Actas de reunión junio 2, 8, 13 y 22 de 2022. Comprobantes No. 432710, 432711, 432712, 434755, 434756, 438017, 438018, 438019, 438020.
(03) Actas de reunión julio 5, 19 y 25 de 2022. Comprobantes No.442801, 442802, 442803, 442793, 442794, 442808, 442809, 442810.
(03) Actas de reunión agosto 1, 17 y 23 de 2022. Comprobantes No. 447793, 447794, 447897, 447869, 447870, 447871.
(04) Actas de reunión septiembre 5, 13, 22 y 28 de 2022. Comprobantes No. 452543, 453147, 457823, 457665 y conciliaciones
(01) Acta de reunión octubre 12, 19 y 25 de 2022.- Comprobante No. 457608, 458013, 457826 y conciliaciones.
(01) Acta de reunión noviembre 9, 29 de 2022. - Comprobante No. 457870 y conciliaciones.
(01) Acta de reunión diciembre 14 de 2022 - Comprobantes No 466949 y 466950 y conciliaciones.
Soportes del cumplimiento de la acción disponibles en enlace carpeta drive: https://drive.google.com/drive/folders/12pzHXaBcQK9_YfF_eD7mvsfj9d5CO5y?usp=share_link Con el registro y los soportes de las acciones realizadas en cumplimiento del presente hallazgo, y dado el eficiente avance en la depuración de las cuentas asociadas que conforman los estados financieros de la Entidad, se solicita el cierre del presente hallazgo
05-10-2022: Como avance del cumplimiento de la acción definida en el plan de mejoramiento, durante el trimestre julio a septiembre de 2022 se realizaron conciliaciones de saldos de transporte público a través de nueve (9) mesas de trabajo entre la Dirección de Gestión de Cobro y la Subdirección Financiera.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nueve (9) actas de reunión de conciliación de cartera de transporte público, realizadas en las fechas que a continuación se describen:
•        Tres (3) actas del 05, 13 y 22 de septiembre.
•        Tres (3) actas del 1, 17 y 23 de agosto.
•        Tres (3) actas del 5, 19 y 25 de julio.
Los soportes que dan cuenta del avance en el cumplimiento de la acción se encuentran disponibles en el siguiente enlace carpeta drive: https://drive.google.com/drive/folders/1eFDgKatW7SZlsv8TFHIMd8LnBkNbmTNG?usp=sharing
7/9/2022: Como avance del cumplimiento de la acción para el mes de agosto se realizó conciliación de saldos de transporte público con la Dirección de Gestión de Cobro, a través de tres (3)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tres (3) actas de reunión de conciliación de cartera de transporte público, realizadas el 01, 17 y 23 de agosto de 2022.
5/8/2022: Como avance del cumplimiento de la acción para el mes de julio se realizó conciliación de saldos de transporte público con la Dirección de Gestión de Cobro, a través de tres (3)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tres (3) actas de reunión de conciliación de cartera de transporte público, realizadas el 5, 19 y 25 de julio de 2022.
8/7/2022: Como avance del cumplimiento de la acción para el mes de junio se realizó conciliación de saldos de transporte público con la Dirección de Gestión de Cobro, a través de cuatro (4)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anexaron cuatro (4) actas de reunión de conciliación de cartera de transporte público, realizadas los días 2, 8, 13 y 22 de junio de 2022.
7/06/2022: Como avance de la acción para el mes de mayo se realizó conciliación de saldos de transporte público con la Dirección de Gestión de Cobro, a través de cuatro (4)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anexaron cuatro (4) actas de reunión de conciliación de cartera de transporte público del 2, 9, 17 y 23 de mayo de 2022.
6/05/2022: Como avance de la acción para el mes de abril la Subdirección financiera realizó conciliación de saldos de transporte público con la Dirección de Gestión de Cobro, a través de dos (2)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adjuntaron actas de reunión de conciliación de cartera de transporte público del 4 y 19 de abril de 2022.
7/04/2022: No se aportaron evidencias de gestión en el mes de marzo de 2022.</t>
  </si>
  <si>
    <t>8/02/2023: En el cumplimiento de la acción definida en el plan de mejoramiento,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En el enlace de la carpeta Drive se adjuntan las actas de las mesas de trabajo mensuales, de igual forma producto de las referidas mesas y como soporte de la efectividad en el cumplimiento de la acción se realizaron los respectivos ajustes contables y conciliaciones de acuerdo con la siguiente relación:  (01) Acta de reunión febrero 14 de 2022. Comprobante No. 415480 (04) Actas de reunión marzo 4, 15, 23 y 29 de 2022. Comprobantes No. 415493, 415494, 415495, 422942, 423225, 418199, 427971. (02) Actas de reunión abril 4 y 19 de 2022. Comprobantes No. 423352, 423353, 424127. (04) Actas de reunión mayo 2, 9, 17 y 23 de 2022. Comprobantes No.427923, 427924, 430332, 430357. (04) Actas de reunión junio 2, 8, 13 y 22 de 2022. Comprobantes No. 432710, 432711, 432712, 434755, 434756, 438017, 438018, 438019, 438020. (03) Actas de reunión julio 5, 19 y 25 de 2022. Comprobantes No.442801, 442802, 442803, 442793, 442794, 442808, 442809, 442810. (03) Actas de reunión agosto 1, 17 y 23 de 2022. Comprobantes No. 447793, 447794, 447897, 447869, 447870, 447871.  (04) Actas de reunión septiembre 5, 13, 22 y 28 de 2022. Comprobantes No. 452543, 453147, 457823, 457665 y conciliaciones (01) Acta de reunión octubre 12, 19 y 25 de 2022.- Comprobante No. 457608, 458013, 457826 y conciliaciones. (01) Acta de reunión noviembre 9, 29 de 2022. - Comprobante No. 457870 y conciliaciones. (01) Acta de reunión diciembre 14 de 2022 - Comprobantes No 466949 y 466950 y conciliaciones
5/01/2023: En el cumplimiento de la acción definida en el plan de mejoramiento,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En el enlace de la carpeta Drive se adjuntan las actas de las mesas de trabajo mensuales, de igual forma producto de las referidas mesas y como soporte de la efectividad en el cumplimiento de la acción se realizaron los respectivos ajustes contables y conciliaciones de acuerdo con la siguiente relación:
(01) Acta de reunión febrero 14 de 2022. Comprobante No. 415480
(04) Actas de reunión marzo 4, 15, 23 y 29 de 2022. Comprobantes No. 415493, 415494, 415495, 422942, 423225, 418199, 427971.
(02) Actas de reunión abril 4 y 19 de 2022. Comprobantes No. 423352, 423353, 424127.
(04) Actas de reunión mayo 2, 9, 17 y 23 de 2022. Comprobantes No.427923, 427924, 430332, 430357.
(04) Actas de reunión junio 2, 8, 13 y 22 de 2022. Comprobantes No. 432710, 432711, 432712, 434755, 434756, 438017, 438018, 438019, 438020.
(03) Actas de reunión julio 5, 19 y 25 de 2022. Comprobantes No.442801, 442802, 442803, 442793, 442794, 442808, 442809, 442810.
(03) Actas de reunión agosto 1, 17 y 23 de 2022. Comprobantes No. 447793, 447794, 447897, 447869, 447870, 447871.
(04) Actas de reunión septiembre 5, 13, 22 y 28 de 2022. Comprobantes No. 452543, 453147, 457823, 457665 y conciliaciones
(01) Acta de reunión octubre 12, 19 y 25 de 2022.- Comprobante No. 457608, 458013, 457826 y conciliaciones.
(01) Acta de reunión noviembre 9, 29 de 2022. - Comprobante No. 457870 y conciliaciones.
(01) Acta de reunión diciembre 14 de 2022 - Comprobantes No 466949 y 466950 y conciliaciones.
Soportes del cumplimiento de la acción disponibles en enlace carpeta drive: https://drive.google.com/drive/folders/12pzHXaBcQK9_YfF_eD7mvsfj9d5CO5y?usp=share_link Con el registro y los soportes de las acciones realizadas en cumplimiento del presente hallazgo, y dado el eficiente avance en la depuración de las cuentas asociadas que conforman los estados financieros de la Entidad,  solicitaron el cierre del presente hallazgo.
De acuerdo con la gestión evidenciada, se observa que la acción se ejecutó en los términos establecidos, por lo cual la OCI la establece como cumplida.
7/12/2022: No se aportaron evidencias para este mes
9/11/2022: No se aportaron evidencias para este mes
7/10/2022: se evidenció que durante el trimestre julio a septiembre de 2022 se realizaron conciliaciones de saldos de transporte público a través de nueve (9) mesas de trabajo entre la Dirección de Gestión de Cobro y la Subdirección Financiera.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nueve (9) actas de reunión de conciliación de cartera de transporte público, realizadas en las fechas que a continuación se describen:
- Tres (3) actas del 05, 13 y 22 de septiembre.
- Tres (3) actas del 1, 17 y 23 de agosto.
- Tres (3) actas del 5, 19 y 25 de julio.
7/9/2022: Como avance del cumplimiento de la acción para el mes de agosto se realizó conciliación de saldos de transporte público con la Dirección de Gestión de Cobro, a través de tres (3)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tres (3) actas de reunión de conciliación de cartera de transporte público, realizadas el 01, 17 y 23 de agosto de 2022.
5/8/2022: Como avance del cumplimiento de la acción para el mes de julio se realizó conciliación de saldos de transporte público con la Dirección de Gestión de Cobro, a través de tres (3)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tres (3) actas de reunión de conciliación de cartera de transporte público, realizadas el 5, 19 y 25 de julio de 2022.
8/7/2022: Como avance del cumplimiento de la acción para el mes de junio se realizó conciliación de saldos de transporte público con la Dirección de Gestión de Cobro, a través de cuatro (4)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anexaron cuatro (4) actas de reunión de conciliación de cartera de transporte público, realizadas los días 2, 8, 13 y 22 de junio de 2022.
7/06/2022: Como avance de la acción para el mes de mayo se realizó conciliación de saldos de transporte público con la Dirección de Gestión de Cobro, a través de cuatro (4)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anexaron cuatro (4) actas de reunión de conciliación de cartera de transporte público del 2, 9, 17 y 23 de mayo de 2022.
6/05/2022: Como avance de la acción para el mes de abril la Subdirección financiera realizó conciliación de saldos de transporte público con la Dirección de Gestión de Cobro, a través de dos (2)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adjuntaron actas de reunión de conciliación de cartera de transporte público del 4 y 19 de abril de 2022.
7/04/2022: No se aportaron evidencias de gestión en el mes de marzo de 2022.</t>
  </si>
  <si>
    <t>Febrero: Se realizaron 8 reuniones mensuales con la Subdirección Administrativa para monitorear el empleo de horas extras, los resultados se incluyen en la herramienta dispuesta para tal fin y quedaron los registros en las actas.
De acuerdo con lo anterior, se da cumplimiento a la acción propuesta y se evidencia el cumplimiento de la gestión realizada por la Dirección de Talento Humano, con el propósito de subsanar los hallazgos identificados en la Auditoría Interna del Informe de Austeridad del Gasto.
Noviembre: Se realizan reuniones mensuales con la Subdirección Administrativa para monitorear el empleo de horas extras, los resultados se incluyen en la herramienta dispuesta para tal fin y quedan los registros en las actas. Actividad en ejecución.</t>
  </si>
  <si>
    <t>8/02/2023:  Se observaron reuniones de seguimiento realizadas entre junio de 2022 y enero de 2023, entre la Dirección de Talento Humano y la Subdirección Administrativa  para monitorear  mensualmente  las horas extras y compensatorios ,  de manera que no se excedan las metas programadas para el periodo. 
Por lo expuesto anteriormente, la Dirección de Talento Humano reportó el cumplimiento de la acción. De acuerdo con la gestión evidenciada, se observa que la acción se ejecutó en los términos establecidos, por lo cual la OCI la establece como cumplida. No obstante, se realizan la siguiente recomendaciones en procura de la mejora continua:
- Fortalecer las evidencias del seguimiento, dejando mes a mes como anexo del acta, la evidencia del mecanismo de monitoreo que soporte la revisión de horas extras y el control de compensatorios  
- se recomienda continuar con el seguimiento a las horas extras y control de compensatorios, y que su resultado se incorpore en el contenido de las actas respectivas.
9/12/2022: No se aportaron evidencias de gestión en el mes de noviembre de 2022.
8/11/2022:  la Dirección de Talento Humano realizó reuniones mensuales con la Subdirección Administrativa para monitorear el empleo de horas extras, los resultados se incluyen en la herramienta dispuesta para tal fin y quedan los registros en las actas.
10/10/2022: No se aportaron evidencias de gestión en el mes de septiembre de 2022.
8/9/2022: No se aportaron evidencias de gestión en el mes de agosto de 2022.
5/8/2022: El día 17 de junio de 2022, la Dirección de Talento Humano se reunió con la Subdirección Administrativa para hacer el seguimiento a las horas extras causadas en el periodo.
8/07/2022: No se aportaron evidencias de gestión en el mes de junio de 2022.</t>
  </si>
  <si>
    <t>Leyla Yasmín Cardenas</t>
  </si>
  <si>
    <t>De acuerdo a lo planteado se realizaron las respectivas solicitudes al contratista Selcom de seguimiento y soportes que permite asegurar el control de los procesos contratados externamente.
Se anexa
• Link con las evidencias correspondiente a cada acción
https://drive.google.com/drive/folders/1t__YTS6gT1raDbO_VmsZfgRoMnNDHvjG?usp=share_link</t>
  </si>
  <si>
    <t>8/02/2022: Se envidenció solicitud al Contratista Unión Temporal Copar de los soportes de mantenimiento  y el seguimiento al cumplimiento de las acciones definidas para el mantenimiento de los vehículos de la entidad.
Por lo expuesto anteriormente , se reporta el cumplimiento de la acción, por tal motivo solicitaron el respectivo cierre.
De acuerdo con la gestión evidenciada, se observa que la acción se ejecutó en los términos establecidos, por lo cual la OCI la establece como cumplida.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</si>
  <si>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8/02/2023:  Se evidenció solicitud de la cantidad y fecha de tonners instalados, los mantenimiento en los plotters y equipos de impresión y fotocopiado a su cargo, para realizar seguimientos trazables de los residuos de toners dispuestos.
Por lo expuesto anteriormente, se reportó el cumplimiento de la acción y solicitaron el respectivo cierre.
De acuerdo con la gestión evidenciada, se observa que la acción se ejecutó en los términos establecidos, por lo cual la OCI la establece como cumplida.
10/01/2023: 9/12/2022: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</si>
  <si>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8/02/2023: Se evidenció Solicitud de los soportes de mantenimiento de las plantas eléctricas de la entidad y conforme a esto los certificados de disposición final de filtros y aceites que se han generado en la entidad.
Por lo expuesto anteriormente, se reportó el cumplimiento de la acción y solicitaron el respectivo cierre.De acuerdo con la gestión evidenciada, se observa que la acción se ejecutó en los términos establecidos, por lo cual la OCI la establece como cumplida.
10/01/2023:No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</si>
  <si>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8/02/2023: Se evidenció solicitud de los soportes de mantenimiento de los aires acondicionados y conforme a esto los certificados de disposición final de residuos generados en dichas actividades.
Por lo expuesto anteriormente, se reportó el cumplimiento de la acción y solicitaron el respectivo cierre.De acuerdo con la gestión evidenciada, se observa que la acción se ejecutó en los términos establecidos, por lo cual la OCI la establece como cumplida.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</si>
  <si>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Jhon Henry Cueca</t>
  </si>
  <si>
    <t>8/02/2023: Dando cumplimiento a la acción de mejoramiento, se aportan los siguientes documentos mediante los cuales se evidencia la búsqueda del mejoramiento continuo de las condiciones ambientales de la entidad, la responsabilidad normativa en cuanto a los criterios ambientales, esto aunado a una identificación, evaluación y priorización del PAA 2023 en los contratos de bienes y servicios de la entidad que podrían tener la inclusión de obligaciones ambientales.
Esta actividad se articuló a los lineamientos de las políticas nacionales de compras públicas sostenibles y a lo establecido en el numeral del manual de contratación institucional 6.2. Contratación sostenible en la SDM. Así mismo, este análisis se realizó teniendo en cuenta el ciclo de vida y los impactos ambientales negativos significativos en la adquisición de bienes, servicios y obras en la SDM.
Se anexa
• Correo de electrónico mediante el cual se informa a los abogados sobre el uso de las la Fichas técnicas con criterios ambientales para la adquisición de bienes y servicios, y se informa sobre las modificaciones del manual de contratación de la SDM respecto al tema ambiental.
• Nuevas-Fichas-Tecnicas-con-Criterios-Ambientales-2019-2022-1
• version_4.0_manual_de_contratacion
• Archivo Excel_ Plan Anual de Adquisiciones 2023 – Análisis e identificación de inclusión de criterios Ambientales SDM en los contratos de bienes y servicios
Para la consulta de los anexos se puede dirigir a la siguiente dirección: https://drive.google.com/drive/folders/1Ts8xVuOHlWLiN9nWqPYmLII9k9mZX6b4</t>
  </si>
  <si>
    <t>8/02/2023: Se evidenció los documentos mediante los cuales se evidencian la búsqueda del mejoramiento continuo de las condiciones ambientales de la entidad, la responsabilidad normativa en cuanto a los criterios ambientales, esto aunado a una identificación, evaluación y priorización del PAA 2023 en los contratos de bienes y servicios de la entidad que podrían tener la inclusión de obligaciones ambientales.
Esta actividad se articuló a los lineamientos de las políticas nacionales de compras públicas sostenibles y a lo establecido en el numeral del manual de contratación institucional 6.2. Contratación sostenible en la SDM. Así mismo, este análisis se realizó teniendo en cuenta el ciclo de vida y los impactos ambientales negativos significativos en la adquisición de bienes, servicios y obras en la SDM.
Evidencias
• Correo de electrónico mediante el cual se informa a los abogados sobre el uso de las la Fichas técnicas con criterios ambientales para la adquisición de bienes y servicios, y se informa sobre las modificaciones del manual de contratación de la SDM respecto al tema ambiental.
• Nuevas-Fichas-Tecnicas-con-Criterios-Ambientales-2019-2022-1
• version_4.0_manual_de_contratacion
• Archivo Excel_ Plan Anual de Adquisiciones 2023 – Análisis e identificación de inclusión de criterios Ambientales SDM en los contratos de bienes y servicios
Para la consulta de los anexos se puede dirigir a la siguiente dirección: https://drive.google.com/drive/folders/1Ts8xVuOHlWLiN9nWqPYmLII9k9mZX6b4
Por lo expuesto anteriormente, la Subdirección Administratvia reportó el cumplimiento de la acción y solicitaron el respectivo cierre.
De acuerdo con la gestión evidenciada, se observa que la acción se ejecutó en los términos establecidos, por lo cual la OCI la establece como cumplida.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</si>
  <si>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Dando cumplimiento a la acción de mejoramiento, se aporta acta de reunión y documentos, en los cuales se visualiza la revisión para los ajustes hechos en el Manual Contratación Versión 4.0 de la SDM, como documento fundamental en el que se señalan las funciones internas en materia contractual y de las tareas que deban acometerse por virtud de la delegación de funciones que propenden por el cumplimiento al numeral 8.1 de la norma ISO 14001:2015 y de las obligaciones ambientales de los contratos de bienes y servicios de la Entidad.
Anexos: - Acta de reunión</t>
  </si>
  <si>
    <t>8/02/2023: Dando cumplimiento a la acción de mejoramiento, se evidenció acta de reunión del 24 de enero de 2023, en los cuales se visualiza la revisión para los ajustes hechos en el Manual Contratación Versión 4.0 de la SDM, como documento fundamental en el que se señalan las funciones internas en materia contractual y de las tareas que deban acometerse por virtud de la delegación de funciones que propenden por el cumplimiento al numeral 8.1 de la norma ISO 14001:2015 y de las obligaciones ambientales de los contratos de bienes y servicios de la Entidad.
Anexos: - Acta de reunión
Por lo expuesto anteriormente, la Subdirección Administratvia reportó el cumplimiento de la acción y solicitaron el respectivo cierre.
De acuerdo con la gestión evidenciada, se observa que la acción se ejecutó en los términos establecidos, por lo cual la OCI la establece como cumplida.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</si>
  <si>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 xml:space="preserve">Dando cumplimiento a la acción de mejoramiento, se aporta el manual de contratación versión 4.0, mediante el cual efectuó la actualización del numeral 6.2. Contratación sostenible en la SDM.   Con esta versión que entró en vigencia a partir del 1 de enero de 2023, se da cumplimiento de la Política Nacional de Producción y Consumo Sostenible y a las directrices existentes en los procesos de compras públicas contenidas en el Acuerdo Distrital 540 de 2013, dando relevancia a los lineamientos ambientales generales en cuanto a: la adquisición de bienes, obras y servicios en la SDM, los beneficios de un lineamiento ambiental contractual institucional, la estrategia establecida por la Entidad con fundamento de su desarrollo en el ciclo PHVA (Planear- Hacer- Verificar- Actuar), las responsabilidades de las diferentes áreas en el proceso y los medios de verificación para los criterios de sostenibilidad definidos.  
Finalmente, en este documento se sugiere el uso del link de consulta de las Fichas Técnicas con Criterios de Sostenibilidad Ambiental definidas por el Ministerio de Ambiente, como modelo para el establecimiento de criterios ambientales en los procesos contractuales de la SDM.   
Con la actualización del Manual de Contratación detallada anteriormente, se concluye que se da cumplimiento a la acción 7 en cuanto al ajuste de documentos de contratación, donde se da lineamiento frente a la identificación, inclusión, cumplimiento, seguimiento y evaluación de las obligaciones ambientales en los contratos de bienes y servicios de la entidad.
Anexos:  - Version_4.0_manual_de_contratacion   Pueden consultarse en  https://drive.google.com/drive/folders/1cHOYHvJbgJwaLF073sh79DnZVWmJPdbD ?usp=share_link </t>
  </si>
  <si>
    <t>8/02/2023: Dando cumplimiento a la acción de mejoramiento, se aportó el manual de contratación versión 4.0, en el cual se evidenció la actualización del numeral 6.2. Contratación sostenible en la SDM.   Con esta versión que entró en vigencia a partir del 1 de enero de 2023, se da cumplimiento de la Política Nacional de Producción y Consumo Sostenible y a las directrices existentes en los procesos de compras públicas contenidas en el Acuerdo Distrital 540 de 2013, dando relevancia a los lineamientos ambientales generales en cuanto a: la adquisición de bienes, obras y servicios en la SDM, los beneficios de un lineamiento ambiental contractual institucional, la estrategia establecida por la Entidad con fundamento de su desarrollo en el ciclo PHVA (Planear- Hacer- Verificar- Actuar), las responsabilidades de las diferentes áreas en el proceso y los medios de verificación para los criterios de sostenibilidad definidos.  Finalmente, en este documento se sugiere el uso del link de consulta de las Fichas Técnicas con Criterios de Sostenibilidad Ambiental definidas por el Ministerio de Ambiente, como modelo para el establecimiento de criterios ambientales en los procesos contractuales de la SDM.   Anexos:  - Version_4.0_manual_de_contratacion   Pueden consultarse en  https://drive.google.com/drive/folders/1cHOYHvJbgJwaLF073sh79DnZVWmJPdbD ?usp=share_link 
Por lo anteriormente expuesto, la Subdirección Administratvia reportó el cumplimiento de la acción y solicitaron el respectivo cierre.
De acuerdo con la gestión evidenciada, se observa que la acción se ejecutó en los términos establecidos, por lo cual la OCI la establece como cumplida.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</si>
  <si>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Leyla Yasmin Cardenas</t>
  </si>
  <si>
    <t xml:space="preserve"> Dando cumplimiento a la acción se realiza modificación al formato de la matriz de compatibilidad adicionando los pictogramas del SGA   Anexos; • Matriz incompatibilidad líquidos seasin • PV01-IN02-F02 justificación cumplimiento hallazgos  </t>
  </si>
  <si>
    <t>13/02/2023:  Dando cumplimiento a la acción se realiza modificación al formato de la matriz de compatibilidad adicionando los pictogramas del SGA   Anexos;   Matriz incompatibilidad líquidos seasin  PV01-IN02-F02 justificación cumplimiento hallazgos. Por lo expuesto anteriormente, se reportó el cumplimiento de la acción y solicitaron el respectivo cierre.De acuerdo con la gestión evidenciada, se observa que la acción se ejecutó en los términos establecidos, por lo cual la OCI la establece como cumplida.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</si>
  <si>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13/01/2023:  Dando cumplimiento a la acción y de acuerdo al cronograma en la fila 131 y 134 en relación manejo se sustancias químicas, se realizaron los simulacros en las sedes de Villa Alsacia y paloquemao  Anexos; • Link de evidencias simulacros de las sedes villa alsacia y paloquemao https://drive.google.com/drive/u/0/folders/1dCb7ZDhWRaZptBMmp0Jj9OFP_R9JBky6  • PV01-IN02-F02 justificación cumplimiento hallazgos
Seguimiento III Trimestre: se realizaron 3 reuniones de seguimiento a los planes de mejoramiento del proceso en el trimestre (21 de julio, 18 de agosto y  28 de septiembre), en los cuales se evidencia que las acciones a la fecha se han cumplido y no existen retrasos. Así mismo producto de estas reuniones se verificó que para los meses de julio y agosto no hay acciones con fecha de terminación y que para el mes de septiembre se deben reportar 6 acciones con fecha de terminación el 30 de septiembre de 2022. Para esta acción, se realizó solicitud re programación con el radicado 202261200239693  de acuerdo al cronograma SGA.
Las evidencias de los planes se ubican en el link: https://drive.google.com/drive/folders/1WqkYPy926TpglnvWj6ZIHaDOn4T_0c1I?usp=sharing
8/9/2022: No se aportaron evidencias de gestión en el mes de agosto.</t>
  </si>
  <si>
    <r>
      <t xml:space="preserve">13/02/2023:  Dando cumplimiento a la acción y de acuerdo al cronograma en la fila 131 y 134 en relación manejo se sustancias químicas, se realizaron los simulacros en las sedes de Villa Alsacia y paloquemao  Anexos; • Link de evidencias simulacros de las sedes villa alsacia y paloquemao https://drive.google.com/drive/u/0/folders/1dCb7ZDhWRaZptBMmp0Jj9OFP_R9JBky6  • PV01-IN02-F02 justificación cumplimiento hallazgos
Por lo expuesto anteriormente, se reportó el cumplimiento de la acción y solicitaron el respectivo cierre.De acuerdo con la gestión evidenciada, se observa que la acción se ejecutó en los términos establecidos, por lo cual la OCI la establece como cumplida.
9/12/2022: No se aportaron evidencias de gestión en el mes de noviembre de 2022.
9/11/2022: No se aportaron evidencias de gestión en el mes de octubre de 2022.
10/10/2022: En atención al memorando 202261200239693, mediante en el cual se solicitó reprogramación de la acción No 1 del Hallazgo 079-2022 Acción 1; una vez conocidos los argumentos expuestos en la solicitud, asociados con  que la fecha 30/09/2022 inicialmente planteada en el mencionado plan de mejoramiento no está acorde con el desarrollo de las actividades previamente contempladas en el cronograma del sistema de gestión ambiental,  teniendo en cuenta que el plan de mejoramiento se presentó el 25 de agosto y que la auditoría de otorgamiento de la certificación eso 14001 fue desarrollada durante
el mes de julio, es importante aclarar que en los documentos presentados en ese momento se encontraba el cronograma de actividades del sistema de gestión ambiental, en el cual se contemplan las fechas y tiempos estimados para la planeación, ejecución y seguimiento de los simulacros pendientes en la sedes de Paloquemao y villa Alsacia; se aprobó la reprogramación de la acción en mención hasta el 30 de enero de 2022. No obstante,  se recomienda que para próximas oportunidades la solicitud de prórroga debe realizarse 10 días hábiles de antelación a la fecha de vencimiento de la acción de mejora, de conformidad con los tiempos de reprogramación establecidos en el procedimiento PV01-IN02 "Instructivo Formulación y Seguimiento de Planes de Mejoramiento "  en el numeral 3. "lineamientos y/o políticas de operación" -  </t>
    </r>
    <r>
      <rPr>
        <i/>
        <sz val="9"/>
        <rFont val="Arial"/>
        <family val="2"/>
      </rPr>
      <t>"Cuando una acción del plan de mejoramiento por proceso (PMP) requiera su reprogramación y/o reformulación, el jefe responsable de ésta, presentará con un término mínimo de 10 días hábiles antes del vencimiento de la acción, la debida justificación a través de memorando por el sistema Orfeo, exponiendo los motivos de dichos ajustes y remitirlo a la Oficina de Control Interno "</t>
    </r>
    <r>
      <rPr>
        <sz val="9"/>
        <rFont val="Arial"/>
        <family val="2"/>
      </rPr>
      <t>; así como culminarla en debida forma, en los mismos términos establecidos.
8/9/2022: No se aportaron evidencias de gestión en el mes de agosto.</t>
    </r>
  </si>
  <si>
    <t>10/01/2023: La Subdirección Administrativa al verificar la normatividad y contrastarla con la Resolución Número 20981 de 2022 “Por la cual se constituyen y reglamentan las cajas menores de la Secretaría Distrital de Movilidad para la Vigencia del 2022” constató que efectivamente los lineamientos que se encuentran vigentes frente al Funcionamiento de las Cajas Menores son los consagrados en el Decreto Distrital 191 de 2021, desde el artículo 55 hasta el artículo 78, no obstante, en la citada resolución se incluyó el Decreto Distrital No 61 de 2007, el cual está derogado por el Decreto Distrital 191 de 2021. Teniendo en cuenta lo anterior, una vez verificada jurídicamente esta situación, se considera pertinente tener en cuenta la actualización normativa detectada al momento de emitir la nueva Resolución de reglamentación de Caja Menor para la vigencia 2023, debido a que la vigencia de la Resolución del caso que nos ocupa se extendería máximo hasta el mes de enero de la vigencia 2023. De otro lado, es de resaltar que el yerro cometido afecta la parte considerativa de la Resolución Número 20981 de 2022 más no la parte resolutiva de la misma,</t>
  </si>
  <si>
    <t xml:space="preserve">10/01/2023: A la fecha, contamos con los siguientes avances frente a la referida acción: Revisada la necesidad de realizar la identificación del riesgo del proceso que conlleva la caja menor, se considera pertinente incluir dicho riesgo para la vigencia 2023, teniendo en cuenta que para el 2022, se están atendiendo las solicitudes de generación de mayores controles al proceso de erogación de los gastos para caja menor. Cabe resaltar que, actualmente los lineamientos que se encuentran vigentes respecto al funcionamiento de las Cajas Menores están siendo actualizados frente al proceso que se lleva a cabo en la Subdirección Administrativa, tal como la priorización de las necesidades que se considerarían inaplazables e indispensables, así mismo, como los protocolos de acceso y custodia, que a la fecha se venían adelantando.   Teniendo en cuenta lo anterior y una vez verificada jurídicamente esta situación, la inclusión y priorización de los riesgos en la correspondiente matriz, se realizaría en la vigencia 2023. </t>
  </si>
  <si>
    <t xml:space="preserve">Dando cumplimiento a la acción de mejoramiento, se diseñó un formato de seguimiento mensual a la SGC acerca de la ejecución del esquema de trabajo inteligente, en el cual se estandariza: a) análisis de la ejecución de proyecto, b) conclusiones de la ejecución de proyecto, c) y recomendaciones en caso de ser necesario.  Se anexa • Formato diseñado, ejemplo: mes de diciembre 2022 </t>
  </si>
  <si>
    <t xml:space="preserve">8/02/2023: Dando cumplimiento a la acción de mejoramiento, se diseñó un formato de seguimiento mensual a la SGC acerca de la ejecución del esquema de trabajo inteligente, en el cual se estandariza: a) análisis de la ejecución de proyecto, b) conclusiones de la ejecución de proyecto, c) y recomendaciones en caso de ser necesario.  Se anexa • Formato diseñado, ejemplo: mes de diciembre 2022.
Por lo expuesto anteriormente, la Subdirección Administratvia reportó el cumplimiento de la acción. De acuerdo con la gestión evidenciada, se observa que la acción se ejecutó en los términos establecidos, por lo cual la OCI la establece como cumplida. </t>
  </si>
  <si>
    <t>8/02/2023: No se aportaron evidencias para este mes</t>
  </si>
  <si>
    <t>Johanna Cendales</t>
  </si>
  <si>
    <t>En cumplimiento de la acción de mejora, el pasado 31 de enero de 2023, desde el correo &lt;tufelicidadnosmueve@movilidadbogota.gov.co&gt;, se envió una pieza de comunicación a todos los servidores de la SDM, en esta, se socializan los aspectos más relevantes de la política de desconexión laboral la cual se adjunta en el correo de divulgación; de igual manera se invita a las personas a consultarla en la Intranet. (Adjunto a la presente comunicación)</t>
  </si>
  <si>
    <t>8/02/2023: En cumplimiento de la acción de mejora, el pasado 31 de enero de 2023, desde el correo &lt;tufelicidadnosmueve@movilidadbogota.gov.co&gt;, se evidenció que se envió una pieza de comunicación a todos los servidores de la SDM, en esta, se socializan los aspectos más relevantes de la política de desconexión laboral la cual se adjunta en el correo de divulgación; de igual manera se invitó a las personas a consultarla en la Intranet. 
Por lo expuesto anteriormente, se reportó el cumplimiento de la acción y solicitaron el respectivo cierre.De acuerdo con la gestión evidenciada, se observa que la acción se ejecutó en los términos establecidos, por lo cual la OCI la establece como cumplida.</t>
  </si>
  <si>
    <t>En cumplimiento de la acción, se construye un objetivo de mejora para iniciar en la presente vigencia, el cual se asocia al desarrollo de líderes. En este se fija la métrica, plazo, indicadores de referencia y meta, así como las acciones para el cumplimiento del mismo. Evidencia: Soporte Objetivo efr</t>
  </si>
  <si>
    <t>8/02/2023: En cumplimiento de la acción, se construye un objetivo de mejora para iniciar en la presente vigencia, el cual se asocia al desarrollo de líderes. En este se fija la métrica, plazo, indicadores de referencia y meta, así como las acciones para el cumplimiento del mismo. Evidencia: Soporte Objetivo EFR
Por lo expuesto anteriormente, se reportó el cumplimiento de la acción y solicitaron el respectivo cierre. De acuerdo con la gestión evidenciada, se observa que la acción se ejecutó en los términos establecidos, por lo cual la OCI la establece como cumplida.</t>
  </si>
  <si>
    <r>
      <t>13/02/2023: La OTIC hallega seis (6) actas de fechas 21/04/2022, 15/06/2022, 22/08/2022, 18/10/2022, 15/12/2022 y 25/01/2023; con lo cual se observa el cumplimiento de la acción de realizar mesas de trabajo con la Subdirección Administrativa y tratar de conciliar la información para el Informe de Derechos de Autor. Por lo anterior, se procede con el</t>
    </r>
    <r>
      <rPr>
        <b/>
        <sz val="9"/>
        <rFont val="Arial"/>
        <family val="2"/>
      </rPr>
      <t xml:space="preserve"> cierre de la acción</t>
    </r>
    <r>
      <rPr>
        <sz val="9"/>
        <rFont val="Arial"/>
        <family val="2"/>
      </rPr>
      <t>, y en una proxima revisión se evaluará la efectividad de la misma.
16/01/2023: La OTIC en justificación del cierre de la acción, indica que se realizarón cinco (5) reuniones con la Subdirección Administrativa con el fin de conciliar información en lo que tiene relación con equipos de computo, y licenciamiento con el fin de mantener actualizada la información y atender los requerimientos que se efectuan en temas de Derechos de Autor, dentro de la evidencia se observa actas de reunión así: a) 21/04/2022 
10/01/2023: La dependencia no reporta avance, acción en proceso.
09/11/2022: No se aportaron evidencias de gestión en el mes de octubre de 2022.
10/10/2022: Se indica que se desarrollaron las tres (3) reuniones entre OTIC y SA como seguimiento a la gestión y los cambios en Hardware y Software en los inventarios y Licenciamiento. Para lo cual se aporta: a)acta de reunión  de fecha 21/07/2022 con firma de cuatro (4) asistentes; b) acta de reunión del 15/06/2022, con seis (6) asistentes; y,  c) acta de reunión del 22/08/2022 con seis (6) asistentes; donde se evidencia que tratan el tema de Hardware y Software en los inventarios.
9/09/2022: La dependencia, no reportan evidencias en este corte.
05/07/2022: La dependencia, no reportan evidencias en este corte.
08/06/2022: La dependencia, no reportan evidencias en este corte.
09/05/2022: La dependencia, no reportan evidencias en este corte.</t>
    </r>
  </si>
  <si>
    <t>Enero</t>
  </si>
  <si>
    <t xml:space="preserve">Hallazgo No 5 - Debilidades/fallas en la custodia y seguridad física de los recursos o
títulos de valor (cheques) de la caja menor
En el desarrollo del arqueo a la caja menor, en la visita in situ, realizada el 24 de junio de
2022, informaron que la caja metálica donde se custodia la chequera se encontraba en la
gaveta del Auxiliar Administrativo (Contratista Responsable de los Bienes e Inventarios), la
cual no fue posible acceder debido a que dicho funcionario no se encontraba en la
Entidad, lo que indica que, la caja menor no se encontraba en custodia del servidor público
autorizado para el manejo de la misma a través de la Resolución Número 20981 de 2022.
Debido a lo anterior se realizó una nueva visita in situ el día 6 de julio de 2022, para
verificar el manejo de la caja menor, observando que la gaveta del Auxiliar Administrativo (Contratista Responsable de los Bienes e Inventarios) no contaba con mecanismos seguros para la custodia de la caja metálica (la cual no es una caja fuerte de alta seguridad- ver anexo 1-) donde reposaban los cheques. Así mismo, se corroboró en presencia del Profesional Administrativo (Contratista), el cual tenía las llaves de la cajametálica, los cheques que se encontraban en la caja metálica tenían una numeración desde el 56182-6 hasta el 56241-2 y en total había 60 cheques otorgados por la entidad financiera sin usar.
</t>
  </si>
  <si>
    <t>Perdida de credibilidad en la Entidad y mal uso de los recursos publicos</t>
  </si>
  <si>
    <t>Ausencia de controles de acceso, custodia y seguridad del lugar donde se custodien los recursos o títulos de valor (chequera) de la caja menor.</t>
  </si>
  <si>
    <t>Validar, revisar, publicar y socializar el  protocolo interno de la Subdirección Administrativa,  que contenga los lineamientos  y los controles de acceso, custodia y seguridad física de los recursos o títulos de valores (cheques) de la  caja menor, los cuales permiten asegurar la gestión del manejo de la misma a los responsables de la caja menor en la SDM</t>
  </si>
  <si>
    <t>Protocolo de controles de acceso, custodia y seguridad de la caja menor</t>
  </si>
  <si>
    <t xml:space="preserve">Hallazgo No 6 - Debilidades en los mecanismos de planeación en el procedimiento de Caja Menor que soporten la necesidad para apropiar recursos de la caja por rubros o clase de gastos que ya cuentan con objetos contractuales programados en
el PAA – Plan Anual de Adquisiciones de la vigencia 2022 El Decreto No 492 del 15 de agosto de 2019 “Por el cual se expiden lineamientosgenerales sobre austeridad y transparencia del gasto público en las entidades y organismos del orden distrital y se dictan otras disposiciones”, expedido por el Alcalde Mayor de Bogotá D.C, establece expresamente en su Artículo 20: </t>
  </si>
  <si>
    <t xml:space="preserve"> Ausencia de un formato de prelación de gastos, donde se indique, en que gastos se puede incurrir para el uso de la caja menor</t>
  </si>
  <si>
    <t>Validar, socializar y publicar el formato en excel, para realizar la priorización de los gastos en los que se pueden incurrir para el manejo de la caja menor, en cada uno de los rubros dispuestos por la entidad.</t>
  </si>
  <si>
    <t>Herramienta en excel para realizar la priorización de gastos de la caja menor</t>
  </si>
  <si>
    <t>005-2023</t>
  </si>
  <si>
    <t>006-2023</t>
  </si>
  <si>
    <t>Subsecretaria Corporativa</t>
  </si>
  <si>
    <t>Planeación de Transporte e Infraestructura</t>
  </si>
  <si>
    <t>Autocontrol</t>
  </si>
  <si>
    <t>Se evidenció que el registro PM01-PR05-F01 publicado en la página web no corresponde con la versión vigente publicada en el MIPG del procedimiento PM01-PR05 seguimiento a la Política Publica de Movilidad, incumpliendo con lo descrito en el procedimiento PE01-PR04 Control de Documentos del SIG bajo estándar MIPG. Esta situación se debe a que se incluyeron campos adicionales en el formato sin realizar el respectivo procedimiento para actualización de documentos del MIPG, ocasionando que el control documental del sistema de gestión de calidad no se gestione dentro de los requisitos procedimentales y de control de documentos.</t>
  </si>
  <si>
    <t>Posibilidad de afectación reputacional por posibles requerimientos de entes de control y de los procesos internos de la entidad debido a la gestión del control documental del sistema de gestión de calidad  fuera de los requisitos procedimientales</t>
  </si>
  <si>
    <t>El formato PM01-PR05 no contiene los campos suficientes de información, acorde a la estructura de identificación de metas del Plan de Desarrollo actual.</t>
  </si>
  <si>
    <t>Actualizar, publicar y socializar el formato PM01-PR05-F01 Matriz de seguimiento a la política pública de movilidad versión 1,0 conforme a las necesidades de publicación de información para el seguimiento a la Política Pública de Movilidad.</t>
  </si>
  <si>
    <t>Formato actualizado, publicado y socializado en la intranet</t>
  </si>
  <si>
    <t>Subsecretaría de Política de Movilidad</t>
  </si>
  <si>
    <t>Óscar Julián Gómez Cortés</t>
  </si>
  <si>
    <t>007-2023</t>
  </si>
  <si>
    <t>28/02/2023: Se realiza publicación en la intranet de la Política de Prevención de acoso laboral, con fecha de 31 de enero de 2023:
Link: https://www.movilidadbogota.gov.co/intranet/PA02
30/12/2022: Pendiente firma de la SGC y del Despacho para proceder a las respectiva publicación y socialización.</t>
  </si>
  <si>
    <r>
      <t xml:space="preserve">10/03/2023: La dependencia solicita el cierre el 28/02/2023, en este se observa la públicación de la Política de Acoso laboral en el link Link: https://www.movilidadbogota.gov.co/intranet/PA02; adicional se aportó la socialización respectiva. La anterior evidencia, permite evidenciar el cumplimiento de la acción; sin embargo en una proxima revisión se efectuará la evaluación de efectividad. </t>
    </r>
    <r>
      <rPr>
        <b/>
        <sz val="9"/>
        <rFont val="Arial"/>
        <family val="2"/>
      </rPr>
      <t>Se cierra la acción como cumplida.</t>
    </r>
    <r>
      <rPr>
        <sz val="9"/>
        <rFont val="Arial"/>
        <family val="2"/>
      </rPr>
      <t xml:space="preserve">
10/02/2023: La dependencia no reporta avance, acción en proceso.
10/01/2023:  se reporta seguimiento para el mes de diciembre
12/12/2022: No se aportaron evidencias de gestión para el mes noviembre
09/11/2022: No se aportaron evidencias de gestión en el mes de octubre</t>
    </r>
  </si>
  <si>
    <t xml:space="preserve">10/03/2023: Se realiza actualización y publicación en la intranet del PA02-PR14 - Procedimiento gestión del cambio, identificación de peligros, evaluación, valoración de riesgos y determinación de controles el día 8 de febrero de 2023, incluyendo los lineamientos
30/12/2022: Procedimiento "Gestión del cambio, identificación de peligros, evaluación, valoración de riesgos y determinación de controles”  en proceso de actualización. </t>
  </si>
  <si>
    <r>
      <t xml:space="preserve">
10/03/2023: Se recibe solicitud de cierre de la acción , para lo cual se aporta el Procedimiento gestión del cambio, identificación de peligros, evaluación, valoración de riesgos y determinación de controles del 08/02/2023. Lo anterior, permite evidenciar el cumplimiento de la acción y se procede con el respectivo </t>
    </r>
    <r>
      <rPr>
        <b/>
        <sz val="9"/>
        <rFont val="Arial"/>
        <family val="2"/>
      </rPr>
      <t>cierre de la acción como cumplida</t>
    </r>
    <r>
      <rPr>
        <sz val="9"/>
        <rFont val="Arial"/>
        <family val="2"/>
      </rPr>
      <t>. Es de aclarar, que en una próxima revisión se evaluara la efectividad de la acción.
10/02/2023: La dependencia no reporta avance, acción en proceso.
10/01/2023: se reporta seguimiento para el mes de diciembre
2/12/2023: No reporta seguimiento para el mes de noviembre
09/11/2022: No se aportaron evidencias de gestión en el mes de octubre</t>
    </r>
  </si>
  <si>
    <t xml:space="preserve">28/02/2023/ Se realiza actualización y publicación en la intranet del PA02-G04 - Guía para la selección, suministro, uso, mantenimiento y reposición de Elementos de Protección Personal (EPP) el día 08 de febrero de 2023:
30/12/2022: La Guía para la selección, suministro, uso, mantenimiento y reposición de Elementos de Protección Personal se encuentra en proceso de actualización. </t>
  </si>
  <si>
    <r>
      <t>10/03/2023: De acuerdo a solicitud de cierre y evidencia aportada, se observa el documento "Guía para la selección, suministro, uso, mantenimiento y reposición de Elementos de Protección Personal (EPP) el día 08 de febrero de 2023", lo anterior permite observa el cumplimiento de la acción por lo que se</t>
    </r>
    <r>
      <rPr>
        <b/>
        <sz val="9"/>
        <rFont val="Arial"/>
        <family val="2"/>
      </rPr>
      <t xml:space="preserve"> cierra como cumplida</t>
    </r>
    <r>
      <rPr>
        <sz val="9"/>
        <rFont val="Arial"/>
        <family val="2"/>
      </rPr>
      <t>. Sin embargo, en una próxima revisión se evaluará la efectividad.
10/02/2023: La dependencia no reporta avance, acción en proceso.
10/01/2023: se reporta seguimiento para el mes de diciembre
2/12/2023: No reporta seguimiento para el mes de noviembre
09/11/2022: No se aportaron evidencias de gestión en el mes de octubre</t>
    </r>
  </si>
  <si>
    <t>Diana Montaña</t>
  </si>
  <si>
    <t>Con memorando N°202317000057533 del 06/03/2023  se aprueba la reformulación de todo el plan de mejorameinto.</t>
  </si>
  <si>
    <t>1-Las acciones planteadas no corresponden a la eliminación de las causas raíz
identificadas.
2-Los indicadores planteados no permiten medir objetivamente el avance de las
acciones.
3- Las acciones planteadas en la etapa de formulación descrita en el formato del
plan de mejoramiento, no describen en forma clara las actividades a realizar.
4- No se cuenta con la identificación de los riesgos asociados con los hallazgos.
5- Se hace necesario realizar la descripción de las metas/ productos que se
entregan en el marco de las acciones de mejora planteadas.
6- Se requiere establecer fechas específicas de inicio y finalización de cada una
de las acciones.</t>
  </si>
  <si>
    <t>Mediante mem N°202314000051073 de fecha 27/02/2023, la Oficina de Gestión solicita la Reformulación. Para lo cual la auditoria Diana Montaña Con memorando N°202317000057533 del 06/03/2023  se aprueba la reformulación de todo el plan de mejoramiento.</t>
  </si>
  <si>
    <t xml:space="preserve">Posibilidad de afectación reputacional por investigación disciplinaria de entes de control y aumento de quejas y reclamos de los grupos de valor debido a la implementación de PIP  fuera de los requerimientos normativos y procedimentales </t>
  </si>
  <si>
    <t>Error  en el  diligenciamiento y consolidación de la información registrada  en el formato PM06-PR01-F05 Formato Matriz de Reporte de las acciones de Implementación del PIP 2023- Agendas participativas de trabajo</t>
  </si>
  <si>
    <t>Actualizar formato PR01-F05 Matriz de Reporte de las acciones de Implementación del PIP 2023- Agendas participativas de trabajo.</t>
  </si>
  <si>
    <t>Realizar una (1) capacitación  dirigida al equipo de los Centros Locales de movilidad para garantizar el debido diligenciamiento (sistematización y digitación) del PR01-F05 Matriz de Reporte de las acciones de Implementación del PIP 2023- Agendas participativas de trabajo y socialización de comportamientos asociados a la integridad.</t>
  </si>
  <si>
    <t>Verificar mensualmente el contenido de la Matriz de Reporte de las acciones de Implementación del PIP 2023- Agendas participativas de trabajo de los veinte (20) Centros Locales de Movilidad  para verificar el cumplimiento de la información registrada y cumplimiento en los tiempos de respuesta, documentado a través de actas, y adoptar las acciones a que haya lugar.</t>
  </si>
  <si>
    <t>Formato PR01-F05 Matriz de Reporte de las acciones de Implementación del PIP 2023- Agendas participativas de trabajo actualizado</t>
  </si>
  <si>
    <t>Un (1)  formato actualizado  PR01-F05 Formato Matriz de Reporte- Agendas participativas de trabajo</t>
  </si>
  <si>
    <t>Capacitación ejecutada / Capacitación programada</t>
  </si>
  <si>
    <t>Una (1) capacitación realizada y lista de asistencia</t>
  </si>
  <si>
    <t>Número de seguimientos realizados / Número de seguimientos planeados</t>
  </si>
  <si>
    <t xml:space="preserve">8 actas de seguimiento a los veinte (20) Centros Locales de Movilidad </t>
  </si>
  <si>
    <t>Incumplimiento en los tiempos de  respuesta  establecidos en los términos de ley  emitidos a los ciudadanos-as , diligenciado en el formato PM06-PR01-F05 Formato Matriz de Reporte de las acciones de Implementación del PIP 2023- Agendas participativas de trabajo</t>
  </si>
  <si>
    <t xml:space="preserve">Realizar una (1) capacitación  dirigida al equipo de los Centros Locales de movilidad para garantizar el debido diligenciamiento (sistematización y digitación) del PR01-F05 Matriz de Reporte de las acciones de Implementación del PIP 2023- Agendas participativas de trabajo,  el cual permita generar alarmas de vencimiento de las solicitudes de los ciudadanos. </t>
  </si>
  <si>
    <t>Verificar mensualmente los tiempos de respuesta enviados a los ciudadanos en los términos establecidos por Ley  a los veinte (20) Centros Locales de Movilidad que permita evidenciar el correcto dligenciamiento del formato  PR01-F05 Formato Matriz de Reporte- Agendas participativas de trabajo, documentado a través de actas, y adoptar las acciones a que haya lugar.</t>
  </si>
  <si>
    <t>Oficina de Gestion Social</t>
  </si>
  <si>
    <t>Equipo de Calidad     
Oficina de Gestion Social</t>
  </si>
  <si>
    <t>Seguimientos de (APTs) ejecutados / Total de seguimientos de (APTs) programados</t>
  </si>
  <si>
    <t xml:space="preserve">8 actas de seguimiento de (APTs)  </t>
  </si>
  <si>
    <t>Equipo supervisor  CLM
 Oficina de Gestion Social</t>
  </si>
  <si>
    <t xml:space="preserve">Posibilidad de afectación reputacional por investigación disciplinaria de entes de control y aumento de quejas y reclamos de los grupos de valor debido al realización de la rendición de cuentas en la 20 localidades de Bogotá fuera los lineamientos de la veeduria distrital y acciones relacionadas en el componente 3 del PAAC. </t>
  </si>
  <si>
    <t>Inexistencia de un
formato que permita realizar el seguimiento a la convocatoria realizada  en el marco de la audiencias públicas
(encuentros feriales) y diálogos ciudadanos (conversatorios).</t>
  </si>
  <si>
    <t>Ausencia de lineamientos frente al uso  del formato "matriz de agremiaciones" el cual es instrumento para el desarrollo de las convocatorias dentro de los lineamientos del proceso de RdC locales.</t>
  </si>
  <si>
    <t>Revisar la caracterización de la ciudadanía y los grupos de valor con base en los lineamientos emitidos por el Departamento Administrativo de la Función Pública, documentado mediante acta de reunión.</t>
  </si>
  <si>
    <t>Diseñar un formato piloto para la "Convocatoria Rendición de Cuentas" que permita  relacionar la información de control y seguimiento a  la convocatoria de ciudadanos y ciudadanas al ejercicio de Rendición de cuentas locales del Nodo Sector Movilidad Distrital.</t>
  </si>
  <si>
    <t>Realizar una  (1) capacitación  dirigida al equipo de los Centros Locales de movilidad para socializar los lineamientos del formato piloto "Convocatoria Rendición de Cuentas".</t>
  </si>
  <si>
    <t>Realizar seguimiento mensual al correcto diligenciamiento del formato piloto para la "Convocatoria Rendición de Cuentas" a través de actas de reunión y tomar las acciones a que haya lugar</t>
  </si>
  <si>
    <t>Actualizar el Formato  Directorio de ciudadanos, ciudadanas,  grupos de interes y grupos de valor de la OGS antes denominado  Matriz de Agremiaciones, acorde a los lineamientos  dados en la caracterización de grupos de valor de valor y de interés con base en los lineamientos emitidos por el Departamento Administrativo de la Función Pública</t>
  </si>
  <si>
    <t>Realizar una  (1) capacitación  dirigida al equipo de los Centros Locales de movilidad para socializar los lineamientos de actualización del formato  "Matriz de Agremiaciones".</t>
  </si>
  <si>
    <t>Ejecutar seguimiento semestral para evidenciar el correcto dligenciamiento del Directorio de ciudadanos, ciudadanas,  grupos de interes y grupos de valor de la OGS a los veinte (20) Centros Locales de Movilidad,  documentado mediante acta de reunión, y tomar las acciones a que haya lugar.</t>
  </si>
  <si>
    <t>Acta de revisión de la caracterización de la ciudadanía y los grupos de valor</t>
  </si>
  <si>
    <t>Un (1) Acta de revisión</t>
  </si>
  <si>
    <t>Equipo de Calidad  
Equipo de Rendición de Cuentas Locales    
Oficina de Gestion Social</t>
  </si>
  <si>
    <t xml:space="preserve">Formato piloto Convocatoria Rendición de Cuentas" diseñado </t>
  </si>
  <si>
    <t xml:space="preserve">Diseño de un (1) formato piloto para la "Convocatoria Rendición de Cuentas" </t>
  </si>
  <si>
    <t>Capacitación programada / Capacitación ejecutada</t>
  </si>
  <si>
    <t>Acta de capacitación de los  lineamientos del formato piloto "Convocatoria Rendición de Cuentas" y lista de asistencia</t>
  </si>
  <si>
    <t>Equipo de Calidad 
Oficina de Gestion Social</t>
  </si>
  <si>
    <t>seguimiento al diligenciamiento del formato piloto aplicado / seguimiento al diligenciamiento del formato piloto por aplicar</t>
  </si>
  <si>
    <t xml:space="preserve">Ocho (8) actas del seguimiento a la aplicación del formato piloto para la "Convocatoria Rendición de Cuentas" </t>
  </si>
  <si>
    <t>Formato Directorio de ciudadanos, ciudadanas,  grupos de interes y grupos de valor de la OGS actualizado</t>
  </si>
  <si>
    <t>Una (1) capacitación al equipo de los Centros Locales de movilidad</t>
  </si>
  <si>
    <t>Seguimiento semestral al Directorio de ciudadanos, ciudadanas,  grupos de interes y grupos de valor de la OGS ejecutados / Seguimientos del Directorio de ciudadanos, ciudadanas,  grupos de interes y grupos de valor de la OGS programados</t>
  </si>
  <si>
    <t>2 actas de seguimiento semestral al Directorio de ciudadanos, ciudadanas,  grupos de interes y grupos de valor de la OGS</t>
  </si>
  <si>
    <t xml:space="preserve">06/03/2023: Se tomó aleatoriamente diferentes respuestas, de la base de datos enviada por el líder de las PQRS de la Dirección de Atención del Ciudadano (DAC), la muestra tomada corresponde a las peticiones de las plataformas de Bogotá Te escucha y Orfeo, de veinte (20) respuestas correspondientes al mes de enero de 2023 (Bogotá Te escucha), en las cuales se analizó lo solicitado por el ciudadano y se verificó la respuesta del abogado, una a una, se evidenció que cumplieron con los criterios de calidad Coherencia, Claridad y Calidez en el 100% y para el caso de la plataforma de Orfeo del mes de enero de 2023 de veinte (20) respuestas, se evidenció que cumplieron con los criterios de calidad: coherencia, claridad y calidez con el 100% en los criterios de calidad
06/02/2023: Se tomó aleatoriamente diferentes respuestas, de la base de datos enviada por el líder de las PQRS de la Dirección de Atención del Ciudadano (DAC), la muestra tomada corresponde a las peticiones de las plataformas de Bogotá Te escucha y Orfeo, de dieciocho (18) respuestas correspondientes al mes de diciembre de 2022 (Bogotá Te escucha), en las cuales se analizó lo solicitado por el ciudadano y se verificó la respuesta del abogado, una a una, se evidenció que cumplieron con los criterios de calidad Coherencia, Claridad y Calidez en el 100% y para el caso de la plataforma de Orfeo del mes de diciembre de 2022 de dieciocho respuestas, se evidenció que cumplieron con los criterios de calidad: coherencia, claridad y calidez con el 100% en los criterios de calidad.
05/01/2023: Desde la Subdirección de Contravenciones tomó aleatoriamente diferentes respuestas, de la base de datos enviada por el líder de las PQRS de la Dirección de Atención del Ciudadano (DAC), la muestra tomada corresponde a las peticiones de las plataformas de Bogotá Te escucha y Orfeo, de veinte respuestas correspondientes al mes de noviembre del 2022 (Bogotá Te escucha), en las cuales se analizó lo solicitado por el ciudadano y se verificó la respuesta del abogado, una a una, se evidenció que cumplieron con los criterios de calidad Coherencia, Claridad y Calidez en el 100% y para el caso de la plataforma de Orfeo del mes de noviembre de veinte respuestas, se evidenció que cumplieron con los criterios de calidad: coherencia, claridad y calidez con el 100% en los criterios de calidad, se evidencia en la carpeta compartida aportada por la Subdirección de Contravenciones.
 </t>
  </si>
  <si>
    <t>06/03/2023: Desde la DAC se llevó a cabo la actualización del informe de quejas y reclamos correspondiente al segundo semestre de 2022, en el cual se incluyó el control de cambios de versión, con el propósito de asegurar que se identifican los cambios en los documentos publicados para consulta. Así mismo, en el banner de transparencia y acceso a la información de la página web de la entidad, se encuentra publicado el informe actualizado.
12/12/2022 El reporte se realiza de manera trimestral, por lo que se enviará para el mes de enero de 2023
09/11/2022 No se aportaron evidencias de gestión en el mes de octubre de 2022.</t>
  </si>
  <si>
    <t>06/03/2023: Desde la DAC se llevó a cabo la elaboración y publicación en la intranet de la Secretaría Distrital de Movilidad del instructivo “Recepción y radicación de las PQRS en los Patios de la Secretaría Distrital de Movilidad” PM04-RG01-IN02 V1, con el propósito de garantizar su respuesta en los términos de Ley y trámite en el Sistema de Gestión Documental. Así mismo, se realizó la socialización del instructivo PM04-RG01-IN02 V1 a cada uno de los responsables de su ejecución y cumplimiento.</t>
  </si>
  <si>
    <t>Dando cumplimiento a la acción de mejoramiento, se aporta el plan de trabajo el cual contiene las actividades requeridas para la identificación y seguimiento de los lineamientos normativos, en el uso de sustancias agotadoras de la capa de ozono" en las neveras y aires acondicionados de la entidad.
Estad actividades adicionales se describen como:
• Inventario de gases agotadores de la capa de ozono e los aires acondicionados y neveras de la entidad.
• Dar de baja equipos en desuso dando gestión adecuada a cada uno de los residuos generados.
• Análisis de equipos susceptibles.
• Plan de sustitución de equipos, teniendo en cuenta recursos económicos, físicos, humanos.
Se anexa
• Plan de trabajo - cronograma de actividades en archivo Excel.</t>
  </si>
  <si>
    <t>7/03/2023:  Se evidenció el plan de trabajo el cual contiene las actividades requeridas para la identificación y seguimiento de los lineamientos normativos, en el uso de sustancias agotadoras de la capa de ozono" en las neveras y aires acondicionados de la entidad.
Estad actividades adicionales se describen como:
• Inventario de gases agotadores de la capa de ozono e los aires acondicionados y neveras de la entidad.
• Dar de baja equipos en desuso dando gestión adecuada a cada uno de los residuos generados.
• Análisis de equipos susceptibles.
• Plan de sustitución de equipos, teniendo en cuenta recursos económicos, físicos, humanos.
Evidencia:
• Plan de trabajo - cronograma de actividades en archivo Excel.
Por lo expuesto anteriormente, la Subdirección Administrativa reportó el cumplimiento de la acción y solicitaron el respectivo cierre.De acuerdo con la gestión evidenciada, la OCI la establece como cumplida.
8/02/2023: No se aportaron evidencias para este mes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</si>
  <si>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Dando cumplimiento a la acción de mejoramiento, se han realizado las mesas de trabajo con el área de infraestructura, que han buscado incorporar las actividades requeridas para la identificación y seguimiento de los lineamientos normativos en el “uso de sustancias agotadoras de la capa de ozono" en las neveras y aires acondicionados de la entidad. Así mismo, se ha continuado con el desarrollado de las actividades propuestas como, por ejemplo: la inspección a las sedes de la entidad que posiblemente cuentan con equipos que contienen sustancias agotadoras de capa de ozono, situación que demuestra la ejecución y avance del plan propuesto, al igual que denota el alcance del objetivo de la acción de mejora.
Se anexa
• Actas de reunión:
 - Mesa de trabajo Sistema de gestión ambiental e Infraestructura para la verificación del cumplimiento de no uso de sustancias agotadoras de la capa de ozono en las neveras y aires acondicionados de la entidad.
- Revisión avances gestión ambiental e Infraestructura para la verificación del cumplimiento de no uso de sustancias agotadoras de la capa de ozono en las neveras y aires acondicionados de la entidad.</t>
  </si>
  <si>
    <t>7/03/2023: Se evidenció que se han realizado las mesas de trabajo con el área de infraestructura, que han buscado incorporar las actividades requeridas para la identificación y seguimiento de los lineamientos normativos en el “uso de sustancias agotadoras de la capa de ozono" en las neveras y aires acondicionados de la entidad. Así mismo, se ha continuado con el desarrollado de las actividades propuestas como, por ejemplo: la inspección a las sedes de la entidad que posiblemente cuentan con equipos que contienen sustancias agotadoras de capa de ozono, situación que demuestra la ejecución y avance del plan propuesto, al igual que denota el alcance del objetivo de la acción de mejora.
Anexos
• Actas de reunión:
- Mesa de trabajo Sistema de gestión ambiental e Infraestructura para la verificación del cumplimiento de no uso de sustancias agotadoras de la capa de ozono en las neveras y aires acondicionados de la entidad.
- Revisión avances gestión ambiental e Infraestructura para la verificación del cumplimiento de no uso de sustancias agotadoras de la capa de ozono en las neveras y aires acondicionados de la entidad.
Por lo expuesto anteriormente, la Subdirección Administrativa reportó el cumplimiento de la acción y solicitaron el respectivo cierre.De acuerdo con la gestión evidenciada, la OCI la establece como cumplida.
8/02/2023: No se aportaron evidencias para este mes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</si>
  <si>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7/03/2023: No se aportaron evidencias para este mes
8/02/2023: No se aportaron evidencias para este mes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</si>
  <si>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7/03/2023: No se aportaron evidencias para este mes
8/02/2023: No se aportaron evidencias para este mes
10/01/2023: La Subdirección Administrativa en cumplimiento de la acción mencionada, adelanto las siguientes actividades:
1. Se emitió oficio dirigido al Banco Davivienda con radicado 202261209903001 de fecha 18 de noviembre de 2022 con el cual se solicitó actualización de las firmas a la Cuenta Corriente 0060699971-01 anexando los documentos que se relacionan a continuación: 
a) Decreto 192 “Por medio del cual se reglamenta el Estatuto Orgánico del Presupuesto Distrital y se dictan Otras Disposiciones”,
b) Circular DDT-6-2019 “Por la cual se dictan directrices para apertura, manejo, control y cierre de cuentas bancarias distritales”,
c) Resolución 2098 del 23 de febrero de 2022 “Por la cual se constituyen y reglamentan las cajas menores de la Secretaría Distrital de Movilidad para la vigencia 2022”,
d) Decreto No. 361 de 30 de agosto de 2022 “Mediante el cual se hace el nombramiento del secretario de Despacho de la Secretaría Distrital de Movilidad Deyanira Consuelo Ávila Moreno”,
e) Resolución 226 del 24 de agosto de 2020 “Por el cual se hace el nombramiento de la directora de Representación Judicial María Isabel Hernández Pabón”
f) Acta de Posesión de 7 de septiembre de 2020 “Mediante el cual toma posesión para el ejercicio del empleo de director técnico Código 009 Grado 07 Dirección de Representación Judicial”
g) Resolución 112230 del 31 de marzo de 2022 “Por el cual se hace el nombramiento de la subdirectora Administrativa de la Secretaría Distrital de Movilidad”
h) Acta de Posesión “Mediante el cual toma posesión para el ejercicio del empleo subdirector Administrativo Código 068 Grado 07 de la Secretaría Distrital de Movilidad Dra. Sandra Milena &gt;Vargas Jurado”
i) Resolución No, 20587 de 2022 “Mediante el Cual se hace el nombramiento de la Subsecretaria de Gestión Corporativa, Dra. Paula Tatiana Arenas González”
2. Se realizaron múltiples visitas presenciales a la Sra. Ana Roció Rubio Páez, directora Administrativa de la Oficina Principal de Davivienda ubicada en la Av. Jiménez No. 9 – 39 solicitando su gestión para el trámite de actualización de las Firmas de la Cuenta Corriente
3. Se realizaron múltiples visitas presenciales a la Dra. Tatiana García, directora Administrativa de la Oficina de Davivienda Sucursal La Energía ubicada en la Calle 13 No. 37 -91, quien apoyó para establecer comunicación con la Oficina Principal e intentar realizar el trámite de Actualización de Firmas a través de esta.
4. Se emitió oficio con radicado 202261210144381 de fecha 2 de diciembre de 2022, con el cual se presenta reclamación formal a Davivienda por la falta de gestión para la actualización de firmas solicitada por la Secretaría Distrital de Movilidad.
5. Se solicitó apoyo a la Subdirección Financiera de la entidad, quien suministro un contacto del banco Davivienda, correspondiente a la Sra. Sandra Beltrán y Sra. Laura Jerez, asesores senior del equipo de experiencia del banco, quienes actualmente, están apoyando con la consecución de los extractos bancarios y la actualización de las firmas. No obstante, a pesar de las acciones adelantadas, no ha sido posible que a la fecha se hayan actualizado las firmas, dado que Banco Davivienda argumenta que el trámite se debe adelantar mediante la autorización de la Secretaría General de la Alcaldía Mayor de Bogotá y su área jurídica, no ha emitido un comunicado oficial respecto a las múltiples solicitudes realizadas.
Anexos:
-Memorando Radicado 2202261209903001 - Solicitud Actualización Firmas - Memorando Solicitud de Actualización de Firmas Cuenta Corriente 0060699971-01
- Memorando Radicado 202261210144381 – Reclamo Formal Actualización Firmas SDM
Solicitaron  la reprogramación de esta acción, para el 31 de marzo de 2023 para el cumplimiento de la misma, mediante memorando 202261200314293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</si>
  <si>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7/03/2023: No se aportaron evidencias para este mes
8/02/2023: No se aportaron evidencias para este mes
10/01/2023: La Subdirección Administrativa al verificar la normatividad y contrastarla con la Resolución Número 20981 de 2022 “Por la cual se constituyen y reglamentan las cajas menores de la Secretaría Distrital de Movilidad para la Vigencia del 2022” constató que efectivamente los lineamientos que se encuentran vigentes frente al Funcionamiento de las Cajas Menores son los consagrados en el Decreto Distrital 191 de 2021, desde el artículo 55 hasta el artículo 78, no obstante, en la citada resolución se incluyó el Decreto Distrital No 61 de 2007, el cual está derogado por el Decreto Distrital 191 de 2021. Teniendo en cuenta lo anterior, una vez verificada jurídicamente esta situación, se considera pertinente tener en cuenta la actualización normativa detectada al momento de emitir la nueva Resolución de reglamentación de Caja Menor para la vigencia 2023, debido a que la vigencia de la Resolución del caso que nos ocupa se extendería máximo hasta el mes de enero de la vigencia 2023. De otro lado, es de resaltar que el yerro cometido afecta la parte considerativa de la Resolución Número 20981 de 2022 más no la parte resolutiva de la misma, es así como se solicitó la reprogramación de esta acción mediante memorando 202261200314303.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</si>
  <si>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7/03/2023: No se aportaron evidencias para este mes
8/02/2023: No se aportaron evidencias para este mes
10/01/2023: A la fecha, reportan los siguientes avances frente a la referida acción: Revisada la necesidad de realizar la identificación del riesgo del proceso que conlleva la caja menor, se considera pertinente incluir dicho riesgo para la vigencia 2023, teniendo en cuenta que para el 2022, se están atendiendo las solicitudes de generación de mayores controles al proceso de erogación de los gastos para caja menor. Cabe resaltar que, actualmente los lineamientos que se encuentran vigentes respecto al funcionamiento de las Cajas Menores están siendo actualizados frente al proceso que se lleva a cabo en la Subdirección Administrativa, tal como la priorización de las necesidades que se considerarían inaplazables e indispensables, así mismo, como los protocolos de acceso y custodia, que a la fecha se venían adelantando.   Teniendo en cuenta lo anterior y una vez verificada jurídicamente esta situación, la inclusión y priorización de los riesgos en la correspondiente matriz, se realizaría en la vigencia 2023, por tal motivo, solicitaron reprogramación mediante 202261200322013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</si>
  <si>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7/03/2023: Se evidenció que la Subdirección Administrativa estableció indicadores que permiten medir el avance o retroceso en el logro de mantener o reducir el consumo de agua y energía, a través de la medición del consumo per cápita.
Estos indicadores son utilizados como una medida que permite arquear la austeridad en un momento determinado y, además, permite tener información acerca de cómo el agua y la energía es utilizada, esto, al relacionar el consumo de agua y energía con la cantidad de población que asiste a las instalaciones de la Secretaría Distrital de Movilidad -SDM, tomando este indicador como un parámetro de alerta sobre la presión que ejerce el personal y/o población sobre el medio ambiente.
El consumo de agua (m3) y energía per cápita es una medida de intensidad, resultante de la relación entre el consumo interno de energía (KWH), y la población (expresado en unidades), es por esto que, el método de cálculo, se obtiene con los datos primarios de las facturas de servicios públicos en unidades físicas (m3 o KWH) y monetarias; así como, los datos del personal durante el mismo periodo en la SDM; por lo que la formula del indicador.
Esta actividad, fue acompañada con el establecimiento de una línea base de los datos primarios, que servirá de referencia, para la toma de decisiones y la definición de acciones que estén orientadas al establecimiento de metas cuantificables y verificables en las variables de ahorro (consumo) de energía eléctrica (KWH) y Agua (m3). Así mismo, se reformularon las metas para la medición de los consumos de agua y energía, asociados a la POA de Gestión de la Entidad, para la cual igualmente, se ajustaron de manera integral las metodologías de medición, los objetivos de los indicadores acompañado de la revisión de las fórmulas y el ajuste de las variables, actividad que fue revisada y validada con el equipo técnico y la OAPI de la SDM.
Se anexó:
• ACTA DE REUNIÓN -CAMBIO INDICADORES DEL SGA
• poa_gestion_sa_SGA 2023
Para la consulta de los anexos se puede dirigir a la siguiente dirección:
https://drive.google.com/drive/folders/1-kxxoiKiTqun9PA5UFjbCc6Xf_Ei2Llr?usp=share_link
Por lo expuesto anteriormente, la Subdirección Administrativa reportó el cumplimiento de la acción y solicitaron el respectivo cierre.De acuerdo con la gestión evidenciada, la OCI la establece como cumplida.
8/02/2023: No se aportaron evidencias para este mes
10/01/2023: Considerando que la Oficina Asesora de Planeación es la dependencia responsable de la formulación y seguimiento de indicadores y POA de gestión de la entidad, se
realizaron mesas de trabajo para identificar la viabilidad de reformular los indicadores del SGA asociados a su vez a las metas del Plan de Austeridad y el cierre de las acciones previamente descritas; producto de estas mesas se concluyó:
1. Se define la necesidad de revisar, consolidar y analizar los datos estadísticos de los consumos de agua, energía, gestión de residuos, practicas sostenibles del año 2022 en su totalidad. Los periodos facturados por las empresas de suministro de agua y energía son mensuales, sin embargo, las facturas son recibidas y tramitadas en la entidad corresponden a mes vencido, es así que a la fecha solo se tienen datos a corte de octubre. Por consiguiente, se considera importante consolidar los datos del año completo, debido a que en los meses restantes (noviembre y diciembre) se pueden presentar
variaciones en los promedios obtenidos con corte a octubre.
2. Así las cosas, y conforme a los resultados obtenidos en todo el año 2022, se podrá determinar la línea base, analizar la pertinencia del cambio en las metas y la descripción o reformulación de los indicadores por cada programa ambiental.
Solo hasta surtir estos pasos desde el SGA, se podrán reformular los indicadores, proceder a revisión y aprobación por parte de la OAPI, que solo realizará este ejercicio entre enero y febrero de 2023. De acuerdo con lo anteriormente expuesto, se solicita entonces la reprogramación de esta acción para el 28 de febrero de 2023 mediante memorando 202261200322003
9/12/2022: No se aportaron evidencias de gestión en el mes de noviembre de 2022.
8/11/2022: Se evidenció que se realizó actualización del cronograma de gestión ambiental, con la inclusión de las actividades concernientes a:
1. Establecer criterios para identificación de población objetivo en agua y energía
2. Caracterización de la población promedio que efectivamente consume agua en cada sede.
3. Caracterización de la población promedio que efectivamente consume energía en cada sede.
4. Determinación de consumos per cápita de agua y energía mensual.
5. Determinación de líneas base de consumo.
6. Reformulación de metas para la medición de consumos
Recomendación:  Revisar si la fecha de finalización de la acción es coherente considerando las fechas que quedaron para las actividades relacionadas con la acción y que fueron programadas en el cronograma de sistema gestión ambiental o habría lugar a la reprogramación de la acción. 
9/11/2022: No se aportaron evidencias de gestión en el mes de octubre de 2022.
10/10/2022: No se aportaron evidencias de gestión en el mes de septiembre de 2022.</t>
  </si>
  <si>
    <t>7/03/2023:    La Subidireción estableció indicadores que permiten medir el avance o retroceso en el logro de mantener o reducir el consumo de agua y energía, a través de la medición del consumo per cápita. Esta actividad, fue acompañada con el establecimiento de una línea base de los datos primarios, que servirá de referencia, para la toma de decisiones y la definición de acciones que estén orientadas al establecimiento de metas cuantificables y verificables en las variables de ahorro (consumo) de energía eléctrica (KWH) y Agua (m3). Para este seguimiento, se registraron de manera ordenada los consumos de los periodos de facturación de la vigencia por cada unidad que cuentan con servicio de agua y energía, los cuales permitirán generar la trazabilidad de los datos y el seguimiento al índice per cápita y para consolidar en los informes respectivos, tal como se evidenció en las siguinetes evidencias:
- INDICADORES AGUA
- PA01-M02-F10 MEDICION DE CONSUMO ENERGIA
- INFORME CONSUMO DE AGUA Y ENERGIAPOR PERSONA MENSUAL
Link de consulta de las evidencias: https://drive.google.com/drive/folders/1-lUx9HuzkhY5RjbduLE2bE9KnmcmtlDp?usp=share_link
Por lo expuesto anteriormente, la Subdirección Administrativa reportó el cumplimiento de la acción y solicitaron el respectivo cierre.De acuerdo con la gestión evidenciada, la OCI la establece como cumplida.
8/02/2023: No se aportaron evidencias para este mes
10/01/2023: Considerando que la Oficina Asesora de Planeación es la dependencia responsable de la formulación y seguimiento de indicadores y POA de gestión de la entidad, se
realizaron mesas de trabajo para identificar la viabilidad de reformular los indicadores del SGA asociados a su vez a las metas del Plan de Austeridad y el cierre de las acciones previamente descritas; producto de estas mesas se concluyó:
1. Se define la necesidad de revisar, consolidar y analizar los datos estadísticos de los consumos de agua, energía, gestión de residuos, practicas sostenibles del año 2022 en su totalidad. Los periodos facturados por las empresas de suministro de agua y energía son mensuales, sin embargo, las facturas son recibidas y tramitadas en la entidad corresponden a mes vencido, es así que a la fecha solo se tienen datos a corte de octubre. Por consiguiente, se considera importante consolidar los datos del año completo, debido a que en los meses restantes (noviembre y diciembre) se pueden presentar
variaciones en los promedios obtenidos con corte a octubre.
2. Así las cosas, y conforme a los resultados obtenidos en todo el año 2022, se podrá determinar la línea base, analizar la pertinencia del cambio en las metas y la descripción o reformulación de los indicadores por cada programa ambiental. Solo hasta surtir estos pasos desde el SGA, se podrán reformular los indicadores, proceder a revisión y aprobación por parte de la OAPI, que solo realizará este ejercicio entre enero y febrero de 2023 De acuerdo con lo anteriormente expuesto, se solicita entonces la reprogramación de esta acción para el 28 de febrero de 2023 mediante memorando 202261200322003
9/12/2022: No se aportaron evidencias de gestión en el mes de noviembre de 2022.
8/11/2022: Se evidenció que se realizó actualización del cronograma del Sistema de Gestión Ambiental SGA con la inclusión de mediciones mensuales a los consumos de Agua y Energía.
Recomendación:  Revisar si la fecha de finalización de la acción es coherente considerando las fechas que quedaron para las actividades relacionadas con la acción y que fueron programadas en el cronograma de sistema gestión ambiental o habría lugar a la reprogramación de la acción.,
9/11/2022: No se aportaron evidencias de gestión en el mes de octubre de 2022.
10/10/2022: No se aportaron evidencias de gestión en el mes de septiembre de 2022.,</t>
  </si>
  <si>
    <t>7/03/2023: No se aportaron evidencias para este mes
8/02/2023: No se aportaron evidencias para este mes
10/01/2023: La Subdirección Administrativa en cumplimiento de la acción mencionada, adelanto las siguientes actividades:  1. Se remitió oficio dirigido a la Oficina Asesora de Planeación Institucional en referencia ajustes Plan de Austeridad 2022, radicado 202261200201843 de fecha 17/08/2022. Adicionalmente se recibió respuesta con radicado No. 202215000216013 del 30/08/2022.  2. Se realizó consulta con la Secretaría Distrital de Hacienda, donde nos comunicaron que no era conveniente realizar reformulación del Plan de Austeridad del Gasto de la presente vigencia ya que se encontraba reportado en el concejo de Bogotá.  De acuerdo con lo anterior y con las diferentes actividades de validación realizadas, la Subdirección Administrativa ajustará las variables de medición de los indicadores, objetivos y metas en el Plan de Austeridad del Gasto para la vigencia 2023.  De acuerdo con lo anteriormente expuesto, solicitaron la reprogramación de esta acción, para el 31 de marzo de 2023 para el cumplimiento de la misma, mediante memorando 202261200311653  
9/12/2022: No se aportaron evidencias de gestión en el mes de noviembre de 2022.
8/11/2022: Se remitió oficio dirigido a la Oficina Asesora de Planeación Institucional en referencia ajustes Plan de Austeridad 2022, radicado 202261200201843 de fecha 17/08/2022. Adicionalmente se recibió respuesta con radicado No. 202215000216013 del 30/08/2022.
Se anexa como soporte oficio remitido y recibido
9/11/2022: No se aportaron evidencias de gestión en el mes de octubre de 2022.
10/10/2022: No se aportaron evidencias de gestión en el mes de septiembre de 2022.</t>
  </si>
  <si>
    <t>7/03/2023: No se aportaron evidencias para este mes
8/02/2023: No se aportaron evidencias para este mes
10/01/2023: No se aportaron evidencias de gestión en el mes de diciembre de 2022.
9/12/2022: No se aportaron evidencias para este mes
8/11/2022: No se aportaron evidencias de gestión en el mes de octubre de 2022.
No se aportaron evidencias de gestión en el mes de Septiembre de 2022.</t>
  </si>
  <si>
    <t>1/03/2023:  Dando cumplimiento a la acción de mejoramiento y en respuesta a este derrotero, que en general nos examina de manera objetiva a establecer indicadores relevantes que permitan medir el avance o retroceso en el logro de mantener o reducir el consumo de agua y energía, a través de la medición del consumo per cápita, se aportan las evidencias correspondientes que dan cuenta las acciones efectuadas.
Tradicionalmente este indicador es utilizado como una medida que permite arquear la austeridad en un momento determinado y, además, permite tener información acerca de cómo el agua y la energía es utilizada, esto, al relacionar el consumo de agua y energía con la cantidad de población que asiste a las instalaciones de la Secretaría Distrital de Movilidad -SDM, tomando este indicador como un parámetro de alerta sobre la presión que ejerce el personal y/o población sobre el medio ambiente.
El consumo de agua (m3) y energía per cápita es una medida de intensidad, resultante de la relación entre el consumo interno de energía (KWH), y la población (expresado en unidades), es por esto que, el método de cálculo, se obtiene con los datos primarios de las facturas de servicios públicos en unidades físicas (m3 o KWH) y monetarias; así como, los datos del personal durante el mismo periodo en la SDM; por lo que la formula del indicador.
Es actividad, es acompañada del establecimiento de una línea base de los datos primarios, que servirá de referencia, para la toma de decisiones y la definición de acciones que estén orientadas al establecimiento de metas cuantificables y verificables en las variables de ahorro (consumo) de energía eléctrica (KWH) y Agua (m3). Así mismo, se reformulan las metas para la medición de los consumos de agua y energía, asociados a la POA de Gestión de la Entidad, para la cual igualmente, se ajustan de manera integral las metodologías de medición, los objetivos de los indicadores acompañado de la revisión de las fórmulas y el ajuste de las variables, actividad que fue revisada y validada con el equipo técnico y la OAPI de la SDM.
Se anexa
• ACTA DE REUNIÓN -CAMBIO INDICADORES DEL SGA
• poa_gestion_sa_SGA 2023
Para la consulta de los anexos se puede dirigir a la siguiente dirección:
https://drive.google.com/drive/folders/1-kxxoiKiTqun9PA5UFjbCc6Xf_Ei2Llr?usp=share_link
10/01/2023: Considerando que la Oficina Asesora de Planeación es la dependencia responsable de la formulación y seguimiento de indicadores y POA de gestión de la entidad, se
realizaron mesas de trabajo para identificar la viabilidad de reformular los indicadores del SGA asociados a su vez a las metas del Plan de Austeridad y el cierre de las acciones previamente descritas; producto de estas mesas se concluyó:
1. Se define la necesidad de revisar, consolidar y analizar los datos estadísticos de los consumos de agua, energía, gestión de residuos, practicas sostenibles del año 2022 en su totalidad. Los periodos facturados por las empresas de suministro de agua y energía son mensuales, sin embargo, las facturas son recibidas y tramitadas en la entidad corresponden a mes vencido, es así que a la fecha solo se tienen datos a corte de octubre. Por consiguiente, se considera importante consolidar los datos del año completo, debido a que en los meses restantes (noviembre y diciembre) se pueden presentar
variaciones en los promedios obtenidos con corte a octubre.
2. Así las cosas, y conforme a los resultados obtenidos en todo el año 2022, se podrá determinar la línea base, analizar la pertinencia del cambio en las metas y la descripción o reformulación de los indicadores por cada programa ambiental.
Solo hasta surtir estos pasos desde el SGA, se podrán reformular los indicadores, proceder a revisión y aprobación por parte de la OAPI, que solo realizará este ejercicio entre enero y febrero de 2023
8/11/2022: Se realiza actualización del cronograma de gestión ambiental, con la inclusión de las actividades concernientes a:
1.	Establecer criterios para identificación de población objetivo en agua y energía
2.	Caracterización de la población promedio que efectivamente consume agua en cada sede.
3.	Caracterización de la población promedio que efectivamente consume energía en cada sede.
4.	Determinación de consumos percapita de agua y energía mensual.
5.	Determinación de líneas base de consumo.
6.	Reformulación de metas para la medición de consumos
Nota: tener en cuenta que de acuerdo a las necesidades del SGA el cronograma se encuentra sujeto a cambios y/o modificaciones.
ecibidas y tramitadas en la entidad corresponden a mes vencido, es así que
a la fecha solo se tienen datos a corte de octubre. Por consiguiente, se
considera importante consolidar los datos del año completo, debido a que en
los meses restantes (noviembre y diciembre) se pueden presentar
variaciones en los promedios obtenidos con corte a octubre.
2. Así las cosas, y conforme a los resultados obtenidos en todo el año 2022, se podrá determinar la línea base, analizar la pertinencia del cambio en las metas y la descripción o reformulación de los indicadores por cada programa ambiental.
Solo hasta surtir estos pasos desde el SGA, se podrán reformular los indicadores, proceder a revisión y aprobación por parte de la OAPI, que solo realizará este ejercicio entre enero y febrero de 2023.
8/11/2022: Se evidenció que se realizó actualización del cronograma de gestión ambiental, con la inclusión de las actividades concernientes a:
1. Establecer criterios para identificación de población objetivo en agua y energía
2. Caracterización de la población promedio que efectivamente consume agua en cada sede.
3. Caracterización de la población promedio que efectivamente consume energía en cada sede.
4. Determinación de consumos per cápita de agua y energía mensual.
5. Determinación de líneas base de consumo.
6. Reformulación de metas para la medición de consumos</t>
  </si>
  <si>
    <t>1/03/2023: Dando cumplimiento a la acción de mejoramiento y en respuesta a este derrotero, que en general nos examina de manera objetiva a establecer indicadores relevantes que permitan medir el avance o retroceso en el logro de mantener o reducir el consumo de agua y energía, a través de la medición del consumo per cápita, se aportan las evidencias correspondientes que dan cuenta las acciones efectuadas.
Tradicionalmente este indicador es utilizado como una medida que permite arquear la austeridad en un momento determinado y, además, permite tener información acerca de cómo el agua y la energía es utilizada, esto, al relacionar el consumo de agua y energía con la cantidad de población que asiste a las instalaciones de la Secretaría Distrital de Movilidad -SDM, tomando este indicador como un parámetro de alerta sobre la presión que ejerce el personal y/o población sobre el medio ambiente.
El consumo de agua (m3) y energía per cápita es una medida de intensidad, resultante de la relación entre el consumo interno de energía (KWH), y la población que permanece en la SDM (expresado en unidades), es por esto que, el método de cálculo, se obtiene con los datos primarios de las facturas de servicios públicos en unidades físicas (m3 o KWH) y monetarias; así como, así como, los datos del personal durante el mismo periodo en la SDM; por lo que la formula del indicador.
Es actividad, es acompañada del establecimiento de una línea base de los datos primarios, que servirá de referencia, para la toma de decisiones y la definición de acciones que estén orientadas al establecimiento de metas cuantificables y verificables en las variables de ahorro (consumo) de energía eléctrica (KWH) y Agua (m3). Para este seguimiento, se han registrado de manera ordenada los consumos de los periodos de facturación de la vigencia por cada unidad que cuentan con servicio de agua y energía, los cuales permitirán generar la trazabilidad de los datos y el seguimiento al índice per cápita que se ha comentado y para consolidar en los informes respectivos.
Se anexa
• INDICADORES AGUA
• PA01-M02-F10 MEDICION DE CONSUMO ENERGIA
Para la consulta de los anexos se puede dirigir a la siguiente dirección:
https://drive.google.com/drive/folders/1-lUx9HuzkhY5RjbduLE2bE9KnmcmtlDp?usp=share_link
.
10/01/2023: Considerando que la Oficina Asesora de Planeación es la dependencia responsable de la formulación y seguimiento de indicadores y POA de gestión de la entidad, se
realizaron mesas de trabajo para identificar la viabilidad de reformular los indicadores del SGA asociados a su vez a las metas del Plan de Austeridad y el cierre de las acciones previamente descritas; producto de estas mesas se concluyó:
1. Se define la necesidad de revisar, consolidar y analizar los datos estadísticos de los consumos de agua, energía, gestión de residuos, practicas sostenibles del año 2022 en su totalidad. Los periodos facturados por las empresas de suministro de agua y energía son mensuales, sin embargo, las facturas son recibidas y tramitadas en la entidad corresponden a mes vencido, es así que a la fecha solo se tienen datos a corte de octubre. Por consiguiente, se considera importante consolidar los datos del año completo, debido a que en los meses restantes (noviembre y diciembre) se pueden presentar
variaciones en los promedios obtenidos con corte a octubre.
2. Así las cosas, y conforme a los resultados obtenidos en todo el año 2022, se podrá determinar la línea base, analizar la pertinencia del cambio en las metas y la descripción o reformulación de los indicadores por cada programa ambiental.
Solo hasta surtir estos pasos desde el SGA, se podrán reformular los indicadores, proceder a revisión y aprobación por parte de la OAPI, que solo realizará este ejercicio entre enero y febrero de 2023
8/11/2022: Se realiza actualización del cronograma del SGA con la inclusión de mediciones mensuales a los consumos de Agua y Energía.</t>
  </si>
  <si>
    <t>7/03/2023: No se aportaron evidencias para este mes</t>
  </si>
  <si>
    <t xml:space="preserve">03/03/2023: El día primero de febrero de 2023, se realiza la reunión para revisar la matriz de riesgos de soborno. Se genera un acta de reunión, para los meses de diciembre de 2022 y enero de 2023, en donde se realiza la revisión de las nuevas columnas G, H, I,  para cada uno de los riesgos del procedimiento PM02-PR16 Cuerpo Civil de Agentes de Tránsito. En este orden de ideas, se asocia el responsable a ejecutar el control, la periodicidad de ejecución del control y la evidencia del control. Estos son los únicos ajustes que se incluirán en la matriz de riesgos de soborno para este bimestre.  Se adjunta.
1. Acta de Reunión 
2. Correo enviado como resultado de la revisión el cual hace referencia a todos los procedimientos del proceso PM02, incluyendo el procedimiento PM02-PR16, Cuerpo de Agentes de Tránsito y Transporte. Esto se evidencia en la parte inferior del PDF adjunto, subrayada en rosado.
En vista que se han reportado de manera oportuna la evidencias de la ejecución de la acción, y que la misma vence el día 28 de febrero de 2023, se solicita el cierre.
05/01/2023: 
El día primero de diciembre de 2022, se realiza la reunión para revisar la matriz de riesgos de soborno. Se genera un acta de reunión en la cual se concluye que, para el mes de octubre de 2022, se realizó la respectiva solicitud de actualización y para el mes de noviembre de 2022, no se requiere, debido a que está recién ajustada y no se han generado cambios en el procedimiento, que impliquen solicitar una nueva actualización.  Se adjunta. 1. Acta de Reunión 2. Correos enviados como resultado de la revisión </t>
  </si>
  <si>
    <t xml:space="preserve">07/02/2023. Los responsables llevaron a a cabo reunión el 01/02/2023 la cual se documento, relacionada con REVISIÓN MATRIZ DE RIESGOS DE SOBORNO (PM02-PR16 AGENTES DE TRÁNSITO) PARA LOS MESES DE DICIEMBRE DE 2022 Y ENERO DE 2023, y que tuvo el siguiente orfden del día: 1. Revisión del proceso, procedimiento o actividad asociada al Riesgo.  2. Revisión de los posibles hechos de soborno (incertidumbre) del procedimiento PM02-PR16 Cuerpo Civil de Agentes de Tránsito.  3. Revisión de los roles o cargos expuestos al hecho de soborno del procedimiento PM02-PR16 Cuerpo Civil de Agentes de Tránsito.  4. Revisión de los riesgos de soborno (efecto de la incertidumbre sobre los objetivos estratégicos) del procedimiento PM02-PR16 Cuerpo Civil de Agentes de Tránsito. 5. Revisión de los controles operativos existentes.
De otra parte, como resultado de a revisión en correo del 17/02/2023 se envió a la OAPI y al equipo antisoborno correo con  la actualización de la matriz de riesgos de soborno . Conforme a lo anterior se observa que la acción se ejectua en terminos de eficacia, por lo cual se procede a realizar su cierre,  sin embargo en una proxima revision se evaluará la efectividad.
Accion en cerrada
CONCLUSION: ACCION CERRADA
10/01/2023: Como avance los responsables remitieron acta de reunión del 1/12/2022 que tuvo como propósito la revisión la matriz de riesgos de soborno, en la cual se concluyó que no se requiere ajuste, debido a que está recién ajustada y no se han generado cambios en el procedimiento, que impliquen solicitar una nueva actualización.  Se adjunta. 1. Acta de Reunión 2. Correos enviados como resultado de la revisión </t>
  </si>
  <si>
    <t>03/03/2023 Dado que el reporte se realiza de manera trimestral, el avance de las acciones ejecutadas se estará reportando la primera semana de abril de 2023 e incluirá los meses de enero, febrero y marzo de 2023
05/01/2023: Dado que la acción inicio el día 27 de diciembre de 2022, es decir solo ha pasado una semana, se informa a al OCI, que se está realizando la revisión de los documentos del procedimiento P02-PR14, para iniciar las respectivas actualizaciones de los mismos.</t>
  </si>
  <si>
    <t>03/03/2023 Los responsables mencionan que e reporte se realiza de manera trimestral, por lo tanto el avance de las acciones ejecutadas se reportará la primera semana de abril de 2023 e incluirá los meses de enero, febrero y marzo de 2023
09/02/2023: Reporte de avance o cumplimiento de acciones se reporta trimestral
10/01/2022: Los responsables informan que se está realizando la revisión de los documentos del procedimiento PM02-PR14, para iniciar las respectivas actualizaciones de los mismos.</t>
  </si>
  <si>
    <t>03/03/2023 Dado que el reporte se realiza de manera trimestral, el avance de las acciones ejecutadas se estará reportando la primera semana de abril de 2023 e incluirá los meses de enero, febrero y marzo de 2023
05/01/2023: Dado que la acción inicio el día 27 de diciembre de 2022, es decir solo ha pasado una semana, se informa a al OCI, que se está realizando la revisión de los documentos del procedimiento P02-PR14, INCLUYENDO EL PROTOCOLO PM02-PR14-PT01, para iniciar las respectivas actualizaciones de los mismos.</t>
  </si>
  <si>
    <t>03/03/2023 Los responsables mencionan que e reporte se realiza de manera trimestral, por lo tanto el avance de las acciones ejecutadas se reportará la primera semana de abril de 2023 e incluirá los meses de enero, febrero y marzo de 2023
09/02/2023: Reporte de avance o cumplimiento de acciones se reporta trimestral
10/01/2022: Los responsables informan que se está realizando la revisión de los documentos del procedimiento PM02-PR14, incluyendo el protocolo PM02-PR14-PT01, para iniciar las respectivas actualizaciones de los mismos.</t>
  </si>
  <si>
    <t>03/03/2023 Dado que el reporte se realiza de manera trimestral, el avance de las acciones ejecutadas se estará reportando la primera semana de abril de 2023 e incluirá los meses de enero, febrero y marzo de 2023
05/01/2023: Dado que la acción inicio el día 27 de diciembre de 2022, es decir solo ha pasado una semana, se informa a al OCI, que se está realizando la planeación para la socialización del acuerdo de corresponsabilidad a los padres de familia. Así mismo se debe tener en cuenta, que la operación no ha iniciado, ya que los estudiantes se encuentran periodo de vacaciones</t>
  </si>
  <si>
    <t>03/03/2023 Los responsables mencionan que e reporte se realiza de manera trimestral, por lo tanto el avance de las acciones ejecutadas se reportará la primera semana de abril de 2023 e incluirá los meses de enero, febrero y marzo de 2023
09/02/2023: Reporte de avance o cumplimiento de acciones se reporta trimestral
10/01/2022: Los responsables informan que se está realizando la planeación para la socialización del acuerdo de corresponsabilidad a los padres de familia por que los estudiantes se encuentran periodo de vacaciones.</t>
  </si>
  <si>
    <t>03/03/2023 Dado que el reporte se realiza de manera trimestral, el avance de las acciones ejecutadas se estará reportando la primera semana de abril de 2023 e incluirá los meses de enero, febrero y marzo de 2023
05/01/2023: Dado que la acción inicio el día 27 de diciembre de 2022, es decir solo ha pasado una semana, se informa a al OCI, que se está realizando la revisión de los documentos del procedimiento P0M2-PR07 incluyendo el protocolo PM02-PR07-PT02, para iniciar las respectivas actualizaciones de los mismos.</t>
  </si>
  <si>
    <t>03/03/2023 Los responsables mencionan que e reporte se realiza de manera trimestral, por lo tanto el avance de las acciones ejecutadas se reportará la primera semana de abril de 2023 e incluirá los meses de enero, febrero y marzo de 2023
09/02/2023: Reporte de avance o cumplimiento de acciones se reporta trimestral
10/01/2022: Los responsables informan que se está realizando la revisión de los documentos del procedimiento P0M2-PR07 incluyendo el protocolo PM02-PR07-PT02, para iniciar las respectivas actualizaciones de los mismos.</t>
  </si>
  <si>
    <t>03/03/2023 Dado que el reporte se realiza de manera trimestral, el avance de las acciones ejecutadas se estará reportando la primera semana de abril de 2023 e incluirá los meses de enero, febrero y marzo de 2023
05/01/2023: Dado que la acción inicio el día 27 de diciembre de 2022, es decir solo ha pasado una semana, se informa a al OCI, que se está realizando la revisión de los documentos del procedimiento PM02-PR07, incluyendo el protocolo  PM02-PR07-PT03, para iniciar las respectivas actualizaciones de los mismos.</t>
  </si>
  <si>
    <t>03/03/2023 Los responsables mencionan que e reporte se realiza de manera trimestral, por lo tanto el avance de las acciones ejecutadas se reportará la primera semana de abril de 2023 e incluirá los meses de enero, febrero y marzo de 2023
09/02/2023: Reporte de avance o cumplimiento de acciones se reportatrimestral
10/01/2022: Los responsables informan que se está realizando la revisión de los documentos del procedimiento P0M2-PR07 incluyendo el protocolo PM02-PR07-PT02, para iniciar las respectivas actualizaciones de los mismos.</t>
  </si>
  <si>
    <t>La Oficina de tecnologías de la Información y las Comunicaciones realizo (2) seguimientos a la Política General del Sistema de Gestión de Seguridad y de más anexos y documentación, donde se dio a conocer que se va a realizar la gestión operativa, documental y de levantamiento de información con el fin de poder obtener la certificación en Seguridad de la Información ISO 27001:2022, donde la gran mayoría de documentación será ajustada y actualizada.</t>
  </si>
  <si>
    <r>
      <t>10/03/2023: De acuerdo a solicitud de cierre de la acción, se aportan dos (2) actas de reunión 23/01/2023 y 27/02/2023, donde se verifica el Seguimiento a la Política de Seguridad, y se observa el compromiso que se dejaron en estas acciones que la actualización se realizará en el primer semestre de 2023. Lo anterior, permite visualizar el cumplimiento de la acción; por lo anterior, se</t>
    </r>
    <r>
      <rPr>
        <b/>
        <sz val="9"/>
        <rFont val="Arial"/>
        <family val="2"/>
      </rPr>
      <t xml:space="preserve"> cierre la acción como cumplida;</t>
    </r>
    <r>
      <rPr>
        <sz val="9"/>
        <rFont val="Arial"/>
        <family val="2"/>
      </rPr>
      <t xml:space="preserve"> y en una próxima revisión al proceso se evaluara su efectividad pasados 4 meses despues del cierre del hallazgo.
10/02/2023: La dependencia no reporta avance, acción en proceso.</t>
    </r>
  </si>
  <si>
    <t>06/03/2023: Se realizó capacitación al personal de nómina y de archivo indicando la normatividad que se debe cumplir en este tema.
02/12/2022: Se realiza capacitación al personal de nómina y de archivo indicando la normatividad que se debe cumplir en este tema.
6/10/2022: Acción en proceso de ejecución.</t>
  </si>
  <si>
    <t>Se indica que la acción sigue en ejecución</t>
  </si>
  <si>
    <t>10/03/2023:La dependencia no reporta avance, acción en proceso.
10/02/2023: La dependencia no reporta avance, acción en proceso.
10/01/2023: La dependencia no reporta avance, acción en proceso.
09/11/2022: No se aportaron evidencias de gestión en el mes de octubre
8/9/2022: No se aportaron evidencias de gestión en el mes de agosto.</t>
  </si>
  <si>
    <t>Febrero</t>
  </si>
  <si>
    <t>10/03/2023: La dependencia no reporta avance, acción en proceso.
10/02/2023: La dependencia no reporta avance, acción en proceso.</t>
  </si>
  <si>
    <t>10/03/2023: En seguimiento se indica que se realizó capacitación al personal de nómina y de archivo indicando la normatividad que se debe cumplir en este tema.
10/02/2023:  La dependencia no reporta avance, acción en proceso.
10/01/2023: La dependencia no reporta avance, acción en proceso.
12/12/2022: Se reporta avance para el mes de noviembre.
09/11/2022: No se aportaron evidencias de gestión en el mes de octubre de 2022.
10/10/2022: Se reporta seguimiento para el mes de septiembre.
8/9/2022: No se aportaron evidencias de gestión en el mes de agosto.</t>
  </si>
  <si>
    <t>06/03/2023: La Guía para la selección, suministro, uso, mantenimiento y reposición de Elementos de Protección Personal fue actualizada y publicada y está pendiente la socialización la cual se realizará en los próximos días.
30/12/2022: Pendiente actualización de la Guía para la selección, suministro, uso, mantenimiento y reposición de Elementos de Protección Personal,  para proceder a su publicación y socialización.</t>
  </si>
  <si>
    <t>10/03/2023:Se indica en avance que la Guía para la selección, suministro, uso, mantenimiento y reposición de Elementos de Protección Personal fue actualizada y publicada y está pendiente la socialización la cual se realizará en los próximos días.
10/02/2023: La dependencia no reporta avance, acción en proceso.
10/01/2023: se reporta seguimiento para el mes de diciembre
2/12/2023: No reporta seguimiento para el mes de noviembre
09/11/2022: No se aportaron evidencias de gestión en el mes de octubre</t>
  </si>
  <si>
    <t>10/03/2023: La dependencia no reporta avance, acción en proceso.
10/02/2023: La dependencia no reporta avance, acción en proceso.
10/01/2023: se reporta seguimiento para el mes de diciembre
12/12/2023: No reporta seguimiento para el mes de noviembre
09/11/2022: No se aportaron evidencias de gestión en el mes de octubre</t>
  </si>
  <si>
    <r>
      <t xml:space="preserve">10/03/2023: Se recibe solicitud de cierre de la acción , para lo cual se aporta el Procedimiento gestión del cambio, identificación de peligros, evaluación, valoración de riesgos y determinación de controles del 08/02/2023. Lo anterior, permite evidenciar el cumplimiento de la acción y se procede con el respectivo </t>
    </r>
    <r>
      <rPr>
        <b/>
        <sz val="9"/>
        <rFont val="Arial"/>
        <family val="2"/>
      </rPr>
      <t>cierre de la acción como cumplida</t>
    </r>
    <r>
      <rPr>
        <sz val="9"/>
        <rFont val="Arial"/>
        <family val="2"/>
      </rPr>
      <t>. Es de aclarar, que en una próxima revisión se evaluara la efectividad de la acción.
10/02/2023: La dependencia no reporta avance, acción en proceso.
10/01/2023: se reporta seguimiento para el mes de diciembre
2/12/2023: No reporta seguimiento para el mes de noviembre
09/11/2022: No se aportaron evidencias de gestión en el mes de octubre</t>
    </r>
  </si>
  <si>
    <t>10/03/2023: La dependencia no reporta avance, acción en proceso.
10/02/2023: La dependencia no reporta avance, acción en proceso.
10/01/2023: se reporta seguimiento para el mes de diciembre
2/12/2023: No reporta seguimiento para el mes de noviembre
09/11/2022: No se aportaron evidencias de gestión en el mes de octubre</t>
  </si>
  <si>
    <t>13/03/2023. En el mes de febrero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08 y 15 de febrero de 2023, en las cuales se contó con la asistencia de 8  y 11 funcionarios y/o contratistas de la DC.  No obstante, se requiere que el área allegue además el soporte del acta en el cual se pueda observar los temas tratados en la reunión y el desarrollo de la misma.
08/02/2023. En el mes de enero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27 y 31 de enero de 2023, en las cuales se contó con la asistencia de 11 y 9 funcionarios y/o contratistas de la DC.  No obstante, se requiere que el área allegue además el soporte del acta en el cual se pueda observar los temas tratados en la reunión y el desarrollo de la misma.
11/01/2023.  En el mes de diciembre la DGC llevó a cabo  dos (2) socializaciones al interior del equipo de Contratos de Prestación de Servicios de la Dirección de Contratación relacionadas con las directrices normativas y de procedimiento para la correcta revisión y verificación de los documentos precontractuales y el debido cargue que deben realizar los enlaces de las áreas técnicas en la plataforma del SGC.  Como evidencia aportaron los *Listados de asistencia de las socializaciones realizadas los días 14 de diciembre y 29 de diciembre de 2022.</t>
  </si>
  <si>
    <t>13/03/2023. El 28 de febrero se llevó a cabo  una socialización a los enlaces de contratación de las áreas técnicas en la que se reiteró la obligación del cargue de los documentos precontractuales en la plataforma SGC, dando lineamientos al respecto y resolviendo las dudas que los asistentes presentaron. Dicha socialización contó con la presencia de 32 personas (contratistas y funcionarios). Como evidenca  se adjuntó: *Invitación a socialización *Listado de asistencia  y *Presentación en PowerPoint. 
08/02/2023. Reporta el área que para el mes de enero no se llevaron a cabo socializaciones.
11/01/2023. Reporta el área que para el mes de diciembre no se llevaron a cabo socializaciones.</t>
  </si>
  <si>
    <t>13/03/2023. En el mes de febrero de 2023, el área realizó la revisión aleatoria al cargue de la documentación relacionada con Talento No Palanca en el SGC de cinco (5) contratos ( 2023-596, 2023-725, 2023 - 1065, 2023-1074, 2023-1153) y como evidencia se aportó el Informe de revisión aleatoria de febrero, en el cual se pueden observar y consultar los soportes de dicha revisión en línea. Se adjuntó como evidencia de este seguimiento, los pantallazos de los certificados de inscripción de talento no palanca de los contratos revisados.
11/01/2023.  En el mes de diciembre de 2022, el área realizó la revisión aleatoria al cargue de la documentación relacionada con Talento No Palanca en el SGC de cinco (5) contratos ( 2022-2049, 2022-2050, 2022-2051, 2022-2035 y 2022-2052) a los que se les efectuó la revisión de documentación precontractual en el mes de diciembre  y como evidencia se aportó el Informe de revisión aleatoria de diciembre, en el cual se pueden observar y consultar los soportes de dicha revisión en línea. No obstante a lo anterior, se recomienda a la DC aumentar la cantidad de muestras tomadas ya que por el volumen de contración generado de enero a la fecha, la muestra es muy baja lo cual no permite validar el posible alcance que mes a mes ha tenido la acción.
08/02/2023.  En el mes de enero de 2023, el área realizó la revisión aleatoria al cargue de la documentación relacionada con Talento No Palanca en el SGC de cinco (5) contratos ( 2023-19, 2023-35, 2023 - 51, 2023-218, 2023-476) y como evidencia se aportó el Informe de revisión aleatoria de enero, en el cual se pueden observar y consultar los soportes de dicha revisión en línea. Se adjuntó como evidencia de este seguimiento, los pantallazos de los certificados de inscripción de talento no palanca de los contratos revisados.
11/01/2023.  En el mes de diciembre de 2022, el área realizó la revisión aleatoria al cargue de la documentación relacionada con Talento No Palanca en el SGC de cinco (5) contratos ( 2022-2049, 2022-2050, 2022-2051, 2022-2035 y 2022-2052) a los que se les efectuó la revisión de documentación precontractual en el mes de diciembre  y como evidencia se aportó el Informe de revisión aleatoria de diciembre, en el cual se pueden observar y consultar los soportes de dicha revisión en línea.</t>
  </si>
  <si>
    <t>13/03/2023. En el mes de febrero de 2023, el área realizó la revisión aleatoria a la validación del formato único de hoja de vida de los contratistas de 5 contratos  ( 2023-596, 2023-725, 2023 - 1065, 2023-1074, 2023-1153).  Como soporte se allegó el informe en el cual se incluye el link del drive en el cual se encuentra el soporte de la hoja de vida. Se dejaron tambien como evidencia del seguimiento las Hojas de vida de los 5 contratos revisados.
08/02/2023. En el mes de enero de 2023, el área realizó la revisión aleatoria a la validación del formato único de hoja de vida de los contratistas de 5 contratos  (2023-19, 2023-35, 2023 - 51, 2023-218, 2023-476). Como soporte se allegó el informe en el cual se incluye el link del drive en el cual se encuentra el soporte de la hoja de vida. Se dejaron tambien como evidencia del seguimiento las Hojas de vida de los 5 contratos revisados.
11/01/2023. En el mes de diciembre de 2022, el área se realizó revisión aleatoria a la validación del formato único de hoja de vida de los contratistas por parte de la entidad de 5 contratos  (2022-1912, 2022-1931, 2022-1949, 2022-1942 y 2022-1946)  a los que se les efectuó la revisión de documentación precontractual en el mes de diciembre. Como evidencia se aportó el Informe de revisión aleatoria de diciembre, en el cual se pueden observar y consultar los soportes de dicha revisión en línea.</t>
  </si>
  <si>
    <t>13/03/2023. Indica el área que sa segunda socialización se realizará en el mes de abril, de acuerdo con la periodicidad establecida en la acción  de mejora.
08/02/2023. El 11 de enero el área realizó una socialización al interior del equipo de CPS sobre la consulta de la documentación dispuesta en la intranet.  Como evidencia adjuntaron la lista de asistencia (13 personas). No obstante, se requiere que el área allegue ademas el soporte del acta en el cual se pueda observar los temas tratados en la reunión y el desarrollo de la misma.
11/01/2023. Reporta el área que para el mes de diciembre no se llevaron a cabo socializaciones.</t>
  </si>
  <si>
    <t>13/03/2023. El 28 de febrero se llevó a cabo una socialización a los enlaces de contratación de las áreas técnicas en la que se recordó el paso a paso para consultar en la intranet la información relacionada con el Procedimiento para el trámite de Contratos de Prestación de Servicios.  En dicha socialiación se contó con la presencia de 32 funcionarios y/o contratistas. como evidencia ajuntaron: *Invitación a socialización *Listado de asistencia y *Presentación en PowerPoint. 
08/02/2023. Reporta el área que para el mes de enero no se llevaron a cabo socializaciones.
11/01/2023. Reporta el área que para el mes de diciembre no se llevaron a cabo socializaciones.</t>
  </si>
  <si>
    <t xml:space="preserve">13/03/2023. En el mes de febrero de 2023, el área realizó la revisión aleatoria al correcto uso de la versión vigente del formato propuesta de servicios de cinco (5) contratos ( 2023-596, 2023-725, 2023 - 1065, 2023-1074, 2023-1153) a los que se les efectuó la revisión de documentación precontractual en el mes de febrero; como evidencia: allegó el Informe de revisión aleatoria de febrero, en el cual se pudo observar y consultar los soportes de dicha revisión. De igual forma se dejo como  evidencia de este seguimiento, los formatos de propuesta.
08/02/2023. En el mes de enero de 2023 se evidenció que el área realizó la revisión aleatoria al correcto uso de la versión vigente del formato propuesta de servicios de cinco (5) contratos (2023-19, 2023-35, 2023 - 51, 2023-218, 2023-476) a los que se les efectuó la revisión de documentación precontractual en el mes de enero; como evidencia: allegó el Informe de revisión aleatoria de enero, en el cual se pudo observar y consultar los soportes de dicha revisión. De igual forma se dejo como  evidencia de este seguimiento, los formatos de propuesta.
11/01/2023. En el mes de diciembre de 2022 se evidenció que el área realizó la revisión aleatoria al correcto uso de la versión vigente del formato propuesta de servicios de cinco (5) contratos  2023-596, 2023-725, 2023 - 1065, 2023-1074, 2023-1153) a los que se les efectuó la revisión de documentación precontractual en el mes de e; como evidencia: allegó el Informe de revisión aleatoria de diciembre, en el cual se pueden observar y consultar los soportes de dicha revisión en línea. </t>
  </si>
  <si>
    <t>13/03/2023. Informa el área que la segunda socialización se realizará en el mes de abril, de acuerdo con la periodicidad establecida en la acción de mejora.
08/02/2023. El dia 12 de enero se llevó a cabo una socialización al interior del equipo de CPS sobre la normatividad aplicable relacionada con exámenes médicos preocupacionales de contratistas. Como evidencia se allegó el listado de asistencia de 13 contratistas y/o funcionarios. No obstante, se requiere que el área allegue ademas el soporte del acta en el cual se pueda observar los temas tratados en la reunión y el desarrollo de la misma.
11/01/2023. Reporta el área que para el mes de diciembre no se llevaron a cabo socializaciones.</t>
  </si>
  <si>
    <t>13/03/2023. El 28 de febrero se llevó a cabo una socialización a los enlaces de contratación de las áreas técnicas en la que se recordó la normatividad vigente relacionada con los exámenes médicos preocupacionales de contratistas y se resolvieron las dudas que los asistentes presentaron. En dicha socialiación se contó con la presencia de 32 funcionarios y/o contratistas. como evidencia ajuntaron: *Invitación a socialización *Listado de asistencia y *Presentación en PowerPoint. 
08/02/2023. Reporta el área que para el mes de enero no se llevaron a cabo socializaciones.
11/01/2023. Reporta el área que para el mes de diciembre no se llevaron a cabo socializaciones.</t>
  </si>
  <si>
    <t xml:space="preserve">13/03/2023. En el mes de febrero, ell área realizó una revisión aleatoria a la debida aplicación de la normatividad vigente  relacionada con los exámenes médicos preocupaciones de contratistas para cinco (5) contratos ( 2023-596, 2023-725, 2023 - 1065, 2023-1074, 2023-1153), como evidencia allegó el Informe de revisión aleatoria de febrero y ademas copia de las examenes preocupacionales de los 5 contratistas. 
08/02/2023. Se evidencia que el área realizó una revisión aleatoria a la debida aplicación de la normatividad vigente  relacionada con los exámenes médicos preocupaciones de contratistas para cinco (5) contratos (2023-19, 2023-35, 2023 - 51, 2023-218, 2023-476), como evidencia allegó el Informe de revisión aleatoria de enero y ademas copia de las examenes preocupacionales de los 5 contratistas. 
11/01/2023. Se realizó revisión aleatoria a la debida aplicación de la normatividad vigente  relacionada con los exámenes médicos preocupaciones de contratistas para cinco (5) contratos (2022-2049, 2022-2050, 2022-2051,2022-2035 y 2022-2052) a los que se les efectuó la revisión de documentación precontractual en el mes de diciembre, como evidencia:
allegó el Informe de revisión aleatoria de diciembre, en el cual se pueden observar y consultar los soportes de dicha revisión en línea.
</t>
  </si>
  <si>
    <t>13/03/2023. Reporta el área que la segunda socialización se realizará a finales del primer semestre de la vigencia 2023, de acuerdo con la periodicidad establecida en la acción  de mejora. 
08/02/202. Reporta el área que la segunda socialización se realizará a finales del segundo semestre de la vigencia 2023, de acuerdo con la periodicidad establecida en la acción de mejora. 
11/01/2023.  El 20 de diciembre el área realizó una (1) socialización al interior del equipo de procesos de selección de la Dirección de Contratación, cuyo tema fue el seguimiento que se debe realizar al contratista para la expedición de las pólizas dentro de los términos establecidos en los contratos. Se aportó como evidencia la lista de asistencia de la socialización en el cual se evidencia que asistieron 12 contratistas y/o servidores de la DGC.</t>
  </si>
  <si>
    <t>13/03/2023. 13/03/2023. Reporta el área que la segunda socialización se realizará a finales del primer semestre de la vigencia 2023, de acuerdo con la periodicidad establecida en la acción  de mejora. 
08/02/2023. Reporta el área que la segunda socialización se realizará a finales del segundo semestre de la vigencia 2023, de acuerdo con la periodicidad establecida en la acción  de mejora. 
11/01/2023.  El 13 de diciembre de 2022, la DC se realizó una (1) socialización al interior del equipo de procesos de selección de la Dirección de Contratación, cuyo tema fue la debida elaboración de los contratos. Se aportó como evidencia la lista de asistencia de la socialización en la cual se denota la asistencia de 12 contratistas y/o servidores de la DGC.</t>
  </si>
  <si>
    <t>13/03/2023. Reporta el área que la segunda socialización se realizará en el mes de abril, de acuerdo con la periodicidad establecida en la acción  de mejora. 
08/02/2023. El 10 de enero con la participación de 10 funcionarios y/o contratistas de la DC, se llevó a cabo  una socialización al interior del equipo de CPS sobre directrices y procedimiento para la correcta revisión y verificación de los documentos de Registro Nacional de Medidas Correctivas presentados por los enlaces de contratación de las áreas técnicas. Como evidencia se aportó el listado de asistencia. No obstante, se requiere que el área allegue ademas el soporte del acta en el cual se pueda observar los temas tratados en la reunión y el desarrollo de la misma.
11/01/2023. Reporta el área que para el mes de diciembre no se llevaron a cabo socializaciones.</t>
  </si>
  <si>
    <t>13/03/2023. El 27 de febrero se llevó a cabo una socialización a los enlaces de contratación de las áreas técnicas en la que se recordó la correcta forma de consultar el Registro Nacional de Medidas Correctivas de los futuros contratistas. 
En dicha socialiación se contó con la presencia de 32 funcionarios y/o contratistas. como evidencia ajuntaron: *Invitación a socialización *Listado de asistencia y *Presentación en PowerPoint. 
08/02/2023. Reporta el área que para el mes de enero no se llevaron a cabo socializaciones.
11/01/2023. Reporta el área que para el mes de diciembre no se llevaron a cabo socializaciones.</t>
  </si>
  <si>
    <t>13/03/2023. En el mes de febrero de 2023, la DC realizó la revisión aleatoria a  la correcta consulta del Registro Nacional de Medidas Correctivas de los futuros contratistas para 5 contratos  (2023-596, 2023-725, 2023 - 1065, 2023-1074, 2023-1153) 
Como evidencia se allegó el Informe de revisión aleatoria de febrero, en el cual se pueden observar y consultar los registros de medidas correctivas de los 5 contratistas. Igualmente, se anexaron como soporte de este seguimiento los registros de medidas correctivas de los 5 contratistas.
08/02/2023. En el mes de enero de 2023, la DC realizó la revisión aleatoria a  la correcta consulta del Registro Nacional de Medidas Correctivas de los futuros contratistas para 5 contratos (2023-19, 2023-35, 2023 - 51, 2023-218, 2023-476) 
Como evidencia se allegó el Informe de revisión aleatoria de enero, en el cual se pueden observar y consultar los registros de medidas correctivas de los 5 contratistas. Igualmente, se anexaron como soporte de este seguimiento los registros de medidas correctivas de los 5 contratistas.
11/01/2023. En el mes de diciembre de 2022, la DC realizó la revisión aleatoria a  la correcta consulta del Registro Nacional de Medidas Correctivas de los futuros contratistas para 5 contratos (2022-2049, 2022-2050, 2022-2051, 2022-2035 y 2022-2052) a los que se les efectuó la revisión de documentación precontractual en el mes de diciembre.
como evidencia se allegó el Informe de revisión aleatoria de diciembre, en el cual se pueden observar y consultar los soportes de dicha revisión en línea.</t>
  </si>
  <si>
    <t xml:space="preserve">13/03/2023. De los soportes allegados se evidencia que en el mes de febrero de 2023 los profesionales de la Dirección de Contratación realizaron  la revisión a los documentos precontractuales cargados en el Sistema de Gestión Contractual y en 5 oportunidades vía correo electrónico realizaron el requerimiento a los enlaces de contratación de las áreas técnicas para que efectuaran la subsanación de documentos en los cuales se encontraron inconsistencias. Los  soportes adjuntados fueron los Correos electrónicos con requerimientos efectuados. 
08/02/2023. De los soportes allegados se evidencia que en el mes de enero de 2023 los profesionales de la Dirección de Contratación realizaron  la revisión a los documentos precontractuales cargados en el Sistema de Gestión Contractual y en 5 oportunidades vía correo electrónico realizaron el requerimiento a los enlaces de contratación de las áreas técnicas para que efectuaran la subsanación de documentos en los cuales se encontraron inconsistencias. Los  soportes adjuntados fueron los Correos electrónicos con requerimientos efectuados. 
11/01/2023. De los soportes allegados se evidencia que en el mes de diciembre de 2022 los profesionales de la Dirección de Contratación realizó  la revisión a los documentos precontractuales cargados en el Sistema de Gestión Contractual y en 9 oportunidades vía correo electrónico realizaron el requerimiento a los enlaces de contratación de las áreas técnicas para que realizaran la subsanación de documentos en los cuales se encontraron inconsistencias.Los  soportes adjuntados fueron los Correos electrónicos con requerimientos efectuados. </t>
  </si>
  <si>
    <t xml:space="preserve">13/03/2023. Los dias 08 y 11 de febrero se llevaron a cabo dos (2) socializaciones al interior del equipo de Contratos de Prestación de Servicios de la Dirección de Contratación, sobre las directrices normativas y de procedimiento para la correcta revisión y verificación de los documentos precontractuales y el debido cargue que deben realizar los enlaces de las áreas técnicas en la plataforma del SGC. Se aportó como evidencia la lista de asistencia de las socializaciones en las cuales se denota la asistencia de 8 y 11 contratistas y/o servidores de la DC, respectivamente. No obstante, se requiere que el área allegue ademas el soporte del acta en el cual se pueda observar los temas tratados en la reunión y el desarrollo de la misma.
08/02/2023. Los dias 27 y 31 de enero se llevaron a cabo dos (2) socializaciones al interior del equipo de Contratos de Prestación de Servicios de la Dirección de Contratación, sobre las directrices normativas y de procedimiento para la correcta revisión y verificación de los documentos precontractuales y el debido cargue que deben realizar los enlaces de las áreas técnicas en la plataforma del SGC. Se aportó como evidencia la lista de asistencia de las socializaciones en las cuales se denota la asistencia de11 y 9 contratistas y/o servidores de la DC, respectivamente. No obstante, se requiere que el área allegue ademas el soporte del acta en el cual se pueda observar los temas tratados en la reunión y el desarrollo de la misma.
11/01/2023. En el mes de diciembre se realizaron dos (2) socializaciones al interior del equipo de Contratos de Prestación de Servicios de la Dirección de Contratación en fechas 14 y 29 de diciembre, sobre las directrices normativas y de procedimiento para la correcta revisión y verificación de los documentos precontractuales y el debido cargue que deben realizar los enlaces de las áreas técnicas en la plataforma del SGC. Se aportó como evidencia la lista de asistencia de la socialización en la cual se denota la asistencia de 8 contratistas y/o servidores de la DGC.
</t>
  </si>
  <si>
    <t>13/03/2023. El 27 de febrero se llevó a cabo una socialización a los enlaces de contratación de las áreas técnicas en la que se reiteró la obligación del cargue de los documentos precontractuales en la plataforma SGC, dando lineamientos al respecto y resolviendo las dudas que los asistentes presentaron. En dicha socialiación se contó con la presencia de 32 funcionarios y/o contratistas. como evidencia ajuntaron: *Invitación a socialización *Listado de asistencia y *Presentación en PowerPoint. 
08/02/2023. Reporta el área que para el mes de enero no se llevaron a cabo socializaciones.
11/01/2023. Reporta el área que para el mes de diciembre no se llevaron a cabo socializaciones.</t>
  </si>
  <si>
    <t>13/03/2023. Reporta el área que en el mes de febrero no se efectuaron requerimientos a la OTIC frente a ajustes en el Sistema de Gestión Contractual.
08/02/2023. En el mes de enero no se efectuaron requerimientos a la OTIC por parte de la DC.
11/01/2023.  En el mes de diciembre la DGC  efectuó  dos (2) requerimientos a la OTIC relacionados con ajustes en el Sistema de Gestión Contractual. Se aportó como evidencia correos electrónicos con los requerimientos realizados en fechas 25 de noviembre y 5 de diciembre de 2022.</t>
  </si>
  <si>
    <t>13/03/2023. Indica el área que en el mes de febrero se  trabajó en la consolidación del informe de los resultados obtenidos en la investigación de bienes de las 1648 obligaciones reportadas como evidencia en la base del mes de enero. NO se aportaron evidencias de esta acción.
08/02/2023. El área realizó investigación de información comercial a través de CIFIN a 1648 obligaciones. Como evidencia se adjuntaron un cuadro en informe en excel de investigación y dos correos de solicitud de consulta masiva. Como consecuencia la DGC solicitó el cierre de la acción por considerarla cumplida, pero la OCI considera que los soportes allegados no son suficientes para dar por cumplida la acción, ya que el indicador de esta acción es el informe sobre la investigación realizada, pero de lo aportado no se logra extraer ninguna información para análisis.</t>
  </si>
  <si>
    <t>13/03/2023. En el mes de febrero, el área realizó la verificación de la información consignada por el ciudadano en el formato de solicitud de facilidad de pago a través de correos electrónicos, como evidencia se adjuntaron correos electronicos de la verficiacion efectuada para el mes de febrero. 
08/02/2023. En el mes de enero el área llevó a cabo la verificación de la información consignada por el ciudadano en el formato de solicitud de facilidad de pago a través de correos electrónicos, como evidencia se adjuntaron los correos electronicos de la verificacion efectuada para 71 acuerdos de pago</t>
  </si>
  <si>
    <t>13/03/2023. el 28 de febrero de 2023, la DGC remitió al enlace de calidad de la Subdirecciónde Gestión Juridica la actualización del procedimiento PA05-PR02 Facilidades de Pago y Siniestros, formatos y modelos, al enlace de la Subsecretaria de Gestión Jurídica para su revisión. Como evidencia se aportó el correo electrónico. 
08/02/2023. Indica el área que la actualización está programada para el 01/02/2023 y como evidencia se allegó el calendario de google.</t>
  </si>
  <si>
    <t>13/03/2023. En el mes de febrero el área realizó el informe de revisión aleatoria respecto a la verificación de la información consignada en la base de datos de facilidades de pago correspondiente al mes de febrero de 2023. Como evidencia se adjuntó el informe de revisión de los acuerdos de pago vigentes.
08/02/2023. En el mes de enero el área realizó el informe de revisión aleatoria respecto a la verificación de la información consignada en la base de datos de facilidades de pago correspondiente al mes de enero de 2023. Como evidencia se adjuntó el informe de revisión de las 71 solicitudes de acuerdos de pago.</t>
  </si>
  <si>
    <t>13/03/2023. Indica el área que se esta a la espera de la publicacion en la intranet del mapa de riesgos de gestión de la SGJ por parte de la Oficina Asesora de Planeacion.
08/02/2023. Indica el área que se incluyó en la estructuación de la matriz de riesgo de gestión para la vigencia 2023, el riesgo y control relacionado con el cobro de cartera a favor de la Secretaria Distrital de Movilidad, el cual fue remitido por correo electronico a la Oficina Asesora de Planeación el 16 de diciembre, para revisión y actualización. Sin embargo, a la fecha no ha sido publicada en la intranet y se espera que en el mes de febrero ya se encuentre publicada. Como evidencia se allegó correo electrónico de remisión a la OAPI.</t>
  </si>
  <si>
    <t>13/03/2023. Indica el área que se encuentra en trámite de redacción del memorando en el cual se de linea de los Lineamientos operativos para el Ejercicio De Representación Judicial Y Extrajudicial De La Secretaría Distrital De Movilidad, en donde se incluye a los a los abogados que ejercen la representación entre ellos a quienes se encargan de los estudios de procedencia de la acción de repetición, socializandoles el cronograma de  las sesiones ordinarias a efectuar en la vigencia 2023  del Comité de Conciliación en donde se les resalta la obligatoriedad del cumplimiento de los terminos legales respecto a los estudios de los casos segun lo  dispuesto en el PA05-PR22 Procedimiento para Estudio de Acción de Repetición. Se anexa borrador que se encuentra en revisión. Como evidencia se aportó el borrador del memorando.
08/02/2023. Acción en proceso de implementación</t>
  </si>
  <si>
    <t>13/03/2023.  En el mes de febrero, se efectuo la formulación y parametrización de la PA05-PR22-F01 base de seguimiento solicitudes de pago y procedencia de la acción de repetición, para realizar el conteo de los terminos para pago y el estudio de la procedencia de acción de repetición por parte del Comite de Conciliación, la misma fue publicada en la intranet y puede ser consultada en el siguiente enlace: https://www.movilidadbogota.gov.co/intranet/PA05. Como evidencia se aportó memorando de solicitud de publicación y pantallazo de verificación de ubicación en la intranet. Por lo anterior, y teniendo en cuenta que se cumplió conla acción propuesta se procede al cierre de la acción.
08/02/2023. Acción en proceso de implementación</t>
  </si>
  <si>
    <t>13/03/2023. NO se presentaron avances en esta acción ya que su implementación inicia en el mes de marzo de 2023.
08/02/2023. Acción en proceso de implementación</t>
  </si>
  <si>
    <t>Jefe Oficina de Gestión Social</t>
  </si>
  <si>
    <t>Se realizan ajustes al formato “PR01-F05 Matriz 
de Reporte de las acciones de Implementación del PIP 2023- Agendas participativas de trabajo”. 
permitiendo a quienes diligencian el mismo contar con alertas frente al cumplimiento de los tiempos 
de respuesta establecidos en los términos de ley.
Evidencia: 
https://drive.google.com/drive/u/0/folders/1WY5On9NHrvI0DTCyGi3OuN36VTf1PBkU</t>
  </si>
  <si>
    <t>14-mar-2023: Consultada la Intranet, se observó que el formato código PM06-PR01-F05: Matriz de reporte de las Acciones de Implementación del PIP 2023 presenta versión 1, el cual no coincide con el aportado por el proceso, que presenta versión 2.0,. En la intranet, se observa fecha de publicado: 03-mar-2023 versión 1.0.
Se comunicó al proceso que se requiere actualizar en la intranet el formato para garantizar su permanencia en el tiempo y formalidad en el Sistema de Control Interno.</t>
  </si>
  <si>
    <t>Se desarrolló 
capacitación al grupo de colaboradores y colaboradoras de los Centros Locales de Movilidad.
Anexo: acta de desarrollo de la cualificación, listado de asistencia y registro fotográfico 
Evidencia: 
https://drive.google.com/drive/u/0/folders/1WY5On9NHrvI0DTCyGi3OuN36VTf1PBkU</t>
  </si>
  <si>
    <t>14-mar-2023: Se observó como evidencia acta de reunión del 23-feb-2023 mediante el cuao se abordaron temas entre ellos, la pesentación y explicación del formato Matriz de Reporte de las acciones de implementación del PIP 2023 versión 2, actividad que contó con la participación de 37 colaboradores (gestores, orientadores) de los Centros Locales de Movilidad de la Oficina de Gestión Social.</t>
  </si>
  <si>
    <t>Para generar apropiación conceptual y garantizar un adecuado diligenciamiento y 
consolidación de información relacionada con el formato PR01-F05 Matriz de Reporte de las 
acciones de Implementación del PIP 2023- Agendas participativas de trabajo se desarrolló 
capacitación al grupo de colaboradores y colaboradoras de los Centros Locales de Movilidad.
Anexo: acta de desarrollo de la cualificación, listado de asistencia y registro fotográfico 
Evidencia: 
https://drive.google.com/drive/u/0/folders/1WY5On9NHrvI0DTCyGi3OuN36VTf1PBkU</t>
  </si>
  <si>
    <t>14-mar-2023: Se observó como evidencia acta de reunión del 23-feb-2023 mediante el cuao se abordaron temas entre ellos, la pesentación y explicación del formato Matriz de Reporte de las acciones de implementación del PIP 2023 versión 2 y  sus alarmas de vencimiento de las solicitudes de los ciudadanos, actividad que contó con la participación de 37 colaboradores (gestores, orientadores) de los Centros Locales de Movilidad de la Oficina de Gestión Social.</t>
  </si>
  <si>
    <t xml:space="preserve">La guía de Caracterización de ciudadanía y grupos de interés de la Función Pública permite a la 
Oficina de Gestión Social identificar y obtener información sobre las particularidades 
(características, necesidades, intereses, expectativas y preferencias) de la ciudadanía y los grupos 
de valor con los que interactúa la entidad con el fin de agruparlos o segmentarlos de acuerdo con 
atributos o características similares.
La revisión del estado del arte permite actualizar el Directorio de ciudadanos, ciudadanas, grupos 
de interés y grupos de valor de la OGS actualizado conforme a los criterios establecidos por la norma 
y la necesidad de la entidad. </t>
  </si>
  <si>
    <t>La causa raíz del hallazgo anteriormente descrito está directamente relacionado con la necesidad 
imperiosa de crear un formato que permita relacionar la información para el control y seguimiento a 
la convocatoria de ciudadanos y ciudadanas al ejercicio de Rendición de cuentas locales del Nodo 
Sector Movilidad Distrital el cual es de vital importancia en la fase de convocatoria. 
Anexo: Formato piloto para la "Convocatoria Rendición de Cuentas"
Evidencia: 
https://drive.google.com/drive/u/0/folders/1WY5On9NHrvI0DTCyGi3OuN36VTf1PBkU</t>
  </si>
  <si>
    <t>14-mar-2023: Se observó como evidencia el diseño del formato piloto: "Formato Convocatoria Rendición de Cuentas Locales del Nodo Sector Movilidad Distrital" el cual contempla las insrucciones para su diligenciamiento en los próximos ejercicios de Rendición de Cuentas en la fase de convocatoria, que permitirá conocer las personas que asistieron, la fecha de la invitación, el medio que se utilizó para la invitación (Ley 1757 de 2015 artículo 56): ítems: 8° 9° y 10° del formato.</t>
  </si>
  <si>
    <t>2023 Wendy Cordoba  13/03/2023. El 23 de febrero de 2023, la Dirección de Representación Judicial mediante memorando No. 202351000047713 solicitó a la Subsecretaria de Gestión Corporativa las modificaciones pertinentes ante las instancias bancarias, para que efectúen la actualización de la tarjeta de firma de la cuenta corriente No. 00816998278 de la caja menor a cargo de la Dirección de Representación Judicial. Adicional a ello, les solicitaron en adelante requerir dichas actualizaciones cada vez que haya un cambio del(la) servidor(a) pública que ejerza la responsabilidad de la representación legal de la Entidad. Por lo anterior, se da cumplimiento a la acción y por ende se efectúa el cierre. Como evidencia aportaron el memorando de solicitud.</t>
  </si>
  <si>
    <t>13/03/2023. No se reportaron avances en este periodo ya que la acción inicia en abril de 2023
8/02/2023: No se aportaron evidencias para este mes</t>
  </si>
  <si>
    <t>Se realiza la actualización del formato Directorio ciudadanos, ciudadanas, grupos de interés y 
grupos de valor de la Oficina de Gestión Social los cuales son de vital importancia en la fase de 
convocatoria, identificando a los ciudadanos y ciudadanas bajo las categorías poblacionales y 
territoriales, permitiendo esto, contar con una base de datos discriminada por enfoque diferencial, 
poblacional y de género.</t>
  </si>
  <si>
    <t>14-mar-2023: Se observó como evidencia la actualización del formato piloto: Directorio ciudadanos, ciudadanas, grupos de interés y grupos de valor de la Oficina de Gestión Social, a ser aplicables durante el proceso de convocatoria, la cual permitirá la identificación de los ciudadanos bajo las categorías poblacionales y territoriales, discriminada por enfoque diferencial, poblacional y de género, de conformidad con los lineamientos del Departamento Administrativo de la Función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</si>
</sst>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mm/yyyy;@"/>
    <numFmt numFmtId="165" formatCode="dd/mm/yyyy;@"/>
    <numFmt numFmtId="166" formatCode="yyyy\-mm\-dd;@"/>
    <numFmt numFmtId="167" formatCode="dd\-mm\-yy;@"/>
  </numFmts>
  <fonts count="18" x14ac:knownFonts="1">
    <font>
      <sz val="10"/>
      <name val="Arial"/>
    </font>
    <font>
      <sz val="11"/>
      <color theme="1"/>
      <name val="Calibri"/>
      <family val="2"/>
      <scheme val="minor"/>
    </font>
    <font>
      <sz val="11"/>
      <color theme="1"/>
      <name val="Calibri"/>
      <family val="2"/>
      <scheme val="minor"/>
    </font>
    <font>
      <sz val="10"/>
      <name val="Arial"/>
      <family val="2"/>
    </font>
    <font>
      <b/>
      <sz val="9"/>
      <name val="Arial"/>
      <family val="2"/>
    </font>
    <font>
      <sz val="9"/>
      <name val="Arial"/>
      <family val="2"/>
    </font>
    <font>
      <i/>
      <sz val="9"/>
      <name val="Arial"/>
      <family val="2"/>
    </font>
    <font>
      <b/>
      <sz val="9"/>
      <color theme="1"/>
      <name val="Arial"/>
      <family val="2"/>
    </font>
    <font>
      <sz val="9"/>
      <color theme="1"/>
      <name val="Arial"/>
      <family val="2"/>
    </font>
    <font>
      <b/>
      <sz val="10"/>
      <color theme="1"/>
      <name val="Arial"/>
      <family val="2"/>
    </font>
    <font>
      <sz val="10"/>
      <color theme="1"/>
      <name val="Arial"/>
      <family val="2"/>
    </font>
    <font>
      <sz val="9"/>
      <color rgb="FFFF0000"/>
      <name val="Arial"/>
      <family val="2"/>
    </font>
    <font>
      <b/>
      <sz val="9"/>
      <color indexed="81"/>
      <name val="Tahoma"/>
      <family val="2"/>
    </font>
    <font>
      <sz val="9"/>
      <color indexed="81"/>
      <name val="Tahoma"/>
      <family val="2"/>
    </font>
    <font>
      <b/>
      <sz val="9"/>
      <color rgb="FFFF0000"/>
      <name val="Arial"/>
      <family val="2"/>
    </font>
    <font>
      <b/>
      <sz val="8"/>
      <name val="Arial"/>
      <family val="2"/>
    </font>
    <font>
      <sz val="9"/>
      <color rgb="FF000000"/>
      <name val="Arial"/>
      <family val="2"/>
    </font>
    <font>
      <sz val="8"/>
      <name val="Arial"/>
      <family val="2"/>
    </font>
  </fonts>
  <fills count="11">
    <fill>
      <patternFill patternType="none"/>
    </fill>
    <fill>
      <patternFill patternType="gray125"/>
    </fill>
    <fill>
      <patternFill patternType="solid">
        <fgColor rgb="FF92D050"/>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CCFFCC"/>
        <bgColor indexed="64"/>
      </patternFill>
    </fill>
    <fill>
      <patternFill patternType="solid">
        <fgColor theme="6" tint="0.39997558519241921"/>
        <bgColor indexed="64"/>
      </patternFill>
    </fill>
    <fill>
      <patternFill patternType="solid">
        <fgColor theme="0"/>
        <bgColor indexed="64"/>
      </patternFill>
    </fill>
    <fill>
      <patternFill patternType="solid">
        <fgColor theme="9" tint="-0.249977111117893"/>
        <bgColor indexed="64"/>
      </patternFill>
    </fill>
    <fill>
      <patternFill patternType="solid">
        <fgColor theme="5"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3" fillId="0" borderId="0"/>
    <xf numFmtId="0" fontId="3" fillId="0" borderId="0"/>
    <xf numFmtId="0" fontId="2" fillId="0" borderId="0"/>
    <xf numFmtId="0" fontId="3" fillId="0" borderId="0"/>
    <xf numFmtId="0" fontId="1" fillId="0" borderId="0"/>
  </cellStyleXfs>
  <cellXfs count="130">
    <xf numFmtId="0" fontId="0" fillId="0" borderId="0" xfId="0"/>
    <xf numFmtId="0" fontId="5" fillId="0" borderId="0" xfId="2" applyFont="1" applyAlignment="1">
      <alignment horizontal="center" vertical="center" wrapText="1"/>
    </xf>
    <xf numFmtId="0" fontId="4" fillId="2" borderId="1" xfId="2" applyFont="1" applyFill="1" applyBorder="1" applyAlignment="1">
      <alignment horizontal="center" vertical="center" wrapText="1"/>
    </xf>
    <xf numFmtId="164" fontId="4" fillId="2" borderId="1" xfId="2" applyNumberFormat="1" applyFont="1" applyFill="1" applyBorder="1" applyAlignment="1">
      <alignment horizontal="center" vertical="center" wrapText="1"/>
    </xf>
    <xf numFmtId="165" fontId="4" fillId="2" borderId="1" xfId="2" applyNumberFormat="1" applyFont="1" applyFill="1" applyBorder="1" applyAlignment="1">
      <alignment horizontal="center" vertical="center" wrapText="1"/>
    </xf>
    <xf numFmtId="14" fontId="4" fillId="2" borderId="1" xfId="2" applyNumberFormat="1" applyFont="1" applyFill="1" applyBorder="1" applyAlignment="1">
      <alignment horizontal="center" vertical="center" wrapText="1"/>
    </xf>
    <xf numFmtId="0" fontId="4" fillId="3" borderId="4" xfId="2" applyFont="1" applyFill="1" applyBorder="1" applyAlignment="1">
      <alignment horizontal="center" vertical="center" wrapText="1"/>
    </xf>
    <xf numFmtId="0" fontId="4" fillId="4" borderId="1" xfId="2" applyFont="1" applyFill="1" applyBorder="1" applyAlignment="1">
      <alignment horizontal="center" vertical="center" wrapText="1"/>
    </xf>
    <xf numFmtId="0" fontId="4" fillId="3" borderId="1" xfId="2" applyFont="1" applyFill="1" applyBorder="1" applyAlignment="1">
      <alignment horizontal="center" vertical="top" wrapText="1"/>
    </xf>
    <xf numFmtId="0" fontId="4" fillId="5" borderId="1" xfId="2" applyFont="1" applyFill="1" applyBorder="1" applyAlignment="1">
      <alignment horizontal="center" vertical="center" wrapText="1"/>
    </xf>
    <xf numFmtId="0" fontId="4" fillId="6" borderId="1" xfId="2" applyFont="1" applyFill="1" applyBorder="1" applyAlignment="1">
      <alignment horizontal="center" vertical="center" wrapText="1"/>
    </xf>
    <xf numFmtId="0" fontId="14" fillId="6" borderId="1" xfId="2" applyFont="1" applyFill="1" applyBorder="1" applyAlignment="1">
      <alignment horizontal="center" vertical="center" wrapText="1"/>
    </xf>
    <xf numFmtId="14" fontId="4" fillId="6" borderId="1" xfId="2" applyNumberFormat="1" applyFont="1" applyFill="1" applyBorder="1" applyAlignment="1">
      <alignment horizontal="center" vertical="center" wrapText="1"/>
    </xf>
    <xf numFmtId="14" fontId="4" fillId="7" borderId="1" xfId="2" applyNumberFormat="1" applyFont="1" applyFill="1" applyBorder="1" applyAlignment="1">
      <alignment horizontal="center" vertical="center" wrapText="1"/>
    </xf>
    <xf numFmtId="0" fontId="4" fillId="7" borderId="1" xfId="2" applyFont="1" applyFill="1" applyBorder="1" applyAlignment="1">
      <alignment horizontal="center" vertical="center" wrapText="1"/>
    </xf>
    <xf numFmtId="0" fontId="4" fillId="7" borderId="1" xfId="2" applyFont="1" applyFill="1" applyBorder="1" applyAlignment="1">
      <alignment horizontal="center" vertical="top" wrapText="1"/>
    </xf>
    <xf numFmtId="0" fontId="5" fillId="8" borderId="0" xfId="2" applyFont="1" applyFill="1" applyAlignment="1">
      <alignment horizontal="center" vertical="center" wrapText="1"/>
    </xf>
    <xf numFmtId="0" fontId="5" fillId="8" borderId="1" xfId="0" applyFont="1" applyFill="1" applyBorder="1" applyAlignment="1">
      <alignment horizontal="center" vertical="center" wrapText="1"/>
    </xf>
    <xf numFmtId="14" fontId="5" fillId="8" borderId="1" xfId="0" applyNumberFormat="1" applyFont="1" applyFill="1" applyBorder="1" applyAlignment="1">
      <alignment horizontal="center" vertical="center" wrapText="1"/>
    </xf>
    <xf numFmtId="166" fontId="5" fillId="8" borderId="1" xfId="0" applyNumberFormat="1" applyFont="1" applyFill="1" applyBorder="1" applyAlignment="1">
      <alignment horizontal="center" vertical="center" wrapText="1"/>
    </xf>
    <xf numFmtId="166" fontId="5" fillId="8" borderId="1" xfId="0" applyNumberFormat="1" applyFont="1" applyFill="1" applyBorder="1" applyAlignment="1">
      <alignment horizontal="left" vertical="top" wrapText="1"/>
    </xf>
    <xf numFmtId="1" fontId="0" fillId="0" borderId="0" xfId="0" applyNumberFormat="1"/>
    <xf numFmtId="14" fontId="0" fillId="0" borderId="0" xfId="0" applyNumberFormat="1"/>
    <xf numFmtId="0" fontId="0" fillId="0" borderId="0" xfId="0" applyAlignment="1">
      <alignment horizontal="right"/>
    </xf>
    <xf numFmtId="14" fontId="0" fillId="0" borderId="0" xfId="0" applyNumberFormat="1" applyAlignment="1">
      <alignment horizontal="right"/>
    </xf>
    <xf numFmtId="1" fontId="5" fillId="8" borderId="0" xfId="2" applyNumberFormat="1" applyFont="1" applyFill="1" applyAlignment="1">
      <alignment horizontal="center" vertical="center" wrapText="1"/>
    </xf>
    <xf numFmtId="165" fontId="8" fillId="8" borderId="1" xfId="0" applyNumberFormat="1" applyFont="1" applyFill="1" applyBorder="1" applyAlignment="1">
      <alignment horizontal="center" vertical="center" wrapText="1"/>
    </xf>
    <xf numFmtId="0" fontId="8" fillId="8" borderId="1" xfId="0" applyFont="1" applyFill="1" applyBorder="1" applyAlignment="1">
      <alignment horizontal="center" vertical="center" wrapText="1"/>
    </xf>
    <xf numFmtId="0" fontId="4" fillId="9" borderId="1" xfId="2" applyFont="1" applyFill="1" applyBorder="1" applyAlignment="1">
      <alignment horizontal="center" vertical="center" wrapText="1"/>
    </xf>
    <xf numFmtId="0" fontId="4" fillId="9" borderId="1" xfId="2" applyFont="1" applyFill="1" applyBorder="1" applyAlignment="1">
      <alignment horizontal="center" vertical="top" wrapText="1"/>
    </xf>
    <xf numFmtId="0" fontId="5" fillId="9" borderId="1" xfId="2" applyFont="1" applyFill="1" applyBorder="1" applyAlignment="1">
      <alignment horizontal="center" vertical="center" wrapText="1"/>
    </xf>
    <xf numFmtId="1" fontId="5" fillId="9" borderId="1" xfId="2" applyNumberFormat="1" applyFont="1" applyFill="1" applyBorder="1" applyAlignment="1">
      <alignment horizontal="center" vertical="center" wrapText="1"/>
    </xf>
    <xf numFmtId="14" fontId="15" fillId="9" borderId="1" xfId="3" applyNumberFormat="1" applyFont="1" applyFill="1" applyBorder="1" applyAlignment="1">
      <alignment horizontal="center" vertical="center" wrapText="1"/>
    </xf>
    <xf numFmtId="0" fontId="0" fillId="0" borderId="0" xfId="0" pivotButton="1"/>
    <xf numFmtId="0" fontId="0" fillId="0" borderId="0" xfId="0" pivotButton="1" applyAlignment="1">
      <alignment wrapText="1"/>
    </xf>
    <xf numFmtId="0" fontId="0" fillId="0" borderId="0" xfId="0" applyAlignment="1">
      <alignment horizontal="left" wrapText="1"/>
    </xf>
    <xf numFmtId="0" fontId="0" fillId="0" borderId="0" xfId="0" applyAlignment="1">
      <alignment wrapText="1"/>
    </xf>
    <xf numFmtId="0" fontId="2" fillId="0" borderId="0" xfId="4"/>
    <xf numFmtId="0" fontId="4" fillId="0" borderId="0" xfId="0" applyFont="1" applyAlignment="1">
      <alignment horizontal="center" vertical="center" wrapText="1"/>
    </xf>
    <xf numFmtId="0" fontId="5" fillId="0" borderId="0" xfId="0" applyFont="1" applyAlignment="1">
      <alignment horizontal="center" vertical="center" wrapText="1"/>
    </xf>
    <xf numFmtId="167" fontId="5" fillId="0" borderId="0" xfId="0" applyNumberFormat="1" applyFont="1" applyAlignment="1">
      <alignment horizontal="center" vertical="center" wrapText="1"/>
    </xf>
    <xf numFmtId="0" fontId="8" fillId="0" borderId="0" xfId="0" applyFont="1" applyAlignment="1">
      <alignment horizontal="center" vertical="center" wrapText="1"/>
    </xf>
    <xf numFmtId="164" fontId="5" fillId="0" borderId="0" xfId="0" applyNumberFormat="1" applyFont="1" applyAlignment="1">
      <alignment horizontal="center" vertical="center" wrapText="1"/>
    </xf>
    <xf numFmtId="165" fontId="5" fillId="0" borderId="0" xfId="0" applyNumberFormat="1" applyFont="1" applyAlignment="1">
      <alignment horizontal="center" vertical="center" wrapText="1"/>
    </xf>
    <xf numFmtId="14" fontId="5" fillId="0" borderId="0" xfId="0" applyNumberFormat="1" applyFont="1" applyAlignment="1">
      <alignment horizontal="center" vertical="center" wrapText="1"/>
    </xf>
    <xf numFmtId="0" fontId="4" fillId="3" borderId="1" xfId="2" applyFont="1" applyFill="1" applyBorder="1" applyAlignment="1">
      <alignment horizontal="center" vertical="center" wrapText="1"/>
    </xf>
    <xf numFmtId="164" fontId="5" fillId="8" borderId="1" xfId="0" applyNumberFormat="1" applyFont="1" applyFill="1" applyBorder="1" applyAlignment="1">
      <alignment horizontal="center" vertical="center" wrapText="1"/>
    </xf>
    <xf numFmtId="0" fontId="8" fillId="8" borderId="1" xfId="0" applyFont="1" applyFill="1" applyBorder="1" applyAlignment="1">
      <alignment horizontal="justify" vertical="justify" wrapText="1"/>
    </xf>
    <xf numFmtId="0" fontId="5" fillId="0" borderId="0" xfId="0" applyFont="1" applyAlignment="1">
      <alignment horizontal="justify" vertical="justify" wrapText="1"/>
    </xf>
    <xf numFmtId="0" fontId="16" fillId="8" borderId="1" xfId="0" applyFont="1" applyFill="1" applyBorder="1" applyAlignment="1">
      <alignment horizontal="center" vertical="center" wrapText="1"/>
    </xf>
    <xf numFmtId="0" fontId="4" fillId="4" borderId="1" xfId="2" applyFont="1" applyFill="1" applyBorder="1" applyAlignment="1">
      <alignment horizontal="left" vertical="top" wrapText="1"/>
    </xf>
    <xf numFmtId="0" fontId="5" fillId="0" borderId="0" xfId="0" applyFont="1" applyAlignment="1">
      <alignment horizontal="left" vertical="top" wrapText="1"/>
    </xf>
    <xf numFmtId="14" fontId="4" fillId="5" borderId="1" xfId="2" applyNumberFormat="1" applyFont="1" applyFill="1" applyBorder="1" applyAlignment="1">
      <alignment horizontal="center" vertical="center" wrapText="1"/>
    </xf>
    <xf numFmtId="14" fontId="4" fillId="4" borderId="1" xfId="2" applyNumberFormat="1" applyFont="1" applyFill="1" applyBorder="1" applyAlignment="1">
      <alignment horizontal="center" vertical="center" wrapText="1"/>
    </xf>
    <xf numFmtId="14" fontId="4" fillId="3" borderId="4" xfId="2" applyNumberFormat="1" applyFont="1" applyFill="1" applyBorder="1" applyAlignment="1">
      <alignment horizontal="center" vertical="center" wrapText="1"/>
    </xf>
    <xf numFmtId="0" fontId="0" fillId="0" borderId="0" xfId="0" applyAlignment="1">
      <alignment horizontal="center" vertical="center"/>
    </xf>
    <xf numFmtId="0" fontId="0" fillId="0" borderId="0" xfId="0" pivotButton="1" applyAlignment="1">
      <alignment horizontal="center" vertical="center"/>
    </xf>
    <xf numFmtId="0" fontId="0" fillId="8" borderId="1" xfId="0" applyFill="1" applyBorder="1" applyAlignment="1">
      <alignment wrapText="1"/>
    </xf>
    <xf numFmtId="0" fontId="3" fillId="8" borderId="1" xfId="0" applyFont="1" applyFill="1" applyBorder="1" applyAlignment="1">
      <alignment wrapText="1"/>
    </xf>
    <xf numFmtId="0" fontId="5" fillId="8" borderId="1" xfId="0" applyFont="1" applyFill="1" applyBorder="1" applyAlignment="1">
      <alignment horizontal="left" vertical="center" wrapText="1"/>
    </xf>
    <xf numFmtId="0" fontId="8" fillId="8" borderId="6" xfId="0" applyFont="1" applyFill="1" applyBorder="1" applyAlignment="1">
      <alignment horizontal="left" vertical="center" wrapText="1"/>
    </xf>
    <xf numFmtId="14" fontId="5" fillId="10" borderId="1" xfId="0" applyNumberFormat="1" applyFont="1" applyFill="1" applyBorder="1" applyAlignment="1">
      <alignment horizontal="center" vertical="center" wrapText="1"/>
    </xf>
    <xf numFmtId="0" fontId="5" fillId="10" borderId="1" xfId="0" applyFont="1" applyFill="1" applyBorder="1" applyAlignment="1">
      <alignment horizontal="center" vertical="center" wrapText="1"/>
    </xf>
    <xf numFmtId="166" fontId="5" fillId="10" borderId="1" xfId="0" applyNumberFormat="1" applyFont="1" applyFill="1" applyBorder="1" applyAlignment="1">
      <alignment horizontal="center" vertical="center" wrapText="1"/>
    </xf>
    <xf numFmtId="166" fontId="5" fillId="10" borderId="1" xfId="0" applyNumberFormat="1" applyFont="1" applyFill="1" applyBorder="1" applyAlignment="1">
      <alignment horizontal="left" vertical="top" wrapText="1"/>
    </xf>
    <xf numFmtId="0" fontId="5" fillId="0" borderId="1" xfId="0"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0" fontId="8" fillId="0" borderId="1" xfId="0" applyFont="1" applyFill="1" applyBorder="1" applyAlignment="1">
      <alignment horizontal="justify" vertical="justify" wrapText="1"/>
    </xf>
    <xf numFmtId="0" fontId="8"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165" fontId="8"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166" fontId="5" fillId="0" borderId="1" xfId="0" applyNumberFormat="1" applyFont="1" applyFill="1" applyBorder="1" applyAlignment="1">
      <alignment horizontal="center" vertical="center" wrapText="1"/>
    </xf>
    <xf numFmtId="166" fontId="5" fillId="0" borderId="1" xfId="0" applyNumberFormat="1" applyFont="1" applyFill="1" applyBorder="1" applyAlignment="1">
      <alignment horizontal="left" vertical="top" wrapText="1"/>
    </xf>
    <xf numFmtId="0" fontId="5" fillId="0" borderId="0" xfId="0" applyFont="1" applyFill="1" applyAlignment="1">
      <alignment horizontal="center" vertical="center" wrapText="1"/>
    </xf>
    <xf numFmtId="0" fontId="5" fillId="0" borderId="1" xfId="0" applyFont="1" applyFill="1" applyBorder="1" applyAlignment="1">
      <alignment horizontal="justify" vertical="center" wrapText="1"/>
    </xf>
    <xf numFmtId="165" fontId="5" fillId="0" borderId="1" xfId="0" applyNumberFormat="1" applyFont="1" applyFill="1" applyBorder="1" applyAlignment="1">
      <alignment horizontal="center" vertical="center" wrapText="1"/>
    </xf>
    <xf numFmtId="165" fontId="8" fillId="0" borderId="1" xfId="0" applyNumberFormat="1" applyFont="1" applyFill="1" applyBorder="1" applyAlignment="1">
      <alignment horizontal="justify" vertical="center" wrapText="1"/>
    </xf>
    <xf numFmtId="165" fontId="5" fillId="0" borderId="1" xfId="0" applyNumberFormat="1" applyFont="1" applyFill="1" applyBorder="1" applyAlignment="1">
      <alignment horizontal="justify" vertical="center" wrapText="1"/>
    </xf>
    <xf numFmtId="0" fontId="3" fillId="0" borderId="0" xfId="0" applyFont="1" applyAlignment="1">
      <alignment horizontal="center"/>
    </xf>
    <xf numFmtId="0" fontId="0" fillId="0" borderId="0" xfId="0" applyAlignment="1">
      <alignment horizontal="center"/>
    </xf>
    <xf numFmtId="0" fontId="4" fillId="2" borderId="2" xfId="2" applyFont="1" applyFill="1" applyBorder="1" applyAlignment="1">
      <alignment horizontal="center" vertical="center" wrapText="1"/>
    </xf>
    <xf numFmtId="0" fontId="4" fillId="2" borderId="3" xfId="2" applyFont="1" applyFill="1" applyBorder="1" applyAlignment="1">
      <alignment horizontal="center" vertical="center" wrapText="1"/>
    </xf>
    <xf numFmtId="0" fontId="4" fillId="2" borderId="4" xfId="2" applyFont="1" applyFill="1" applyBorder="1" applyAlignment="1">
      <alignment horizontal="center" vertical="center" wrapText="1"/>
    </xf>
    <xf numFmtId="14" fontId="4" fillId="3" borderId="2" xfId="2" applyNumberFormat="1" applyFont="1" applyFill="1" applyBorder="1" applyAlignment="1">
      <alignment horizontal="center" vertical="center" wrapText="1"/>
    </xf>
    <xf numFmtId="0" fontId="4" fillId="3" borderId="3" xfId="2" applyFont="1" applyFill="1" applyBorder="1" applyAlignment="1">
      <alignment horizontal="center" vertical="center" wrapText="1"/>
    </xf>
    <xf numFmtId="0" fontId="4" fillId="3" borderId="4" xfId="2" applyFont="1" applyFill="1" applyBorder="1" applyAlignment="1">
      <alignment horizontal="center" vertical="center" wrapText="1"/>
    </xf>
    <xf numFmtId="0" fontId="5" fillId="0" borderId="1" xfId="1" applyFont="1" applyBorder="1" applyAlignment="1">
      <alignment horizontal="center" vertical="center" wrapText="1"/>
    </xf>
    <xf numFmtId="0" fontId="4" fillId="0" borderId="1" xfId="1" applyFont="1" applyBorder="1" applyAlignment="1">
      <alignment horizontal="center" vertical="center" wrapText="1"/>
    </xf>
    <xf numFmtId="0" fontId="4" fillId="5" borderId="1" xfId="2" applyFont="1" applyFill="1" applyBorder="1" applyAlignment="1">
      <alignment horizontal="center" vertical="center" wrapText="1"/>
    </xf>
    <xf numFmtId="0" fontId="4" fillId="0" borderId="5" xfId="1" applyFont="1" applyBorder="1" applyAlignment="1" applyProtection="1">
      <alignment horizontal="center" vertical="center" wrapText="1"/>
      <protection locked="0"/>
    </xf>
    <xf numFmtId="0" fontId="4" fillId="0" borderId="0" xfId="1" applyFont="1" applyAlignment="1" applyProtection="1">
      <alignment horizontal="center" vertical="center" wrapText="1"/>
      <protection locked="0"/>
    </xf>
    <xf numFmtId="14" fontId="4" fillId="0" borderId="0" xfId="1" applyNumberFormat="1" applyFont="1" applyAlignment="1" applyProtection="1">
      <alignment horizontal="center" vertical="center" wrapText="1"/>
      <protection locked="0"/>
    </xf>
    <xf numFmtId="0" fontId="7" fillId="0" borderId="5" xfId="0" applyFont="1" applyBorder="1" applyAlignment="1">
      <alignment horizontal="center" vertical="center" wrapText="1"/>
    </xf>
    <xf numFmtId="0" fontId="7" fillId="0" borderId="0" xfId="0" applyFont="1" applyAlignment="1">
      <alignment horizontal="center" vertical="center" wrapText="1"/>
    </xf>
    <xf numFmtId="14" fontId="7" fillId="0" borderId="0" xfId="0" applyNumberFormat="1" applyFont="1" applyAlignment="1">
      <alignment horizontal="center" vertical="center" wrapText="1"/>
    </xf>
    <xf numFmtId="0" fontId="4" fillId="4" borderId="2" xfId="2" applyFont="1" applyFill="1" applyBorder="1" applyAlignment="1">
      <alignment horizontal="center" vertical="center" wrapText="1"/>
    </xf>
    <xf numFmtId="0" fontId="4" fillId="4" borderId="3" xfId="2" applyFont="1" applyFill="1" applyBorder="1" applyAlignment="1">
      <alignment horizontal="center" vertical="center" wrapText="1"/>
    </xf>
    <xf numFmtId="0" fontId="4" fillId="4" borderId="4" xfId="2" applyFont="1" applyFill="1" applyBorder="1" applyAlignment="1">
      <alignment horizontal="center" vertical="center" wrapText="1"/>
    </xf>
    <xf numFmtId="0" fontId="4" fillId="3" borderId="2" xfId="2" applyFont="1" applyFill="1" applyBorder="1" applyAlignment="1">
      <alignment horizontal="center" vertical="center" wrapText="1"/>
    </xf>
    <xf numFmtId="0" fontId="5" fillId="9" borderId="2" xfId="2" applyFont="1" applyFill="1" applyBorder="1" applyAlignment="1">
      <alignment horizontal="center" vertical="center" wrapText="1"/>
    </xf>
    <xf numFmtId="0" fontId="5" fillId="9" borderId="3" xfId="2" applyFont="1" applyFill="1" applyBorder="1" applyAlignment="1">
      <alignment horizontal="center" vertical="center" wrapText="1"/>
    </xf>
    <xf numFmtId="0" fontId="17" fillId="0" borderId="1" xfId="1" applyFont="1" applyFill="1" applyBorder="1" applyAlignment="1">
      <alignment horizontal="center" vertical="center" wrapText="1"/>
    </xf>
    <xf numFmtId="0" fontId="17" fillId="0" borderId="1" xfId="1" applyFont="1" applyFill="1" applyBorder="1" applyAlignment="1">
      <alignment horizontal="justify" vertical="center" wrapText="1"/>
    </xf>
    <xf numFmtId="14" fontId="17" fillId="0" borderId="1" xfId="1" applyNumberFormat="1" applyFont="1" applyFill="1" applyBorder="1" applyAlignment="1">
      <alignment horizontal="center" vertical="center" wrapText="1"/>
    </xf>
    <xf numFmtId="166" fontId="17" fillId="0" borderId="1" xfId="1" applyNumberFormat="1" applyFont="1" applyFill="1" applyBorder="1" applyAlignment="1">
      <alignment horizontal="center" vertical="center" wrapText="1"/>
    </xf>
    <xf numFmtId="0" fontId="17" fillId="0" borderId="1" xfId="1" applyFont="1" applyFill="1" applyBorder="1" applyAlignment="1">
      <alignment horizontal="center" vertical="center" wrapText="1"/>
    </xf>
    <xf numFmtId="0" fontId="17" fillId="0" borderId="1" xfId="1" applyFont="1" applyFill="1" applyBorder="1" applyAlignment="1">
      <alignment horizontal="justify" vertical="center" wrapText="1"/>
    </xf>
    <xf numFmtId="14" fontId="17" fillId="0" borderId="1" xfId="1" applyNumberFormat="1" applyFont="1" applyFill="1" applyBorder="1" applyAlignment="1">
      <alignment horizontal="center" vertical="center" wrapText="1"/>
    </xf>
    <xf numFmtId="166" fontId="17" fillId="0" borderId="1" xfId="1" applyNumberFormat="1" applyFont="1" applyFill="1" applyBorder="1" applyAlignment="1">
      <alignment horizontal="center" vertical="center" wrapText="1"/>
    </xf>
    <xf numFmtId="0" fontId="17" fillId="0" borderId="1" xfId="1" applyFont="1" applyFill="1" applyBorder="1" applyAlignment="1">
      <alignment horizontal="center" vertical="center" wrapText="1"/>
    </xf>
    <xf numFmtId="0" fontId="17" fillId="0" borderId="1" xfId="1" applyFont="1" applyFill="1" applyBorder="1" applyAlignment="1">
      <alignment horizontal="justify" vertical="center" wrapText="1"/>
    </xf>
    <xf numFmtId="14" fontId="17" fillId="0" borderId="1" xfId="1" applyNumberFormat="1" applyFont="1" applyFill="1" applyBorder="1" applyAlignment="1">
      <alignment horizontal="center" vertical="center" wrapText="1"/>
    </xf>
    <xf numFmtId="166" fontId="17" fillId="0" borderId="1" xfId="1" applyNumberFormat="1" applyFont="1" applyFill="1" applyBorder="1" applyAlignment="1">
      <alignment horizontal="center" vertical="center" wrapText="1"/>
    </xf>
    <xf numFmtId="0" fontId="17" fillId="0" borderId="1" xfId="1" applyFont="1" applyFill="1" applyBorder="1" applyAlignment="1">
      <alignment horizontal="center" vertical="center" wrapText="1"/>
    </xf>
    <xf numFmtId="0" fontId="17" fillId="0" borderId="1" xfId="1" applyFont="1" applyFill="1" applyBorder="1" applyAlignment="1">
      <alignment horizontal="justify" vertical="center" wrapText="1"/>
    </xf>
    <xf numFmtId="14" fontId="17" fillId="0" borderId="1" xfId="1" applyNumberFormat="1" applyFont="1" applyFill="1" applyBorder="1" applyAlignment="1">
      <alignment horizontal="center" vertical="center" wrapText="1"/>
    </xf>
    <xf numFmtId="166" fontId="17" fillId="0" borderId="1" xfId="1" applyNumberFormat="1" applyFont="1" applyFill="1" applyBorder="1" applyAlignment="1">
      <alignment horizontal="center" vertical="center" wrapText="1"/>
    </xf>
    <xf numFmtId="0" fontId="17" fillId="0" borderId="1" xfId="1" applyFont="1" applyFill="1" applyBorder="1" applyAlignment="1">
      <alignment horizontal="center" vertical="center" wrapText="1"/>
    </xf>
    <xf numFmtId="0" fontId="17" fillId="0" borderId="1" xfId="1" applyFont="1" applyFill="1" applyBorder="1" applyAlignment="1">
      <alignment horizontal="justify" vertical="center" wrapText="1"/>
    </xf>
    <xf numFmtId="14" fontId="17" fillId="0" borderId="1" xfId="1" applyNumberFormat="1" applyFont="1" applyFill="1" applyBorder="1" applyAlignment="1">
      <alignment horizontal="center" vertical="center" wrapText="1"/>
    </xf>
    <xf numFmtId="166" fontId="17" fillId="0" borderId="1" xfId="1" applyNumberFormat="1" applyFont="1" applyFill="1" applyBorder="1" applyAlignment="1">
      <alignment horizontal="center" vertical="center" wrapText="1"/>
    </xf>
    <xf numFmtId="0" fontId="17" fillId="0" borderId="1" xfId="1" applyFont="1" applyFill="1" applyBorder="1" applyAlignment="1">
      <alignment horizontal="center" vertical="center" wrapText="1"/>
    </xf>
    <xf numFmtId="0" fontId="17" fillId="0" borderId="1" xfId="1" applyFont="1" applyFill="1" applyBorder="1" applyAlignment="1">
      <alignment horizontal="justify" vertical="center" wrapText="1"/>
    </xf>
    <xf numFmtId="14" fontId="17" fillId="0" borderId="1" xfId="1" applyNumberFormat="1" applyFont="1" applyFill="1" applyBorder="1" applyAlignment="1">
      <alignment horizontal="center" vertical="center" wrapText="1"/>
    </xf>
    <xf numFmtId="166" fontId="17" fillId="0" borderId="1" xfId="1" applyNumberFormat="1" applyFont="1" applyFill="1" applyBorder="1" applyAlignment="1">
      <alignment horizontal="center" vertical="center" wrapText="1"/>
    </xf>
    <xf numFmtId="0" fontId="0" fillId="0" borderId="0" xfId="0" applyNumberFormat="1"/>
    <xf numFmtId="0" fontId="0" fillId="0" borderId="0" xfId="0" applyNumberFormat="1" applyAlignment="1">
      <alignment horizontal="center" vertical="center"/>
    </xf>
    <xf numFmtId="0" fontId="0" fillId="8" borderId="0" xfId="0" applyNumberFormat="1" applyFill="1" applyAlignment="1">
      <alignment horizontal="center" vertical="center"/>
    </xf>
  </cellXfs>
  <cellStyles count="7">
    <cellStyle name="Normal" xfId="0" builtinId="0"/>
    <cellStyle name="Normal 2" xfId="1"/>
    <cellStyle name="Normal 3" xfId="5"/>
    <cellStyle name="Normal 4" xfId="2"/>
    <cellStyle name="Normal 4 2" xfId="3"/>
    <cellStyle name="Normal 5" xfId="4"/>
    <cellStyle name="Normal 5 2" xfId="6"/>
  </cellStyles>
  <dxfs count="382">
    <dxf>
      <alignment wrapText="1"/>
    </dxf>
    <dxf>
      <alignment wrapText="1"/>
    </dxf>
    <dxf>
      <alignment wrapText="1"/>
    </dxf>
    <dxf>
      <alignment wrapText="1"/>
    </dxf>
    <dxf>
      <alignment vertical="center"/>
    </dxf>
    <dxf>
      <alignment vertical="center"/>
    </dxf>
    <dxf>
      <alignment horizontal="center"/>
    </dxf>
    <dxf>
      <alignment horizontal="center"/>
    </dxf>
    <dxf>
      <alignment wrapText="1"/>
    </dxf>
    <dxf>
      <alignment wrapText="1"/>
    </dxf>
    <dxf>
      <alignment wrapText="1"/>
    </dxf>
    <dxf>
      <alignment wrapText="1"/>
    </dxf>
    <dxf>
      <alignment vertical="center"/>
    </dxf>
    <dxf>
      <alignment vertical="center"/>
    </dxf>
    <dxf>
      <alignment vertical="center"/>
    </dxf>
    <dxf>
      <alignment horizontal="center"/>
    </dxf>
    <dxf>
      <alignment horizontal="center"/>
    </dxf>
    <dxf>
      <alignment horizontal="center"/>
    </dxf>
    <dxf>
      <alignment wrapText="1"/>
    </dxf>
    <dxf>
      <alignment wrapText="1"/>
    </dxf>
    <dxf>
      <alignment wrapText="1"/>
    </dxf>
    <dxf>
      <alignment wrapText="1"/>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alignment vertical="center"/>
    </dxf>
    <dxf>
      <alignment vertical="center"/>
    </dxf>
    <dxf>
      <alignment vertical="center"/>
    </dxf>
    <dxf>
      <alignment horizontal="center"/>
    </dxf>
    <dxf>
      <alignment horizontal="center"/>
    </dxf>
    <dxf>
      <alignment horizontal="center"/>
    </dxf>
    <dxf>
      <fill>
        <patternFill>
          <bgColor theme="0"/>
        </patternFill>
      </fill>
    </dxf>
    <dxf>
      <alignment wrapText="1"/>
    </dxf>
    <dxf>
      <alignment wrapText="1"/>
    </dxf>
    <dxf>
      <alignment wrapText="1"/>
    </dxf>
    <dxf>
      <alignment wrapText="1"/>
    </dxf>
    <dxf>
      <alignment vertical="center"/>
    </dxf>
    <dxf>
      <alignment vertical="center"/>
    </dxf>
    <dxf>
      <alignment horizontal="center"/>
    </dxf>
    <dxf>
      <alignment horizontal="center"/>
    </dxf>
    <dxf>
      <alignment wrapText="1"/>
    </dxf>
    <dxf>
      <alignment wrapText="1"/>
    </dxf>
    <dxf>
      <alignment wrapText="1"/>
    </dxf>
    <dxf>
      <alignment wrapText="1"/>
    </dxf>
    <dxf>
      <alignment vertical="center"/>
    </dxf>
    <dxf>
      <alignment vertical="center"/>
    </dxf>
    <dxf>
      <alignment vertical="center"/>
    </dxf>
    <dxf>
      <alignment horizontal="center"/>
    </dxf>
    <dxf>
      <alignment horizontal="center"/>
    </dxf>
    <dxf>
      <alignment horizontal="center"/>
    </dxf>
    <dxf>
      <alignment wrapText="1"/>
    </dxf>
    <dxf>
      <alignment wrapText="1"/>
    </dxf>
    <dxf>
      <alignment wrapText="1"/>
    </dxf>
    <dxf>
      <alignment wrapText="1"/>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alignment vertical="center"/>
    </dxf>
    <dxf>
      <alignment vertical="center"/>
    </dxf>
    <dxf>
      <alignment vertical="center"/>
    </dxf>
    <dxf>
      <alignment horizontal="center"/>
    </dxf>
    <dxf>
      <alignment horizontal="center"/>
    </dxf>
    <dxf>
      <alignment horizontal="center"/>
    </dxf>
    <dxf>
      <fill>
        <patternFill>
          <bgColor theme="0"/>
        </patternFill>
      </fill>
    </dxf>
    <dxf>
      <alignment wrapText="1"/>
    </dxf>
    <dxf>
      <alignment wrapText="1"/>
    </dxf>
    <dxf>
      <alignment wrapText="1"/>
    </dxf>
    <dxf>
      <alignment wrapText="1"/>
    </dxf>
    <dxf>
      <alignment vertical="center"/>
    </dxf>
    <dxf>
      <alignment vertical="center"/>
    </dxf>
    <dxf>
      <alignment horizontal="center"/>
    </dxf>
    <dxf>
      <alignment horizontal="center"/>
    </dxf>
    <dxf>
      <alignment wrapText="1"/>
    </dxf>
    <dxf>
      <alignment wrapText="1"/>
    </dxf>
    <dxf>
      <alignment wrapText="1"/>
    </dxf>
    <dxf>
      <alignment wrapText="1"/>
    </dxf>
    <dxf>
      <alignment vertical="center"/>
    </dxf>
    <dxf>
      <alignment vertical="center"/>
    </dxf>
    <dxf>
      <alignment vertical="center"/>
    </dxf>
    <dxf>
      <alignment horizontal="center"/>
    </dxf>
    <dxf>
      <alignment horizontal="center"/>
    </dxf>
    <dxf>
      <alignment horizontal="center"/>
    </dxf>
    <dxf>
      <alignment wrapText="1"/>
    </dxf>
    <dxf>
      <alignment wrapText="1"/>
    </dxf>
    <dxf>
      <alignment wrapText="1"/>
    </dxf>
    <dxf>
      <alignment wrapText="1"/>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alignment vertical="center"/>
    </dxf>
    <dxf>
      <alignment vertical="center"/>
    </dxf>
    <dxf>
      <alignment vertical="center"/>
    </dxf>
    <dxf>
      <alignment horizontal="center"/>
    </dxf>
    <dxf>
      <alignment horizontal="center"/>
    </dxf>
    <dxf>
      <alignment horizontal="center"/>
    </dxf>
    <dxf>
      <fill>
        <patternFill>
          <bgColor theme="0"/>
        </patternFill>
      </fill>
    </dxf>
    <dxf>
      <alignment wrapText="1"/>
    </dxf>
    <dxf>
      <alignment wrapText="1"/>
    </dxf>
    <dxf>
      <alignment wrapText="1"/>
    </dxf>
    <dxf>
      <alignment wrapText="1"/>
    </dxf>
    <dxf>
      <alignment vertical="center"/>
    </dxf>
    <dxf>
      <alignment vertical="center"/>
    </dxf>
    <dxf>
      <alignment horizontal="center"/>
    </dxf>
    <dxf>
      <alignment horizontal="center"/>
    </dxf>
    <dxf>
      <alignment wrapText="1"/>
    </dxf>
    <dxf>
      <alignment wrapText="1"/>
    </dxf>
    <dxf>
      <alignment wrapText="1"/>
    </dxf>
    <dxf>
      <alignment wrapText="1"/>
    </dxf>
    <dxf>
      <alignment vertical="center"/>
    </dxf>
    <dxf>
      <alignment vertical="center"/>
    </dxf>
    <dxf>
      <alignment vertical="center"/>
    </dxf>
    <dxf>
      <alignment horizontal="center"/>
    </dxf>
    <dxf>
      <alignment horizontal="center"/>
    </dxf>
    <dxf>
      <alignment horizontal="center"/>
    </dxf>
    <dxf>
      <alignment wrapText="1"/>
    </dxf>
    <dxf>
      <alignment wrapText="1"/>
    </dxf>
    <dxf>
      <alignment wrapText="1"/>
    </dxf>
    <dxf>
      <alignment wrapText="1"/>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alignment vertical="center"/>
    </dxf>
    <dxf>
      <alignment vertical="center"/>
    </dxf>
    <dxf>
      <alignment vertical="center"/>
    </dxf>
    <dxf>
      <alignment horizontal="center"/>
    </dxf>
    <dxf>
      <alignment horizontal="center"/>
    </dxf>
    <dxf>
      <alignment horizontal="center"/>
    </dxf>
    <dxf>
      <fill>
        <patternFill>
          <bgColor theme="0"/>
        </patternFill>
      </fill>
    </dxf>
    <dxf>
      <alignment wrapText="1"/>
    </dxf>
    <dxf>
      <alignment wrapText="1"/>
    </dxf>
    <dxf>
      <alignment wrapText="1"/>
    </dxf>
    <dxf>
      <alignment wrapText="1"/>
    </dxf>
    <dxf>
      <alignment vertical="center"/>
    </dxf>
    <dxf>
      <alignment vertical="center"/>
    </dxf>
    <dxf>
      <alignment horizontal="center"/>
    </dxf>
    <dxf>
      <alignment horizontal="center"/>
    </dxf>
    <dxf>
      <alignment wrapText="1"/>
    </dxf>
    <dxf>
      <alignment wrapText="1"/>
    </dxf>
    <dxf>
      <alignment wrapText="1"/>
    </dxf>
    <dxf>
      <alignment wrapText="1"/>
    </dxf>
    <dxf>
      <alignment vertical="center"/>
    </dxf>
    <dxf>
      <alignment vertical="center"/>
    </dxf>
    <dxf>
      <alignment vertical="center"/>
    </dxf>
    <dxf>
      <alignment horizontal="center"/>
    </dxf>
    <dxf>
      <alignment horizontal="center"/>
    </dxf>
    <dxf>
      <alignment horizontal="center"/>
    </dxf>
    <dxf>
      <alignment wrapText="1"/>
    </dxf>
    <dxf>
      <alignment wrapText="1"/>
    </dxf>
    <dxf>
      <alignment wrapText="1"/>
    </dxf>
    <dxf>
      <alignment wrapText="1"/>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alignment vertical="center"/>
    </dxf>
    <dxf>
      <alignment vertical="center"/>
    </dxf>
    <dxf>
      <alignment vertical="center"/>
    </dxf>
    <dxf>
      <alignment horizontal="center"/>
    </dxf>
    <dxf>
      <alignment horizontal="center"/>
    </dxf>
    <dxf>
      <alignment horizontal="center"/>
    </dxf>
    <dxf>
      <fill>
        <patternFill>
          <bgColor theme="0"/>
        </patternFill>
      </fill>
    </dxf>
    <dxf>
      <alignment wrapText="1"/>
    </dxf>
    <dxf>
      <alignment wrapText="1"/>
    </dxf>
    <dxf>
      <alignment wrapText="1"/>
    </dxf>
    <dxf>
      <alignment wrapText="1"/>
    </dxf>
    <dxf>
      <alignment vertical="center"/>
    </dxf>
    <dxf>
      <alignment vertical="center"/>
    </dxf>
    <dxf>
      <alignment horizontal="center"/>
    </dxf>
    <dxf>
      <alignment horizontal="center"/>
    </dxf>
    <dxf>
      <alignment wrapText="1"/>
    </dxf>
    <dxf>
      <alignment wrapText="1"/>
    </dxf>
    <dxf>
      <alignment wrapText="1"/>
    </dxf>
    <dxf>
      <alignment wrapText="1"/>
    </dxf>
    <dxf>
      <alignment vertical="center"/>
    </dxf>
    <dxf>
      <alignment vertical="center"/>
    </dxf>
    <dxf>
      <alignment vertical="center"/>
    </dxf>
    <dxf>
      <alignment horizontal="center"/>
    </dxf>
    <dxf>
      <alignment horizontal="center"/>
    </dxf>
    <dxf>
      <alignment horizontal="center"/>
    </dxf>
    <dxf>
      <alignment wrapText="1"/>
    </dxf>
    <dxf>
      <alignment wrapText="1"/>
    </dxf>
    <dxf>
      <alignment wrapText="1"/>
    </dxf>
    <dxf>
      <alignment wrapText="1"/>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alignment vertical="center"/>
    </dxf>
    <dxf>
      <alignment vertical="center"/>
    </dxf>
    <dxf>
      <alignment vertical="center"/>
    </dxf>
    <dxf>
      <alignment horizontal="center"/>
    </dxf>
    <dxf>
      <alignment horizontal="center"/>
    </dxf>
    <dxf>
      <alignment horizontal="center"/>
    </dxf>
    <dxf>
      <fill>
        <patternFill>
          <bgColor theme="0"/>
        </patternFill>
      </fill>
    </dxf>
    <dxf>
      <alignment wrapText="1"/>
    </dxf>
    <dxf>
      <alignment wrapText="1"/>
    </dxf>
    <dxf>
      <alignment wrapText="1"/>
    </dxf>
    <dxf>
      <alignment wrapText="1"/>
    </dxf>
    <dxf>
      <alignment vertical="center"/>
    </dxf>
    <dxf>
      <alignment vertical="center"/>
    </dxf>
    <dxf>
      <alignment horizontal="center"/>
    </dxf>
    <dxf>
      <alignment horizontal="center"/>
    </dxf>
    <dxf>
      <alignment wrapText="1"/>
    </dxf>
    <dxf>
      <alignment wrapText="1"/>
    </dxf>
    <dxf>
      <alignment wrapText="1"/>
    </dxf>
    <dxf>
      <alignment wrapText="1"/>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alignment vertical="center"/>
    </dxf>
    <dxf>
      <alignment vertical="center"/>
    </dxf>
    <dxf>
      <alignment vertical="center"/>
    </dxf>
    <dxf>
      <alignment horizontal="center"/>
    </dxf>
    <dxf>
      <alignment horizontal="center"/>
    </dxf>
    <dxf>
      <alignment horizontal="center"/>
    </dxf>
    <dxf>
      <fill>
        <patternFill>
          <bgColor theme="0"/>
        </patternFill>
      </fill>
    </dxf>
    <dxf>
      <alignment wrapText="1"/>
    </dxf>
    <dxf>
      <alignment wrapText="1"/>
    </dxf>
    <dxf>
      <alignment wrapText="1"/>
    </dxf>
    <dxf>
      <alignment wrapText="1"/>
    </dxf>
    <dxf>
      <alignment vertical="center"/>
    </dxf>
    <dxf>
      <alignment vertical="center"/>
    </dxf>
    <dxf>
      <alignment vertical="center"/>
    </dxf>
    <dxf>
      <alignment horizontal="center"/>
    </dxf>
    <dxf>
      <alignment horizontal="center"/>
    </dxf>
    <dxf>
      <alignment horizontal="center"/>
    </dxf>
    <dxf>
      <alignment wrapText="1"/>
    </dxf>
    <dxf>
      <alignment wrapText="1"/>
    </dxf>
    <dxf>
      <alignment wrapText="1"/>
    </dxf>
    <dxf>
      <alignment wrapText="1"/>
    </dxf>
    <dxf>
      <alignment vertical="center"/>
    </dxf>
    <dxf>
      <alignment vertical="center"/>
    </dxf>
    <dxf>
      <alignment horizontal="center"/>
    </dxf>
    <dxf>
      <alignment horizontal="center"/>
    </dxf>
    <dxf>
      <alignment wrapText="1"/>
    </dxf>
    <dxf>
      <alignment wrapText="1"/>
    </dxf>
    <dxf>
      <alignment wrapText="1"/>
    </dxf>
    <dxf>
      <alignment wrapText="1"/>
    </dxf>
    <dxf>
      <alignment vertical="center"/>
    </dxf>
    <dxf>
      <alignment vertical="center"/>
    </dxf>
    <dxf>
      <alignment vertical="center"/>
    </dxf>
    <dxf>
      <alignment horizontal="center"/>
    </dxf>
    <dxf>
      <alignment horizontal="center"/>
    </dxf>
    <dxf>
      <alignment horizontal="center"/>
    </dxf>
    <dxf>
      <alignment wrapText="1"/>
    </dxf>
    <dxf>
      <alignment wrapText="1"/>
    </dxf>
    <dxf>
      <alignment wrapText="1"/>
    </dxf>
    <dxf>
      <alignment wrapText="1"/>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alignment vertical="center"/>
    </dxf>
    <dxf>
      <alignment vertical="center"/>
    </dxf>
    <dxf>
      <alignment vertical="center"/>
    </dxf>
    <dxf>
      <alignment horizontal="center"/>
    </dxf>
    <dxf>
      <alignment horizontal="center"/>
    </dxf>
    <dxf>
      <alignment horizontal="center"/>
    </dxf>
    <dxf>
      <fill>
        <patternFill>
          <bgColor theme="0"/>
        </patternFill>
      </fill>
    </dxf>
    <dxf>
      <alignment wrapText="1"/>
    </dxf>
    <dxf>
      <alignment wrapText="1"/>
    </dxf>
    <dxf>
      <alignment wrapText="1"/>
    </dxf>
    <dxf>
      <alignment wrapText="1"/>
    </dxf>
    <dxf>
      <alignment vertical="center"/>
    </dxf>
    <dxf>
      <alignment vertical="center"/>
    </dxf>
    <dxf>
      <alignment horizontal="center"/>
    </dxf>
    <dxf>
      <alignment horizontal="center"/>
    </dxf>
    <dxf>
      <alignment wrapText="1"/>
    </dxf>
    <dxf>
      <alignment wrapText="1"/>
    </dxf>
    <dxf>
      <alignment wrapText="1"/>
    </dxf>
    <dxf>
      <alignment wrapText="1"/>
    </dxf>
    <dxf>
      <alignment vertical="center"/>
    </dxf>
    <dxf>
      <alignment vertical="center"/>
    </dxf>
    <dxf>
      <alignment vertical="center"/>
    </dxf>
    <dxf>
      <alignment horizontal="center"/>
    </dxf>
    <dxf>
      <alignment horizontal="center"/>
    </dxf>
    <dxf>
      <alignment horizontal="center"/>
    </dxf>
    <dxf>
      <alignment wrapText="1"/>
    </dxf>
    <dxf>
      <alignment wrapText="1"/>
    </dxf>
    <dxf>
      <alignment wrapText="1"/>
    </dxf>
    <dxf>
      <alignment wrapText="1"/>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alignment vertical="center"/>
    </dxf>
    <dxf>
      <alignment vertical="center"/>
    </dxf>
    <dxf>
      <alignment vertical="center"/>
    </dxf>
    <dxf>
      <alignment horizontal="center"/>
    </dxf>
    <dxf>
      <alignment horizontal="center"/>
    </dxf>
    <dxf>
      <alignment horizontal="center"/>
    </dxf>
    <dxf>
      <fill>
        <patternFill>
          <bgColor theme="0"/>
        </patternFill>
      </fill>
    </dxf>
    <dxf>
      <fill>
        <patternFill>
          <bgColor theme="0"/>
        </patternFill>
      </fill>
    </dxf>
    <dxf>
      <alignment horizontal="center"/>
    </dxf>
    <dxf>
      <alignment horizontal="center"/>
    </dxf>
    <dxf>
      <alignment horizontal="center"/>
    </dxf>
    <dxf>
      <alignment vertical="center"/>
    </dxf>
    <dxf>
      <alignment vertical="center"/>
    </dxf>
    <dxf>
      <alignment vertical="center"/>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alignment wrapText="1"/>
    </dxf>
    <dxf>
      <alignment wrapText="1"/>
    </dxf>
    <dxf>
      <alignment wrapText="1"/>
    </dxf>
    <dxf>
      <alignment wrapText="1"/>
    </dxf>
    <dxf>
      <alignment horizontal="center"/>
    </dxf>
    <dxf>
      <alignment horizontal="center"/>
    </dxf>
    <dxf>
      <alignment horizontal="center"/>
    </dxf>
    <dxf>
      <alignment vertical="center"/>
    </dxf>
    <dxf>
      <alignment vertical="center"/>
    </dxf>
    <dxf>
      <alignment vertical="center"/>
    </dxf>
    <dxf>
      <alignment wrapText="1"/>
    </dxf>
    <dxf>
      <alignment wrapText="1"/>
    </dxf>
    <dxf>
      <alignment wrapText="1"/>
    </dxf>
    <dxf>
      <alignment wrapText="1"/>
    </dxf>
    <dxf>
      <alignment horizontal="center"/>
    </dxf>
    <dxf>
      <alignment horizontal="center"/>
    </dxf>
    <dxf>
      <alignment vertical="center"/>
    </dxf>
    <dxf>
      <alignment vertical="center"/>
    </dxf>
    <dxf>
      <alignment wrapText="1"/>
    </dxf>
    <dxf>
      <alignment wrapText="1"/>
    </dxf>
    <dxf>
      <alignment wrapText="1"/>
    </dxf>
    <dxf>
      <alignment wrapText="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pivotSource>
    <c:name>[2. Consolidado P.M.P Febrero 2023.xlsx]Estadisticas!TablaDinámica1</c:name>
    <c:fmtId val="0"/>
  </c:pivotSource>
  <c:chart>
    <c:title>
      <c:tx>
        <c:rich>
          <a:bodyPr rot="0" spcFirstLastPara="1" vertOverflow="ellipsis" vert="horz" wrap="square" anchor="ctr" anchorCtr="1"/>
          <a:lstStyle/>
          <a:p>
            <a:pPr algn="l">
              <a:defRPr sz="2400" b="1" i="0" u="none" strike="noStrike" kern="1200" cap="all" baseline="0">
                <a:solidFill>
                  <a:schemeClr val="tx1">
                    <a:lumMod val="65000"/>
                    <a:lumOff val="35000"/>
                  </a:schemeClr>
                </a:solidFill>
                <a:latin typeface="+mn-lt"/>
                <a:ea typeface="+mn-ea"/>
                <a:cs typeface="+mn-cs"/>
              </a:defRPr>
            </a:pPr>
            <a:r>
              <a:rPr lang="es-CO" sz="2400"/>
              <a:t>RESPONSABLES EJECUCIÓN ACCIONES CERRADAS</a:t>
            </a:r>
          </a:p>
        </c:rich>
      </c:tx>
      <c:layout>
        <c:manualLayout>
          <c:xMode val="edge"/>
          <c:yMode val="edge"/>
          <c:x val="2.7151789529095319E-2"/>
          <c:y val="3.1489380812202553E-2"/>
        </c:manualLayout>
      </c:layout>
      <c:overlay val="0"/>
      <c:spPr>
        <a:noFill/>
        <a:ln>
          <a:noFill/>
        </a:ln>
        <a:effectLst/>
      </c:spPr>
    </c:title>
    <c:autoTitleDeleted val="0"/>
    <c:pivotFmts>
      <c:pivotFmt>
        <c:idx val="0"/>
        <c:marker>
          <c:symbol val="none"/>
        </c:marker>
        <c:dLbl>
          <c:idx val="0"/>
          <c:layout/>
          <c:spPr>
            <a:solidFill>
              <a:sysClr val="window" lastClr="FFFFFF"/>
            </a:solidFill>
            <a:ln>
              <a:solidFill>
                <a:srgbClr val="70AD47"/>
              </a:solidFill>
            </a:ln>
            <a:effectLst/>
          </c:spPr>
          <c:txPr>
            <a:bodyPr rot="0" spcFirstLastPara="1" vertOverflow="clip" horzOverflow="clip" vert="horz" wrap="square" lIns="36576" tIns="18288" rIns="36576" bIns="18288" anchor="ctr" anchorCtr="1">
              <a:spAutoFit/>
            </a:bodyPr>
            <a:lstStyle/>
            <a:p>
              <a:pPr>
                <a:defRPr sz="1000" b="1" i="0" u="none" strike="noStrike" kern="120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accentCallout1">
                  <a:avLst/>
                </a:prstGeom>
              </c15:spPr>
              <c15:layout/>
            </c:ext>
          </c:extLst>
        </c:dLbl>
      </c:pivotFmt>
      <c:pivotFmt>
        <c:idx val="1"/>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2"/>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3"/>
      </c:pivotFmt>
      <c:pivotFmt>
        <c:idx val="4"/>
      </c:pivotFmt>
      <c:pivotFmt>
        <c:idx val="5"/>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6"/>
      </c:pivotFmt>
      <c:pivotFmt>
        <c:idx val="7"/>
        <c:spPr>
          <a:solidFill>
            <a:schemeClr val="accent6">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8"/>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9"/>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s>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91666518957777"/>
          <c:y val="0.27954233379354776"/>
          <c:w val="0.76458337195154658"/>
          <c:h val="0.68009335163885354"/>
        </c:manualLayout>
      </c:layout>
      <c:pie3DChart>
        <c:varyColors val="1"/>
        <c:ser>
          <c:idx val="0"/>
          <c:order val="0"/>
          <c:tx>
            <c:strRef>
              <c:f>Estadisticas!$B$3</c:f>
              <c:strCache>
                <c:ptCount val="1"/>
                <c:pt idx="0">
                  <c:v>Total</c:v>
                </c:pt>
              </c:strCache>
            </c:strRef>
          </c:tx>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C-AEE3-4384-AE92-6A2FC3923C21}"/>
              </c:ext>
            </c:extLst>
          </c:dPt>
          <c:dPt>
            <c:idx val="1"/>
            <c:bubble3D val="0"/>
            <c:extLst>
              <c:ext xmlns:c16="http://schemas.microsoft.com/office/drawing/2014/chart" uri="{C3380CC4-5D6E-409C-BE32-E72D297353CC}">
                <c16:uniqueId val="{0000001D-AEE3-4384-AE92-6A2FC3923C21}"/>
              </c:ext>
            </c:extLst>
          </c:dPt>
          <c:dPt>
            <c:idx val="2"/>
            <c:bubble3D val="0"/>
            <c:extLst>
              <c:ext xmlns:c16="http://schemas.microsoft.com/office/drawing/2014/chart" uri="{C3380CC4-5D6E-409C-BE32-E72D297353CC}">
                <c16:uniqueId val="{0000001E-AEE3-4384-AE92-6A2FC3923C21}"/>
              </c:ext>
            </c:extLst>
          </c:dPt>
          <c:dPt>
            <c:idx val="3"/>
            <c:bubble3D val="0"/>
            <c:extLst>
              <c:ext xmlns:c16="http://schemas.microsoft.com/office/drawing/2014/chart" uri="{C3380CC4-5D6E-409C-BE32-E72D297353CC}">
                <c16:uniqueId val="{0000001F-AEE3-4384-AE92-6A2FC3923C21}"/>
              </c:ext>
            </c:extLst>
          </c:dPt>
          <c:dPt>
            <c:idx val="4"/>
            <c:bubble3D val="0"/>
            <c:extLst>
              <c:ext xmlns:c16="http://schemas.microsoft.com/office/drawing/2014/chart" uri="{C3380CC4-5D6E-409C-BE32-E72D297353CC}">
                <c16:uniqueId val="{00000020-AEE3-4384-AE92-6A2FC3923C21}"/>
              </c:ext>
            </c:extLst>
          </c:dPt>
          <c:dPt>
            <c:idx val="5"/>
            <c:bubble3D val="0"/>
            <c:extLst>
              <c:ext xmlns:c16="http://schemas.microsoft.com/office/drawing/2014/chart" uri="{C3380CC4-5D6E-409C-BE32-E72D297353CC}">
                <c16:uniqueId val="{00000021-AEE3-4384-AE92-6A2FC3923C21}"/>
              </c:ext>
            </c:extLst>
          </c:dPt>
          <c:dPt>
            <c:idx val="6"/>
            <c:bubble3D val="0"/>
            <c:extLst>
              <c:ext xmlns:c16="http://schemas.microsoft.com/office/drawing/2014/chart" uri="{C3380CC4-5D6E-409C-BE32-E72D297353CC}">
                <c16:uniqueId val="{00000022-AEE3-4384-AE92-6A2FC3923C21}"/>
              </c:ext>
            </c:extLst>
          </c:dPt>
          <c:dLbls>
            <c:spPr>
              <a:solidFill>
                <a:sysClr val="window" lastClr="FFFFFF"/>
              </a:solidFill>
              <a:ln>
                <a:solidFill>
                  <a:srgbClr val="70AD47"/>
                </a:solidFill>
              </a:ln>
              <a:effectLst/>
            </c:spPr>
            <c:txPr>
              <a:bodyPr rot="0" spcFirstLastPara="1" vertOverflow="clip" horzOverflow="clip" vert="horz" wrap="square" lIns="36576" tIns="18288" rIns="36576" bIns="18288" anchor="ctr" anchorCtr="1">
                <a:spAutoFit/>
              </a:bodyPr>
              <a:lstStyle/>
              <a:p>
                <a:pPr>
                  <a:defRPr sz="1000" b="1" i="0" u="none" strike="noStrike" kern="120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accentCallout1">
                    <a:avLst/>
                  </a:prstGeom>
                </c15:spPr>
                <c15:layout/>
              </c:ext>
            </c:extLst>
          </c:dLbls>
          <c:cat>
            <c:strRef>
              <c:f>Estadisticas!$A$4:$A$11</c:f>
              <c:strCache>
                <c:ptCount val="7"/>
                <c:pt idx="0">
                  <c:v>DIRECCIÓN DE ATENCIÓN AL CIUDADANO</c:v>
                </c:pt>
                <c:pt idx="1">
                  <c:v>DIRECCIÓN DE REPRESENTACIÓN JUDICIAL</c:v>
                </c:pt>
                <c:pt idx="2">
                  <c:v>DIRECCIÓN DE TALENTO HUMANO</c:v>
                </c:pt>
                <c:pt idx="3">
                  <c:v>Oficina de Tecnologías de la Información y las Comunicaciones</c:v>
                </c:pt>
                <c:pt idx="4">
                  <c:v>SUBDIRECCIÓN ADMINISTRATIVA</c:v>
                </c:pt>
                <c:pt idx="5">
                  <c:v>SUBDIRECCIÓN DE CONTRAVENCIONES </c:v>
                </c:pt>
                <c:pt idx="6">
                  <c:v>Oficina de Gestión Social</c:v>
                </c:pt>
              </c:strCache>
            </c:strRef>
          </c:cat>
          <c:val>
            <c:numRef>
              <c:f>Estadisticas!$B$4:$B$11</c:f>
              <c:numCache>
                <c:formatCode>General</c:formatCode>
                <c:ptCount val="7"/>
                <c:pt idx="0">
                  <c:v>2</c:v>
                </c:pt>
                <c:pt idx="1">
                  <c:v>2</c:v>
                </c:pt>
                <c:pt idx="2">
                  <c:v>3</c:v>
                </c:pt>
                <c:pt idx="3">
                  <c:v>1</c:v>
                </c:pt>
                <c:pt idx="4">
                  <c:v>4</c:v>
                </c:pt>
                <c:pt idx="5">
                  <c:v>1</c:v>
                </c:pt>
                <c:pt idx="6">
                  <c:v>5</c:v>
                </c:pt>
              </c:numCache>
            </c:numRef>
          </c:val>
          <c:extLst>
            <c:ext xmlns:c16="http://schemas.microsoft.com/office/drawing/2014/chart" uri="{C3380CC4-5D6E-409C-BE32-E72D297353CC}">
              <c16:uniqueId val="{00000019-AEE3-4384-AE92-6A2FC3923C2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bevelB w="114300" prst="artDeco"/>
    </a:sp3d>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[2. Consolidado P.M.P Febrero 2023.xlsx]Estadisticas!TablaDinámica2</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800" b="1" i="0" cap="all" baseline="0">
                <a:effectLst/>
              </a:rPr>
              <a:t>RESPONSABLES EJECUCIÓN ACCIONES abiertas</a:t>
            </a:r>
            <a:endParaRPr lang="es-CO">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w="25400">
            <a:solidFill>
              <a:schemeClr val="lt1"/>
            </a:solidFill>
          </a:ln>
          <a:effectLst/>
          <a:sp3d contourW="25400">
            <a:contourClr>
              <a:schemeClr val="lt1"/>
            </a:contourClr>
          </a:sp3d>
        </c:spPr>
        <c:marker>
          <c:symbol val="none"/>
        </c:marker>
        <c:dLbl>
          <c:idx val="0"/>
          <c:layout/>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600" b="0" i="0" u="none" strike="noStrike" kern="1200" baseline="0">
                  <a:solidFill>
                    <a:schemeClr val="dk1">
                      <a:lumMod val="65000"/>
                      <a:lumOff val="35000"/>
                    </a:schemeClr>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accentCallout2">
                  <a:avLst/>
                </a:prstGeom>
                <a:noFill/>
                <a:ln>
                  <a:noFill/>
                </a:ln>
              </c15:spPr>
              <c15:layout/>
            </c:ext>
          </c:extLst>
        </c:dLbl>
      </c:pivotFmt>
      <c:pivotFmt>
        <c:idx val="1"/>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2"/>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3"/>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4"/>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5"/>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6"/>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7"/>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8"/>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9"/>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10"/>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11"/>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12"/>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13"/>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14"/>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15"/>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16"/>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17"/>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18"/>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19"/>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20"/>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21"/>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22"/>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23"/>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24"/>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25"/>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26"/>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27"/>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28"/>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29"/>
        <c:spPr>
          <a:solidFill>
            <a:schemeClr val="accent1"/>
          </a:solidFill>
          <a:ln w="25400">
            <a:solidFill>
              <a:schemeClr val="lt1"/>
            </a:solidFill>
          </a:ln>
          <a:effectLst/>
          <a:sp3d contourW="25400">
            <a:contourClr>
              <a:schemeClr val="lt1"/>
            </a:contourClr>
          </a:sp3d>
        </c:spPr>
      </c:pivotFmt>
      <c:pivotFmt>
        <c:idx val="30"/>
        <c:spPr>
          <a:solidFill>
            <a:schemeClr val="accent1"/>
          </a:solidFill>
          <a:ln w="25400">
            <a:solidFill>
              <a:schemeClr val="lt1"/>
            </a:solidFill>
          </a:ln>
          <a:effectLst/>
          <a:sp3d contourW="25400">
            <a:contourClr>
              <a:schemeClr val="lt1"/>
            </a:contourClr>
          </a:sp3d>
        </c:spPr>
      </c:pivotFmt>
      <c:pivotFmt>
        <c:idx val="31"/>
        <c:spPr>
          <a:solidFill>
            <a:schemeClr val="accent1"/>
          </a:solidFill>
          <a:ln w="25400">
            <a:solidFill>
              <a:schemeClr val="lt1"/>
            </a:solidFill>
          </a:ln>
          <a:effectLst/>
          <a:sp3d contourW="25400">
            <a:contourClr>
              <a:schemeClr val="lt1"/>
            </a:contourClr>
          </a:sp3d>
        </c:spPr>
      </c:pivotFmt>
      <c:pivotFmt>
        <c:idx val="32"/>
        <c:spPr>
          <a:solidFill>
            <a:schemeClr val="accent1"/>
          </a:solidFill>
          <a:ln w="25400">
            <a:solidFill>
              <a:schemeClr val="lt1"/>
            </a:solidFill>
          </a:ln>
          <a:effectLst/>
          <a:sp3d contourW="25400">
            <a:contourClr>
              <a:schemeClr val="lt1"/>
            </a:contourClr>
          </a:sp3d>
        </c:spPr>
      </c:pivotFmt>
      <c:pivotFmt>
        <c:idx val="33"/>
        <c:spPr>
          <a:solidFill>
            <a:schemeClr val="accent1"/>
          </a:solidFill>
          <a:ln w="25400">
            <a:solidFill>
              <a:schemeClr val="lt1"/>
            </a:solidFill>
          </a:ln>
          <a:effectLst/>
          <a:sp3d contourW="25400">
            <a:contourClr>
              <a:schemeClr val="lt1"/>
            </a:contourClr>
          </a:sp3d>
        </c:spPr>
      </c:pivotFmt>
      <c:pivotFmt>
        <c:idx val="34"/>
        <c:spPr>
          <a:solidFill>
            <a:schemeClr val="accent1"/>
          </a:solidFill>
          <a:ln w="25400">
            <a:solidFill>
              <a:schemeClr val="lt1"/>
            </a:solidFill>
          </a:ln>
          <a:effectLst/>
          <a:sp3d contourW="25400">
            <a:contourClr>
              <a:schemeClr val="lt1"/>
            </a:contourClr>
          </a:sp3d>
        </c:spPr>
      </c:pivotFmt>
      <c:pivotFmt>
        <c:idx val="35"/>
        <c:spPr>
          <a:solidFill>
            <a:schemeClr val="accent1"/>
          </a:solidFill>
          <a:ln w="25400">
            <a:solidFill>
              <a:schemeClr val="lt1"/>
            </a:solidFill>
          </a:ln>
          <a:effectLst/>
          <a:sp3d contourW="25400">
            <a:contourClr>
              <a:schemeClr val="lt1"/>
            </a:contourClr>
          </a:sp3d>
        </c:spPr>
      </c:pivotFmt>
      <c:pivotFmt>
        <c:idx val="36"/>
        <c:spPr>
          <a:solidFill>
            <a:schemeClr val="accent1"/>
          </a:solidFill>
          <a:ln w="25400">
            <a:solidFill>
              <a:schemeClr val="lt1"/>
            </a:solidFill>
          </a:ln>
          <a:effectLst/>
          <a:sp3d contourW="25400">
            <a:contourClr>
              <a:schemeClr val="lt1"/>
            </a:contourClr>
          </a:sp3d>
        </c:spPr>
      </c:pivotFmt>
      <c:pivotFmt>
        <c:idx val="37"/>
        <c:spPr>
          <a:solidFill>
            <a:schemeClr val="accent1"/>
          </a:solidFill>
          <a:ln w="25400">
            <a:solidFill>
              <a:schemeClr val="lt1"/>
            </a:solidFill>
          </a:ln>
          <a:effectLst/>
          <a:sp3d contourW="25400">
            <a:contourClr>
              <a:schemeClr val="lt1"/>
            </a:contourClr>
          </a:sp3d>
        </c:spPr>
      </c:pivotFmt>
      <c:pivotFmt>
        <c:idx val="38"/>
        <c:spPr>
          <a:solidFill>
            <a:schemeClr val="accent1"/>
          </a:solidFill>
          <a:ln w="25400">
            <a:solidFill>
              <a:schemeClr val="lt1"/>
            </a:solidFill>
          </a:ln>
          <a:effectLst/>
          <a:sp3d contourW="25400">
            <a:contourClr>
              <a:schemeClr val="lt1"/>
            </a:contourClr>
          </a:sp3d>
        </c:spPr>
      </c:pivotFmt>
      <c:pivotFmt>
        <c:idx val="39"/>
        <c:spPr>
          <a:solidFill>
            <a:schemeClr val="accent1"/>
          </a:solidFill>
          <a:ln w="25400">
            <a:solidFill>
              <a:schemeClr val="lt1"/>
            </a:solidFill>
          </a:ln>
          <a:effectLst/>
          <a:sp3d contourW="25400">
            <a:contourClr>
              <a:schemeClr val="lt1"/>
            </a:contourClr>
          </a:sp3d>
        </c:spPr>
      </c:pivotFmt>
      <c:pivotFmt>
        <c:idx val="40"/>
        <c:spPr>
          <a:solidFill>
            <a:schemeClr val="accent1"/>
          </a:solidFill>
          <a:ln w="25400">
            <a:solidFill>
              <a:schemeClr val="lt1"/>
            </a:solidFill>
          </a:ln>
          <a:effectLst/>
          <a:sp3d contourW="25400">
            <a:contourClr>
              <a:schemeClr val="lt1"/>
            </a:contourClr>
          </a:sp3d>
        </c:spPr>
      </c:pivotFmt>
      <c:pivotFmt>
        <c:idx val="41"/>
        <c:spPr>
          <a:solidFill>
            <a:schemeClr val="accent1"/>
          </a:solidFill>
          <a:ln w="25400">
            <a:solidFill>
              <a:schemeClr val="lt1"/>
            </a:solidFill>
          </a:ln>
          <a:effectLst/>
          <a:sp3d contourW="25400">
            <a:contourClr>
              <a:schemeClr val="lt1"/>
            </a:contourClr>
          </a:sp3d>
        </c:spPr>
      </c:pivotFmt>
      <c:pivotFmt>
        <c:idx val="42"/>
        <c:spPr>
          <a:solidFill>
            <a:schemeClr val="accent1"/>
          </a:solidFill>
          <a:ln w="25400">
            <a:solidFill>
              <a:schemeClr val="lt1"/>
            </a:solidFill>
          </a:ln>
          <a:effectLst/>
          <a:sp3d contourW="25400">
            <a:contourClr>
              <a:schemeClr val="lt1"/>
            </a:contourClr>
          </a:sp3d>
        </c:spPr>
      </c:pivotFmt>
      <c:pivotFmt>
        <c:idx val="43"/>
        <c:spPr>
          <a:solidFill>
            <a:schemeClr val="accent1"/>
          </a:solidFill>
          <a:ln w="25400">
            <a:solidFill>
              <a:schemeClr val="lt1"/>
            </a:solidFill>
          </a:ln>
          <a:effectLst/>
          <a:sp3d contourW="25400">
            <a:contourClr>
              <a:schemeClr val="lt1"/>
            </a:contourClr>
          </a:sp3d>
        </c:spPr>
      </c:pivotFmt>
      <c:pivotFmt>
        <c:idx val="44"/>
        <c:spPr>
          <a:solidFill>
            <a:schemeClr val="accent1"/>
          </a:solidFill>
          <a:ln w="25400">
            <a:solidFill>
              <a:schemeClr val="lt1"/>
            </a:solidFill>
          </a:ln>
          <a:effectLst/>
          <a:sp3d contourW="25400">
            <a:contourClr>
              <a:schemeClr val="lt1"/>
            </a:contourClr>
          </a:sp3d>
        </c:spPr>
      </c:pivotFmt>
      <c:pivotFmt>
        <c:idx val="45"/>
        <c:spPr>
          <a:solidFill>
            <a:schemeClr val="accent1"/>
          </a:solidFill>
          <a:ln w="25400">
            <a:solidFill>
              <a:schemeClr val="lt1"/>
            </a:solidFill>
          </a:ln>
          <a:effectLst/>
          <a:sp3d contourW="25400">
            <a:contourClr>
              <a:schemeClr val="lt1"/>
            </a:contourClr>
          </a:sp3d>
        </c:spPr>
      </c:pivotFmt>
      <c:pivotFmt>
        <c:idx val="46"/>
        <c:spPr>
          <a:solidFill>
            <a:schemeClr val="accent1"/>
          </a:solidFill>
          <a:ln w="25400">
            <a:solidFill>
              <a:schemeClr val="lt1"/>
            </a:solidFill>
          </a:ln>
          <a:effectLst/>
          <a:sp3d contourW="25400">
            <a:contourClr>
              <a:schemeClr val="lt1"/>
            </a:contourClr>
          </a:sp3d>
        </c:spPr>
      </c:pivotFmt>
      <c:pivotFmt>
        <c:idx val="47"/>
        <c:spPr>
          <a:solidFill>
            <a:schemeClr val="accent1"/>
          </a:solidFill>
          <a:ln w="25400">
            <a:solidFill>
              <a:schemeClr val="lt1"/>
            </a:solidFill>
          </a:ln>
          <a:effectLst/>
          <a:sp3d contourW="25400">
            <a:contourClr>
              <a:schemeClr val="lt1"/>
            </a:contourClr>
          </a:sp3d>
        </c:spPr>
      </c:pivotFmt>
      <c:pivotFmt>
        <c:idx val="48"/>
        <c:spPr>
          <a:solidFill>
            <a:schemeClr val="accent1"/>
          </a:solidFill>
          <a:ln w="25400">
            <a:solidFill>
              <a:schemeClr val="lt1"/>
            </a:solidFill>
          </a:ln>
          <a:effectLst/>
          <a:sp3d contourW="25400">
            <a:contourClr>
              <a:schemeClr val="lt1"/>
            </a:contourClr>
          </a:sp3d>
        </c:spPr>
      </c:pivotFmt>
      <c:pivotFmt>
        <c:idx val="49"/>
        <c:spPr>
          <a:solidFill>
            <a:schemeClr val="accent1"/>
          </a:solidFill>
          <a:ln w="25400">
            <a:solidFill>
              <a:schemeClr val="lt1"/>
            </a:solidFill>
          </a:ln>
          <a:effectLst/>
          <a:sp3d contourW="25400">
            <a:contourClr>
              <a:schemeClr val="lt1"/>
            </a:contourClr>
          </a:sp3d>
        </c:spPr>
      </c:pivotFmt>
      <c:pivotFmt>
        <c:idx val="50"/>
        <c:spPr>
          <a:solidFill>
            <a:schemeClr val="accent1"/>
          </a:solidFill>
          <a:ln w="25400">
            <a:solidFill>
              <a:schemeClr val="lt1"/>
            </a:solidFill>
          </a:ln>
          <a:effectLst/>
          <a:sp3d contourW="25400">
            <a:contourClr>
              <a:schemeClr val="lt1"/>
            </a:contourClr>
          </a:sp3d>
        </c:spPr>
      </c:pivotFmt>
      <c:pivotFmt>
        <c:idx val="51"/>
        <c:spPr>
          <a:solidFill>
            <a:schemeClr val="accent1"/>
          </a:solidFill>
          <a:ln w="25400">
            <a:solidFill>
              <a:schemeClr val="lt1"/>
            </a:solidFill>
          </a:ln>
          <a:effectLst/>
          <a:sp3d contourW="25400">
            <a:contourClr>
              <a:schemeClr val="lt1"/>
            </a:contourClr>
          </a:sp3d>
        </c:spPr>
      </c:pivotFmt>
      <c:pivotFmt>
        <c:idx val="52"/>
        <c:spPr>
          <a:solidFill>
            <a:schemeClr val="accent1"/>
          </a:solidFill>
          <a:ln w="25400">
            <a:solidFill>
              <a:schemeClr val="lt1"/>
            </a:solidFill>
          </a:ln>
          <a:effectLst/>
          <a:sp3d contourW="25400">
            <a:contourClr>
              <a:schemeClr val="lt1"/>
            </a:contourClr>
          </a:sp3d>
        </c:spPr>
      </c:pivotFmt>
      <c:pivotFmt>
        <c:idx val="53"/>
        <c:spPr>
          <a:solidFill>
            <a:schemeClr val="accent1"/>
          </a:solidFill>
          <a:ln w="25400">
            <a:solidFill>
              <a:schemeClr val="lt1"/>
            </a:solidFill>
          </a:ln>
          <a:effectLst/>
          <a:sp3d contourW="25400">
            <a:contourClr>
              <a:schemeClr val="lt1"/>
            </a:contourClr>
          </a:sp3d>
        </c:spPr>
      </c:pivotFmt>
      <c:pivotFmt>
        <c:idx val="54"/>
        <c:spPr>
          <a:solidFill>
            <a:schemeClr val="accent1"/>
          </a:solidFill>
          <a:ln w="25400">
            <a:solidFill>
              <a:schemeClr val="lt1"/>
            </a:solidFill>
          </a:ln>
          <a:effectLst/>
          <a:sp3d contourW="25400">
            <a:contourClr>
              <a:schemeClr val="lt1"/>
            </a:contourClr>
          </a:sp3d>
        </c:spPr>
      </c:pivotFmt>
      <c:pivotFmt>
        <c:idx val="55"/>
        <c:spPr>
          <a:solidFill>
            <a:schemeClr val="accent1"/>
          </a:solidFill>
          <a:ln w="25400">
            <a:solidFill>
              <a:schemeClr val="lt1"/>
            </a:solidFill>
          </a:ln>
          <a:effectLst/>
          <a:sp3d contourW="25400">
            <a:contourClr>
              <a:schemeClr val="lt1"/>
            </a:contourClr>
          </a:sp3d>
        </c:spPr>
      </c:pivotFmt>
      <c:pivotFmt>
        <c:idx val="56"/>
        <c:spPr>
          <a:solidFill>
            <a:schemeClr val="accent1"/>
          </a:solidFill>
          <a:ln w="25400">
            <a:solidFill>
              <a:schemeClr val="lt1"/>
            </a:solidFill>
          </a:ln>
          <a:effectLst/>
          <a:sp3d contourW="25400">
            <a:contourClr>
              <a:schemeClr val="lt1"/>
            </a:contourClr>
          </a:sp3d>
        </c:spPr>
      </c:pivotFmt>
      <c:pivotFmt>
        <c:idx val="57"/>
        <c:spPr>
          <a:solidFill>
            <a:schemeClr val="accent1"/>
          </a:solidFill>
          <a:ln w="25400">
            <a:solidFill>
              <a:schemeClr val="lt1"/>
            </a:solidFill>
          </a:ln>
          <a:effectLst/>
          <a:sp3d contourW="25400">
            <a:contourClr>
              <a:schemeClr val="lt1"/>
            </a:contourClr>
          </a:sp3d>
        </c:spPr>
      </c:pivotFmt>
      <c:pivotFmt>
        <c:idx val="58"/>
        <c:spPr>
          <a:solidFill>
            <a:schemeClr val="accent1"/>
          </a:solidFill>
          <a:ln w="25400">
            <a:solidFill>
              <a:schemeClr val="lt1"/>
            </a:solidFill>
          </a:ln>
          <a:effectLst/>
          <a:sp3d contourW="25400">
            <a:contourClr>
              <a:schemeClr val="lt1"/>
            </a:contourClr>
          </a:sp3d>
        </c:spPr>
      </c:pivotFmt>
      <c:pivotFmt>
        <c:idx val="59"/>
        <c:spPr>
          <a:solidFill>
            <a:schemeClr val="accent1"/>
          </a:solidFill>
          <a:ln w="25400">
            <a:solidFill>
              <a:schemeClr val="lt1"/>
            </a:solidFill>
          </a:ln>
          <a:effectLst/>
          <a:sp3d contourW="25400">
            <a:contourClr>
              <a:schemeClr val="lt1"/>
            </a:contourClr>
          </a:sp3d>
        </c:spPr>
      </c:pivotFmt>
      <c:pivotFmt>
        <c:idx val="60"/>
        <c:spPr>
          <a:solidFill>
            <a:schemeClr val="accent1"/>
          </a:solidFill>
          <a:ln w="25400">
            <a:solidFill>
              <a:schemeClr val="lt1"/>
            </a:solidFill>
          </a:ln>
          <a:effectLst/>
          <a:sp3d contourW="25400">
            <a:contourClr>
              <a:schemeClr val="lt1"/>
            </a:contourClr>
          </a:sp3d>
        </c:spPr>
      </c:pivotFmt>
      <c:pivotFmt>
        <c:idx val="61"/>
        <c:spPr>
          <a:solidFill>
            <a:schemeClr val="accent1"/>
          </a:solidFill>
          <a:ln w="25400">
            <a:solidFill>
              <a:schemeClr val="lt1"/>
            </a:solidFill>
          </a:ln>
          <a:effectLst/>
          <a:sp3d contourW="25400">
            <a:contourClr>
              <a:schemeClr val="lt1"/>
            </a:contourClr>
          </a:sp3d>
        </c:spPr>
      </c:pivotFmt>
      <c:pivotFmt>
        <c:idx val="62"/>
        <c:spPr>
          <a:solidFill>
            <a:schemeClr val="accent1"/>
          </a:solidFill>
          <a:ln w="25400">
            <a:solidFill>
              <a:schemeClr val="lt1"/>
            </a:solidFill>
          </a:ln>
          <a:effectLst/>
          <a:sp3d contourW="25400">
            <a:contourClr>
              <a:schemeClr val="lt1"/>
            </a:contourClr>
          </a:sp3d>
        </c:spPr>
      </c:pivotFmt>
      <c:pivotFmt>
        <c:idx val="63"/>
        <c:spPr>
          <a:solidFill>
            <a:schemeClr val="accent1"/>
          </a:solidFill>
          <a:ln w="25400">
            <a:solidFill>
              <a:schemeClr val="lt1"/>
            </a:solidFill>
          </a:ln>
          <a:effectLst/>
          <a:sp3d contourW="25400">
            <a:contourClr>
              <a:schemeClr val="lt1"/>
            </a:contourClr>
          </a:sp3d>
        </c:spPr>
      </c:pivotFmt>
      <c:pivotFmt>
        <c:idx val="64"/>
        <c:spPr>
          <a:solidFill>
            <a:schemeClr val="accent1"/>
          </a:solidFill>
          <a:ln w="25400">
            <a:solidFill>
              <a:schemeClr val="lt1"/>
            </a:solidFill>
          </a:ln>
          <a:effectLst/>
          <a:sp3d contourW="25400">
            <a:contourClr>
              <a:schemeClr val="lt1"/>
            </a:contourClr>
          </a:sp3d>
        </c:spPr>
      </c:pivotFmt>
      <c:pivotFmt>
        <c:idx val="65"/>
        <c:spPr>
          <a:solidFill>
            <a:schemeClr val="accent1"/>
          </a:solidFill>
          <a:ln w="25400">
            <a:solidFill>
              <a:schemeClr val="lt1"/>
            </a:solidFill>
          </a:ln>
          <a:effectLst/>
          <a:sp3d contourW="25400">
            <a:contourClr>
              <a:schemeClr val="lt1"/>
            </a:contourClr>
          </a:sp3d>
        </c:spPr>
      </c:pivotFmt>
      <c:pivotFmt>
        <c:idx val="66"/>
        <c:spPr>
          <a:solidFill>
            <a:schemeClr val="accent1"/>
          </a:solidFill>
          <a:ln w="25400">
            <a:solidFill>
              <a:schemeClr val="lt1"/>
            </a:solidFill>
          </a:ln>
          <a:effectLst/>
          <a:sp3d contourW="25400">
            <a:contourClr>
              <a:schemeClr val="lt1"/>
            </a:contourClr>
          </a:sp3d>
        </c:spPr>
      </c:pivotFmt>
      <c:pivotFmt>
        <c:idx val="67"/>
        <c:spPr>
          <a:solidFill>
            <a:schemeClr val="accent1"/>
          </a:solidFill>
          <a:ln w="25400">
            <a:solidFill>
              <a:schemeClr val="lt1"/>
            </a:solidFill>
          </a:ln>
          <a:effectLst/>
          <a:sp3d contourW="25400">
            <a:contourClr>
              <a:schemeClr val="lt1"/>
            </a:contourClr>
          </a:sp3d>
        </c:spPr>
      </c:pivotFmt>
      <c:pivotFmt>
        <c:idx val="68"/>
        <c:spPr>
          <a:solidFill>
            <a:schemeClr val="accent1"/>
          </a:solidFill>
          <a:ln w="25400">
            <a:solidFill>
              <a:schemeClr val="lt1"/>
            </a:solidFill>
          </a:ln>
          <a:effectLst/>
          <a:sp3d contourW="25400">
            <a:contourClr>
              <a:schemeClr val="lt1"/>
            </a:contourClr>
          </a:sp3d>
        </c:spPr>
      </c:pivotFmt>
      <c:pivotFmt>
        <c:idx val="69"/>
        <c:spPr>
          <a:solidFill>
            <a:schemeClr val="accent1"/>
          </a:solidFill>
          <a:ln w="25400">
            <a:solidFill>
              <a:schemeClr val="lt1"/>
            </a:solidFill>
          </a:ln>
          <a:effectLst/>
          <a:sp3d contourW="25400">
            <a:contourClr>
              <a:schemeClr val="lt1"/>
            </a:contourClr>
          </a:sp3d>
        </c:spPr>
      </c:pivotFmt>
      <c:pivotFmt>
        <c:idx val="70"/>
        <c:spPr>
          <a:solidFill>
            <a:schemeClr val="accent1"/>
          </a:solidFill>
          <a:ln w="25400">
            <a:solidFill>
              <a:schemeClr val="lt1"/>
            </a:solidFill>
          </a:ln>
          <a:effectLst/>
          <a:sp3d contourW="25400">
            <a:contourClr>
              <a:schemeClr val="lt1"/>
            </a:contourClr>
          </a:sp3d>
        </c:spPr>
      </c:pivotFmt>
      <c:pivotFmt>
        <c:idx val="71"/>
        <c:spPr>
          <a:solidFill>
            <a:schemeClr val="accent1"/>
          </a:solidFill>
          <a:ln w="25400">
            <a:solidFill>
              <a:schemeClr val="lt1"/>
            </a:solidFill>
          </a:ln>
          <a:effectLst/>
          <a:sp3d contourW="25400">
            <a:contourClr>
              <a:schemeClr val="lt1"/>
            </a:contourClr>
          </a:sp3d>
        </c:spPr>
      </c:pivotFmt>
      <c:pivotFmt>
        <c:idx val="72"/>
        <c:spPr>
          <a:solidFill>
            <a:schemeClr val="accent1"/>
          </a:solidFill>
          <a:ln w="25400">
            <a:solidFill>
              <a:schemeClr val="lt1"/>
            </a:solidFill>
          </a:ln>
          <a:effectLst/>
          <a:sp3d contourW="25400">
            <a:contourClr>
              <a:schemeClr val="lt1"/>
            </a:contourClr>
          </a:sp3d>
        </c:spPr>
      </c:pivotFmt>
      <c:pivotFmt>
        <c:idx val="73"/>
        <c:spPr>
          <a:solidFill>
            <a:schemeClr val="accent1"/>
          </a:solidFill>
          <a:ln w="25400">
            <a:solidFill>
              <a:schemeClr val="lt1"/>
            </a:solidFill>
          </a:ln>
          <a:effectLst/>
          <a:sp3d contourW="25400">
            <a:contourClr>
              <a:schemeClr val="lt1"/>
            </a:contourClr>
          </a:sp3d>
        </c:spPr>
      </c:pivotFmt>
      <c:pivotFmt>
        <c:idx val="74"/>
        <c:spPr>
          <a:solidFill>
            <a:schemeClr val="accent1"/>
          </a:solidFill>
          <a:ln w="25400">
            <a:solidFill>
              <a:schemeClr val="lt1"/>
            </a:solidFill>
          </a:ln>
          <a:effectLst/>
          <a:sp3d contourW="25400">
            <a:contourClr>
              <a:schemeClr val="lt1"/>
            </a:contourClr>
          </a:sp3d>
        </c:spPr>
      </c:pivotFmt>
      <c:pivotFmt>
        <c:idx val="75"/>
        <c:spPr>
          <a:solidFill>
            <a:schemeClr val="accent1"/>
          </a:solidFill>
          <a:ln w="25400">
            <a:solidFill>
              <a:schemeClr val="lt1"/>
            </a:solidFill>
          </a:ln>
          <a:effectLst/>
          <a:sp3d contourW="25400">
            <a:contourClr>
              <a:schemeClr val="lt1"/>
            </a:contourClr>
          </a:sp3d>
        </c:spPr>
      </c:pivotFmt>
      <c:pivotFmt>
        <c:idx val="76"/>
        <c:spPr>
          <a:solidFill>
            <a:schemeClr val="accent1"/>
          </a:solidFill>
          <a:ln w="25400">
            <a:solidFill>
              <a:schemeClr val="lt1"/>
            </a:solidFill>
          </a:ln>
          <a:effectLst/>
          <a:sp3d contourW="25400">
            <a:contourClr>
              <a:schemeClr val="lt1"/>
            </a:contourClr>
          </a:sp3d>
        </c:spPr>
      </c:pivotFmt>
      <c:pivotFmt>
        <c:idx val="77"/>
        <c:spPr>
          <a:solidFill>
            <a:schemeClr val="accent1"/>
          </a:solidFill>
          <a:ln w="25400">
            <a:solidFill>
              <a:schemeClr val="lt1"/>
            </a:solidFill>
          </a:ln>
          <a:effectLst/>
          <a:sp3d contourW="25400">
            <a:contourClr>
              <a:schemeClr val="lt1"/>
            </a:contourClr>
          </a:sp3d>
        </c:spPr>
      </c:pivotFmt>
      <c:pivotFmt>
        <c:idx val="78"/>
        <c:spPr>
          <a:solidFill>
            <a:schemeClr val="accent1"/>
          </a:solidFill>
          <a:ln w="25400">
            <a:solidFill>
              <a:schemeClr val="lt1"/>
            </a:solidFill>
          </a:ln>
          <a:effectLst/>
          <a:sp3d contourW="25400">
            <a:contourClr>
              <a:schemeClr val="lt1"/>
            </a:contourClr>
          </a:sp3d>
        </c:spPr>
      </c:pivotFmt>
      <c:pivotFmt>
        <c:idx val="79"/>
        <c:spPr>
          <a:solidFill>
            <a:schemeClr val="accent1"/>
          </a:solidFill>
          <a:ln w="25400">
            <a:solidFill>
              <a:schemeClr val="lt1"/>
            </a:solidFill>
          </a:ln>
          <a:effectLst/>
          <a:sp3d contourW="25400">
            <a:contourClr>
              <a:schemeClr val="lt1"/>
            </a:contourClr>
          </a:sp3d>
        </c:spPr>
      </c:pivotFmt>
      <c:pivotFmt>
        <c:idx val="80"/>
        <c:spPr>
          <a:solidFill>
            <a:schemeClr val="accent1"/>
          </a:solidFill>
          <a:ln w="25400">
            <a:solidFill>
              <a:schemeClr val="lt1"/>
            </a:solidFill>
          </a:ln>
          <a:effectLst/>
          <a:sp3d contourW="25400">
            <a:contourClr>
              <a:schemeClr val="lt1"/>
            </a:contourClr>
          </a:sp3d>
        </c:spPr>
      </c:pivotFmt>
      <c:pivotFmt>
        <c:idx val="81"/>
        <c:spPr>
          <a:solidFill>
            <a:schemeClr val="accent1"/>
          </a:solidFill>
          <a:ln w="25400">
            <a:solidFill>
              <a:schemeClr val="lt1"/>
            </a:solidFill>
          </a:ln>
          <a:effectLst/>
          <a:sp3d contourW="25400">
            <a:contourClr>
              <a:schemeClr val="lt1"/>
            </a:contourClr>
          </a:sp3d>
        </c:spPr>
      </c:pivotFmt>
      <c:pivotFmt>
        <c:idx val="82"/>
        <c:spPr>
          <a:solidFill>
            <a:schemeClr val="accent1"/>
          </a:solidFill>
          <a:ln w="25400">
            <a:solidFill>
              <a:schemeClr val="lt1"/>
            </a:solidFill>
          </a:ln>
          <a:effectLst/>
          <a:sp3d contourW="25400">
            <a:contourClr>
              <a:schemeClr val="lt1"/>
            </a:contourClr>
          </a:sp3d>
        </c:spPr>
      </c:pivotFmt>
      <c:pivotFmt>
        <c:idx val="83"/>
        <c:spPr>
          <a:solidFill>
            <a:schemeClr val="accent1"/>
          </a:solidFill>
          <a:ln w="25400">
            <a:solidFill>
              <a:schemeClr val="lt1"/>
            </a:solidFill>
          </a:ln>
          <a:effectLst/>
          <a:sp3d contourW="25400">
            <a:contourClr>
              <a:schemeClr val="lt1"/>
            </a:contourClr>
          </a:sp3d>
        </c:spPr>
      </c:pivotFmt>
      <c:pivotFmt>
        <c:idx val="84"/>
        <c:spPr>
          <a:solidFill>
            <a:schemeClr val="accent1"/>
          </a:solidFill>
          <a:ln w="25400">
            <a:solidFill>
              <a:schemeClr val="lt1"/>
            </a:solidFill>
          </a:ln>
          <a:effectLst/>
          <a:sp3d contourW="25400">
            <a:contourClr>
              <a:schemeClr val="lt1"/>
            </a:contourClr>
          </a:sp3d>
        </c:spPr>
      </c:pivotFmt>
      <c:pivotFmt>
        <c:idx val="85"/>
        <c:spPr>
          <a:solidFill>
            <a:schemeClr val="accent1"/>
          </a:solidFill>
          <a:ln w="25400">
            <a:solidFill>
              <a:schemeClr val="lt1"/>
            </a:solidFill>
          </a:ln>
          <a:effectLst/>
          <a:sp3d contourW="25400">
            <a:contourClr>
              <a:schemeClr val="lt1"/>
            </a:contourClr>
          </a:sp3d>
        </c:spPr>
      </c:pivotFmt>
      <c:pivotFmt>
        <c:idx val="86"/>
        <c:spPr>
          <a:solidFill>
            <a:schemeClr val="accent1"/>
          </a:solidFill>
          <a:ln w="25400">
            <a:solidFill>
              <a:schemeClr val="lt1"/>
            </a:solidFill>
          </a:ln>
          <a:effectLst/>
          <a:sp3d contourW="25400">
            <a:contourClr>
              <a:schemeClr val="lt1"/>
            </a:contourClr>
          </a:sp3d>
        </c:spPr>
      </c:pivotFmt>
      <c:pivotFmt>
        <c:idx val="87"/>
        <c:spPr>
          <a:solidFill>
            <a:schemeClr val="accent1"/>
          </a:solidFill>
          <a:ln w="25400">
            <a:solidFill>
              <a:schemeClr val="lt1"/>
            </a:solidFill>
          </a:ln>
          <a:effectLst/>
          <a:sp3d contourW="25400">
            <a:contourClr>
              <a:schemeClr val="lt1"/>
            </a:contourClr>
          </a:sp3d>
        </c:spPr>
      </c:pivotFmt>
      <c:pivotFmt>
        <c:idx val="88"/>
        <c:spPr>
          <a:solidFill>
            <a:schemeClr val="accent1"/>
          </a:solidFill>
          <a:ln w="25400">
            <a:solidFill>
              <a:schemeClr val="lt1"/>
            </a:solidFill>
          </a:ln>
          <a:effectLst/>
          <a:sp3d contourW="25400">
            <a:contourClr>
              <a:schemeClr val="lt1"/>
            </a:contourClr>
          </a:sp3d>
        </c:spPr>
      </c:pivotFmt>
      <c:pivotFmt>
        <c:idx val="89"/>
        <c:spPr>
          <a:solidFill>
            <a:schemeClr val="accent1"/>
          </a:solidFill>
          <a:ln w="25400">
            <a:solidFill>
              <a:schemeClr val="lt1"/>
            </a:solidFill>
          </a:ln>
          <a:effectLst/>
          <a:sp3d contourW="25400">
            <a:contourClr>
              <a:schemeClr val="lt1"/>
            </a:contourClr>
          </a:sp3d>
        </c:spPr>
      </c:pivotFmt>
      <c:pivotFmt>
        <c:idx val="90"/>
        <c:spPr>
          <a:solidFill>
            <a:schemeClr val="accent1"/>
          </a:solidFill>
          <a:ln w="25400">
            <a:solidFill>
              <a:schemeClr val="lt1"/>
            </a:solidFill>
          </a:ln>
          <a:effectLst/>
          <a:sp3d contourW="25400">
            <a:contourClr>
              <a:schemeClr val="lt1"/>
            </a:contourClr>
          </a:sp3d>
        </c:spPr>
      </c:pivotFmt>
      <c:pivotFmt>
        <c:idx val="91"/>
        <c:spPr>
          <a:solidFill>
            <a:schemeClr val="accent1"/>
          </a:solidFill>
          <a:ln w="25400">
            <a:solidFill>
              <a:schemeClr val="lt1"/>
            </a:solidFill>
          </a:ln>
          <a:effectLst/>
          <a:sp3d contourW="25400">
            <a:contourClr>
              <a:schemeClr val="lt1"/>
            </a:contourClr>
          </a:sp3d>
        </c:spPr>
      </c:pivotFmt>
      <c:pivotFmt>
        <c:idx val="92"/>
        <c:spPr>
          <a:solidFill>
            <a:schemeClr val="accent1"/>
          </a:solidFill>
          <a:ln w="25400">
            <a:solidFill>
              <a:schemeClr val="lt1"/>
            </a:solidFill>
          </a:ln>
          <a:effectLst/>
          <a:sp3d contourW="25400">
            <a:contourClr>
              <a:schemeClr val="lt1"/>
            </a:contourClr>
          </a:sp3d>
        </c:spPr>
      </c:pivotFmt>
      <c:pivotFmt>
        <c:idx val="93"/>
        <c:spPr>
          <a:solidFill>
            <a:schemeClr val="accent1"/>
          </a:solidFill>
          <a:ln w="25400">
            <a:solidFill>
              <a:schemeClr val="lt1"/>
            </a:solidFill>
          </a:ln>
          <a:effectLst/>
          <a:sp3d contourW="25400">
            <a:contourClr>
              <a:schemeClr val="lt1"/>
            </a:contourClr>
          </a:sp3d>
        </c:spPr>
      </c:pivotFmt>
      <c:pivotFmt>
        <c:idx val="94"/>
        <c:spPr>
          <a:solidFill>
            <a:schemeClr val="accent1"/>
          </a:solidFill>
          <a:ln w="25400">
            <a:solidFill>
              <a:schemeClr val="lt1"/>
            </a:solidFill>
          </a:ln>
          <a:effectLst/>
          <a:sp3d contourW="25400">
            <a:contourClr>
              <a:schemeClr val="lt1"/>
            </a:contourClr>
          </a:sp3d>
        </c:spPr>
      </c:pivotFmt>
      <c:pivotFmt>
        <c:idx val="95"/>
        <c:spPr>
          <a:solidFill>
            <a:schemeClr val="accent1"/>
          </a:solidFill>
          <a:ln w="25400">
            <a:solidFill>
              <a:schemeClr val="lt1"/>
            </a:solidFill>
          </a:ln>
          <a:effectLst/>
          <a:sp3d contourW="25400">
            <a:contourClr>
              <a:schemeClr val="lt1"/>
            </a:contourClr>
          </a:sp3d>
        </c:spPr>
      </c:pivotFmt>
      <c:pivotFmt>
        <c:idx val="96"/>
        <c:spPr>
          <a:solidFill>
            <a:schemeClr val="accent1"/>
          </a:solidFill>
          <a:ln w="25400">
            <a:solidFill>
              <a:schemeClr val="lt1"/>
            </a:solidFill>
          </a:ln>
          <a:effectLst/>
          <a:sp3d contourW="25400">
            <a:contourClr>
              <a:schemeClr val="lt1"/>
            </a:contourClr>
          </a:sp3d>
        </c:spPr>
      </c:pivotFmt>
      <c:pivotFmt>
        <c:idx val="97"/>
        <c:spPr>
          <a:solidFill>
            <a:schemeClr val="accent1"/>
          </a:solidFill>
          <a:ln w="25400">
            <a:solidFill>
              <a:schemeClr val="lt1"/>
            </a:solidFill>
          </a:ln>
          <a:effectLst/>
          <a:sp3d contourW="25400">
            <a:contourClr>
              <a:schemeClr val="lt1"/>
            </a:contourClr>
          </a:sp3d>
        </c:spPr>
      </c:pivotFmt>
      <c:pivotFmt>
        <c:idx val="98"/>
        <c:spPr>
          <a:solidFill>
            <a:schemeClr val="accent1"/>
          </a:solidFill>
          <a:ln w="25400">
            <a:solidFill>
              <a:schemeClr val="lt1"/>
            </a:solidFill>
          </a:ln>
          <a:effectLst/>
          <a:sp3d contourW="25400">
            <a:contourClr>
              <a:schemeClr val="lt1"/>
            </a:contourClr>
          </a:sp3d>
        </c:spPr>
      </c:pivotFmt>
      <c:pivotFmt>
        <c:idx val="99"/>
        <c:spPr>
          <a:solidFill>
            <a:schemeClr val="accent1"/>
          </a:solidFill>
          <a:ln w="25400">
            <a:solidFill>
              <a:schemeClr val="lt1"/>
            </a:solidFill>
          </a:ln>
          <a:effectLst/>
          <a:sp3d contourW="25400">
            <a:contourClr>
              <a:schemeClr val="lt1"/>
            </a:contourClr>
          </a:sp3d>
        </c:spPr>
      </c:pivotFmt>
      <c:pivotFmt>
        <c:idx val="100"/>
        <c:spPr>
          <a:solidFill>
            <a:schemeClr val="accent1"/>
          </a:solidFill>
          <a:ln w="25400">
            <a:solidFill>
              <a:schemeClr val="lt1"/>
            </a:solidFill>
          </a:ln>
          <a:effectLst/>
          <a:sp3d contourW="25400">
            <a:contourClr>
              <a:schemeClr val="lt1"/>
            </a:contourClr>
          </a:sp3d>
        </c:spPr>
      </c:pivotFmt>
      <c:pivotFmt>
        <c:idx val="101"/>
        <c:spPr>
          <a:solidFill>
            <a:schemeClr val="accent1"/>
          </a:solidFill>
          <a:ln w="25400">
            <a:solidFill>
              <a:schemeClr val="lt1"/>
            </a:solidFill>
          </a:ln>
          <a:effectLst/>
          <a:sp3d contourW="25400">
            <a:contourClr>
              <a:schemeClr val="lt1"/>
            </a:contourClr>
          </a:sp3d>
        </c:spPr>
      </c:pivotFmt>
      <c:pivotFmt>
        <c:idx val="102"/>
        <c:spPr>
          <a:solidFill>
            <a:schemeClr val="accent1"/>
          </a:solidFill>
          <a:ln w="25400">
            <a:solidFill>
              <a:schemeClr val="lt1"/>
            </a:solidFill>
          </a:ln>
          <a:effectLst/>
          <a:sp3d contourW="25400">
            <a:contourClr>
              <a:schemeClr val="lt1"/>
            </a:contourClr>
          </a:sp3d>
        </c:spPr>
      </c:pivotFmt>
      <c:pivotFmt>
        <c:idx val="103"/>
        <c:spPr>
          <a:solidFill>
            <a:schemeClr val="accent1"/>
          </a:solidFill>
          <a:ln w="25400">
            <a:solidFill>
              <a:schemeClr val="lt1"/>
            </a:solidFill>
          </a:ln>
          <a:effectLst/>
          <a:sp3d contourW="25400">
            <a:contourClr>
              <a:schemeClr val="lt1"/>
            </a:contourClr>
          </a:sp3d>
        </c:spPr>
      </c:pivotFmt>
      <c:pivotFmt>
        <c:idx val="104"/>
        <c:spPr>
          <a:solidFill>
            <a:schemeClr val="accent1"/>
          </a:solidFill>
          <a:ln w="25400">
            <a:solidFill>
              <a:schemeClr val="lt1"/>
            </a:solidFill>
          </a:ln>
          <a:effectLst/>
          <a:sp3d contourW="25400">
            <a:contourClr>
              <a:schemeClr val="lt1"/>
            </a:contourClr>
          </a:sp3d>
        </c:spPr>
      </c:pivotFmt>
      <c:pivotFmt>
        <c:idx val="105"/>
        <c:spPr>
          <a:solidFill>
            <a:schemeClr val="accent1"/>
          </a:solidFill>
          <a:ln w="25400">
            <a:solidFill>
              <a:schemeClr val="lt1"/>
            </a:solidFill>
          </a:ln>
          <a:effectLst/>
          <a:sp3d contourW="25400">
            <a:contourClr>
              <a:schemeClr val="lt1"/>
            </a:contourClr>
          </a:sp3d>
        </c:spPr>
      </c:pivotFmt>
    </c:pivotFmts>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Estadisticas!$B$27</c:f>
              <c:strCache>
                <c:ptCount val="1"/>
                <c:pt idx="0">
                  <c:v>Total</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1CF9-4146-B125-2E942C2FF7FD}"/>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1CF9-4146-B125-2E942C2FF7FD}"/>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1CF9-4146-B125-2E942C2FF7FD}"/>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1CF9-4146-B125-2E942C2FF7FD}"/>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1CF9-4146-B125-2E942C2FF7FD}"/>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1CF9-4146-B125-2E942C2FF7FD}"/>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D-1CF9-4146-B125-2E942C2FF7FD}"/>
              </c:ext>
            </c:extLst>
          </c:dPt>
          <c:dPt>
            <c:idx val="7"/>
            <c:bubble3D val="0"/>
            <c:spPr>
              <a:solidFill>
                <a:schemeClr val="accent2">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F-1CF9-4146-B125-2E942C2FF7FD}"/>
              </c:ext>
            </c:extLst>
          </c:dPt>
          <c:dPt>
            <c:idx val="8"/>
            <c:bubble3D val="0"/>
            <c:spPr>
              <a:solidFill>
                <a:schemeClr val="accent3">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1-1CF9-4146-B125-2E942C2FF7FD}"/>
              </c:ext>
            </c:extLst>
          </c:dPt>
          <c:dPt>
            <c:idx val="9"/>
            <c:bubble3D val="0"/>
            <c:spPr>
              <a:solidFill>
                <a:schemeClr val="accent4">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3-1CF9-4146-B125-2E942C2FF7FD}"/>
              </c:ext>
            </c:extLst>
          </c:dPt>
          <c:dPt>
            <c:idx val="10"/>
            <c:bubble3D val="0"/>
            <c:spPr>
              <a:solidFill>
                <a:schemeClr val="accent5">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5-1CF9-4146-B125-2E942C2FF7FD}"/>
              </c:ext>
            </c:extLst>
          </c:dPt>
          <c:dPt>
            <c:idx val="11"/>
            <c:bubble3D val="0"/>
            <c:spPr>
              <a:solidFill>
                <a:schemeClr val="accent6">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7-1CF9-4146-B125-2E942C2FF7FD}"/>
              </c:ext>
            </c:extLst>
          </c:dPt>
          <c:dPt>
            <c:idx val="12"/>
            <c:bubble3D val="0"/>
            <c:spPr>
              <a:solidFill>
                <a:schemeClr val="accent1">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9-1CF9-4146-B125-2E942C2FF7FD}"/>
              </c:ext>
            </c:extLst>
          </c:dPt>
          <c:dPt>
            <c:idx val="13"/>
            <c:bubble3D val="0"/>
            <c:spPr>
              <a:solidFill>
                <a:schemeClr val="accent2">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B-1CF9-4146-B125-2E942C2FF7FD}"/>
              </c:ext>
            </c:extLst>
          </c:dPt>
          <c:dPt>
            <c:idx val="14"/>
            <c:bubble3D val="0"/>
            <c:spPr>
              <a:solidFill>
                <a:schemeClr val="accent3">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D-1CF9-4146-B125-2E942C2FF7FD}"/>
              </c:ext>
            </c:extLst>
          </c:dPt>
          <c:dPt>
            <c:idx val="15"/>
            <c:bubble3D val="0"/>
            <c:spPr>
              <a:solidFill>
                <a:schemeClr val="accent4">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F-1CF9-4146-B125-2E942C2FF7FD}"/>
              </c:ext>
            </c:extLst>
          </c:dPt>
          <c:dPt>
            <c:idx val="16"/>
            <c:bubble3D val="0"/>
            <c:spPr>
              <a:solidFill>
                <a:schemeClr val="accent5">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1-1CF9-4146-B125-2E942C2FF7FD}"/>
              </c:ext>
            </c:extLst>
          </c:dPt>
          <c:dPt>
            <c:idx val="17"/>
            <c:bubble3D val="0"/>
            <c:spPr>
              <a:solidFill>
                <a:schemeClr val="accent6">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3-1CF9-4146-B125-2E942C2FF7FD}"/>
              </c:ext>
            </c:extLst>
          </c:dPt>
          <c:dPt>
            <c:idx val="18"/>
            <c:bubble3D val="0"/>
            <c:spPr>
              <a:solidFill>
                <a:schemeClr val="accent1">
                  <a:lumMod val="8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5-1CF9-4146-B125-2E942C2FF7FD}"/>
              </c:ext>
            </c:extLst>
          </c:dPt>
          <c:dPt>
            <c:idx val="19"/>
            <c:bubble3D val="0"/>
            <c:spPr>
              <a:solidFill>
                <a:schemeClr val="accent2">
                  <a:lumMod val="8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7-1CF9-4146-B125-2E942C2FF7FD}"/>
              </c:ext>
            </c:extLst>
          </c:dPt>
          <c:dPt>
            <c:idx val="20"/>
            <c:bubble3D val="0"/>
            <c:spPr>
              <a:solidFill>
                <a:schemeClr val="accent3">
                  <a:lumMod val="8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9-1CF9-4146-B125-2E942C2FF7FD}"/>
              </c:ext>
            </c:extLst>
          </c:dPt>
          <c:dPt>
            <c:idx val="21"/>
            <c:bubble3D val="0"/>
            <c:spPr>
              <a:solidFill>
                <a:schemeClr val="accent4">
                  <a:lumMod val="8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B-1CF9-4146-B125-2E942C2FF7FD}"/>
              </c:ext>
            </c:extLst>
          </c:dPt>
          <c:dPt>
            <c:idx val="22"/>
            <c:bubble3D val="0"/>
            <c:spPr>
              <a:solidFill>
                <a:schemeClr val="accent5">
                  <a:lumMod val="8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D-1CF9-4146-B125-2E942C2FF7FD}"/>
              </c:ext>
            </c:extLst>
          </c:dPt>
          <c:dPt>
            <c:idx val="23"/>
            <c:bubble3D val="0"/>
            <c:spPr>
              <a:solidFill>
                <a:schemeClr val="accent6">
                  <a:lumMod val="8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F-1CF9-4146-B125-2E942C2FF7FD}"/>
              </c:ext>
            </c:extLst>
          </c:dPt>
          <c:dPt>
            <c:idx val="24"/>
            <c:bubble3D val="0"/>
            <c:spPr>
              <a:solidFill>
                <a:schemeClr val="accent1">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31-1CF9-4146-B125-2E942C2FF7FD}"/>
              </c:ext>
            </c:extLst>
          </c:dPt>
          <c:dPt>
            <c:idx val="25"/>
            <c:bubble3D val="0"/>
            <c:spPr>
              <a:solidFill>
                <a:schemeClr val="accent2">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33-1CF9-4146-B125-2E942C2FF7FD}"/>
              </c:ext>
            </c:extLst>
          </c:dPt>
          <c:dPt>
            <c:idx val="26"/>
            <c:bubble3D val="0"/>
            <c:spPr>
              <a:solidFill>
                <a:schemeClr val="accent3">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35-1CF9-4146-B125-2E942C2FF7FD}"/>
              </c:ext>
            </c:extLst>
          </c:dPt>
          <c:dPt>
            <c:idx val="27"/>
            <c:bubble3D val="0"/>
            <c:spPr>
              <a:solidFill>
                <a:schemeClr val="accent4">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37-1CF9-4146-B125-2E942C2FF7FD}"/>
              </c:ext>
            </c:extLst>
          </c:dPt>
          <c:dPt>
            <c:idx val="28"/>
            <c:bubble3D val="0"/>
            <c:spPr>
              <a:solidFill>
                <a:schemeClr val="accent5">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39-1CF9-4146-B125-2E942C2FF7FD}"/>
              </c:ext>
            </c:extLst>
          </c:dPt>
          <c:dPt>
            <c:idx val="29"/>
            <c:bubble3D val="0"/>
            <c:spPr>
              <a:solidFill>
                <a:schemeClr val="accent6">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3B-567B-418F-84B1-86FAD88AA6F1}"/>
              </c:ext>
            </c:extLst>
          </c:dPt>
          <c:dPt>
            <c:idx val="30"/>
            <c:bubble3D val="0"/>
            <c:spPr>
              <a:solidFill>
                <a:schemeClr val="accent1">
                  <a:lumMod val="5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3D-567B-418F-84B1-86FAD88AA6F1}"/>
              </c:ext>
            </c:extLst>
          </c:dPt>
          <c:dPt>
            <c:idx val="31"/>
            <c:bubble3D val="0"/>
            <c:spPr>
              <a:solidFill>
                <a:schemeClr val="accent2">
                  <a:lumMod val="5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3F-567B-418F-84B1-86FAD88AA6F1}"/>
              </c:ext>
            </c:extLst>
          </c:dPt>
          <c:dPt>
            <c:idx val="32"/>
            <c:bubble3D val="0"/>
            <c:spPr>
              <a:solidFill>
                <a:schemeClr val="accent3">
                  <a:lumMod val="5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41-567B-418F-84B1-86FAD88AA6F1}"/>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600" b="0" i="0" u="none" strike="noStrike" kern="1200" baseline="0">
                    <a:solidFill>
                      <a:schemeClr val="dk1">
                        <a:lumMod val="65000"/>
                        <a:lumOff val="35000"/>
                      </a:schemeClr>
                    </a:solidFill>
                    <a:latin typeface="+mn-lt"/>
                    <a:ea typeface="+mn-ea"/>
                    <a:cs typeface="+mn-cs"/>
                  </a:defRPr>
                </a:pPr>
                <a:endParaRPr lang="es-CO"/>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accentCallout2">
                    <a:avLst/>
                  </a:prstGeom>
                  <a:noFill/>
                  <a:ln>
                    <a:noFill/>
                  </a:ln>
                </c15:spPr>
                <c15:layout/>
              </c:ext>
            </c:extLst>
          </c:dLbls>
          <c:cat>
            <c:strRef>
              <c:f>Estadisticas!$A$28:$A$42</c:f>
              <c:strCache>
                <c:ptCount val="14"/>
                <c:pt idx="0">
                  <c:v>Subsecretaría de Política de Movilidad</c:v>
                </c:pt>
                <c:pt idx="1">
                  <c:v>SUBSECRETARÍA DE GESTIÓN CORPORATIVA</c:v>
                </c:pt>
                <c:pt idx="2">
                  <c:v>SUBDIRECCIÓN DE SEÑALIZACIÓN</c:v>
                </c:pt>
                <c:pt idx="3">
                  <c:v>SUBDIRECCIÓN DE GESTIÓN EN VÍA </c:v>
                </c:pt>
                <c:pt idx="4">
                  <c:v>Subdirección de Contravenciones</c:v>
                </c:pt>
                <c:pt idx="5">
                  <c:v>Subdirección Administrativa </c:v>
                </c:pt>
                <c:pt idx="6">
                  <c:v>SUBDIRECCIÓN ADMINISTRATIVA</c:v>
                </c:pt>
                <c:pt idx="7">
                  <c:v>Oficina de Tecnologías de la Información y las Comunicaciones</c:v>
                </c:pt>
                <c:pt idx="8">
                  <c:v>Oficina de Gestión Social</c:v>
                </c:pt>
                <c:pt idx="9">
                  <c:v>DIRECCIÓN DE TALENTO HUMANO</c:v>
                </c:pt>
                <c:pt idx="10">
                  <c:v>DIRECCIÓN DE REPRESENTACIÓN JUDICIAL</c:v>
                </c:pt>
                <c:pt idx="11">
                  <c:v>Dirección de Gestión de Cobro</c:v>
                </c:pt>
                <c:pt idx="12">
                  <c:v>Dirección de Contratación</c:v>
                </c:pt>
                <c:pt idx="13">
                  <c:v>DIRECCIÓN DE ATENCIÓN AL CIUDADANO</c:v>
                </c:pt>
              </c:strCache>
            </c:strRef>
          </c:cat>
          <c:val>
            <c:numRef>
              <c:f>Estadisticas!$B$28:$B$42</c:f>
              <c:numCache>
                <c:formatCode>General</c:formatCode>
                <c:ptCount val="14"/>
                <c:pt idx="0">
                  <c:v>1</c:v>
                </c:pt>
                <c:pt idx="1">
                  <c:v>3</c:v>
                </c:pt>
                <c:pt idx="2">
                  <c:v>1</c:v>
                </c:pt>
                <c:pt idx="3">
                  <c:v>5</c:v>
                </c:pt>
                <c:pt idx="4">
                  <c:v>4</c:v>
                </c:pt>
                <c:pt idx="5">
                  <c:v>1</c:v>
                </c:pt>
                <c:pt idx="6">
                  <c:v>7</c:v>
                </c:pt>
                <c:pt idx="7">
                  <c:v>15</c:v>
                </c:pt>
                <c:pt idx="8">
                  <c:v>8</c:v>
                </c:pt>
                <c:pt idx="9">
                  <c:v>8</c:v>
                </c:pt>
                <c:pt idx="10">
                  <c:v>3</c:v>
                </c:pt>
                <c:pt idx="11">
                  <c:v>5</c:v>
                </c:pt>
                <c:pt idx="12">
                  <c:v>19</c:v>
                </c:pt>
                <c:pt idx="13">
                  <c:v>17</c:v>
                </c:pt>
              </c:numCache>
            </c:numRef>
          </c:val>
          <c:extLst>
            <c:ext xmlns:c16="http://schemas.microsoft.com/office/drawing/2014/chart" uri="{C3380CC4-5D6E-409C-BE32-E72D297353CC}">
              <c16:uniqueId val="{00000000-7CAB-4760-90FE-554931218601}"/>
            </c:ext>
          </c:extLst>
        </c:ser>
        <c:dLbls>
          <c:showLegendKey val="0"/>
          <c:showVal val="0"/>
          <c:showCatName val="0"/>
          <c:showSerName val="0"/>
          <c:showPercent val="0"/>
          <c:showBubbleSize val="0"/>
          <c:showLeaderLines val="1"/>
        </c:dLbls>
      </c:pie3DChart>
      <c:spPr>
        <a:noFill/>
        <a:ln>
          <a:noFill/>
        </a:ln>
        <a:effectLst/>
      </c:spPr>
    </c:plotArea>
    <c:legend>
      <c:legendPos val="r"/>
      <c:layout>
        <c:manualLayout>
          <c:xMode val="edge"/>
          <c:yMode val="edge"/>
          <c:x val="0.99485982879963919"/>
          <c:y val="0.98729627122401553"/>
          <c:w val="3.9763657692016216E-3"/>
          <c:h val="1.27037287759844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673100</xdr:colOff>
      <xdr:row>2</xdr:row>
      <xdr:rowOff>9526</xdr:rowOff>
    </xdr:from>
    <xdr:to>
      <xdr:col>19</xdr:col>
      <xdr:colOff>362742</xdr:colOff>
      <xdr:row>37</xdr:row>
      <xdr:rowOff>0</xdr:rowOff>
    </xdr:to>
    <xdr:graphicFrame macro="">
      <xdr:nvGraphicFramePr>
        <xdr:cNvPr id="2" name="Gráfico 1">
          <a:extLst>
            <a:ext uri="{FF2B5EF4-FFF2-40B4-BE49-F238E27FC236}">
              <a16:creationId xmlns:a16="http://schemas.microsoft.com/office/drawing/2014/main" id="{0AD0883F-0CD0-42CF-AC93-793E9ED8DD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222247</xdr:colOff>
      <xdr:row>38</xdr:row>
      <xdr:rowOff>0</xdr:rowOff>
    </xdr:from>
    <xdr:to>
      <xdr:col>22</xdr:col>
      <xdr:colOff>447675</xdr:colOff>
      <xdr:row>58</xdr:row>
      <xdr:rowOff>95250</xdr:rowOff>
    </xdr:to>
    <xdr:graphicFrame macro="">
      <xdr:nvGraphicFramePr>
        <xdr:cNvPr id="4" name="Gráfico 3">
          <a:extLst>
            <a:ext uri="{FF2B5EF4-FFF2-40B4-BE49-F238E27FC236}">
              <a16:creationId xmlns:a16="http://schemas.microsoft.com/office/drawing/2014/main" id="{E75CF03B-664E-FC1D-3BDA-F52C9D8D75D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267216</xdr:colOff>
      <xdr:row>0</xdr:row>
      <xdr:rowOff>0</xdr:rowOff>
    </xdr:from>
    <xdr:to>
      <xdr:col>3</xdr:col>
      <xdr:colOff>1085849</xdr:colOff>
      <xdr:row>3</xdr:row>
      <xdr:rowOff>209905</xdr:rowOff>
    </xdr:to>
    <xdr:pic>
      <xdr:nvPicPr>
        <xdr:cNvPr id="2" name="3 Imagen">
          <a:extLst>
            <a:ext uri="{FF2B5EF4-FFF2-40B4-BE49-F238E27FC236}">
              <a16:creationId xmlns:a16="http://schemas.microsoft.com/office/drawing/2014/main" id="{13CE39C1-0D85-40E1-9B32-D8C904A7193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8416" y="0"/>
          <a:ext cx="2101333" cy="1733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a Yancy Urbano Velasco" refreshedDate="44999.606400231482" createdVersion="6" refreshedVersion="6" minRefreshableVersion="3" recordCount="115">
  <cacheSource type="worksheet">
    <worksheetSource ref="A6:AI121" sheet="PV01-IN02-F01"/>
  </cacheSource>
  <cacheFields count="35">
    <cacheField name="No. Hallazgo" numFmtId="0">
      <sharedItems/>
    </cacheField>
    <cacheField name="No. Acción" numFmtId="0">
      <sharedItems containsSemiMixedTypes="0" containsString="0" containsNumber="1" containsInteger="1" minValue="1" maxValue="7"/>
    </cacheField>
    <cacheField name="VIGENCIA" numFmtId="0">
      <sharedItems containsSemiMixedTypes="0" containsString="0" containsNumber="1" containsInteger="1" minValue="2022" maxValue="2023"/>
    </cacheField>
    <cacheField name="PROCESO" numFmtId="0">
      <sharedItems/>
    </cacheField>
    <cacheField name="ORIGEN" numFmtId="0">
      <sharedItems/>
    </cacheField>
    <cacheField name="FECHA DEL HALLAZGO" numFmtId="164">
      <sharedItems containsSemiMixedTypes="0" containsNonDate="0" containsDate="1" containsString="0" minDate="2022-06-23T00:00:00" maxDate="2023-02-18T00:00:00"/>
    </cacheField>
    <cacheField name="DESCRIPCIÓN DEL HALLAZGO" numFmtId="0">
      <sharedItems longText="1"/>
    </cacheField>
    <cacheField name="RIESGO" numFmtId="0">
      <sharedItems longText="1"/>
    </cacheField>
    <cacheField name="CAUSA" numFmtId="0">
      <sharedItems longText="1"/>
    </cacheField>
    <cacheField name="ACCIÓN" numFmtId="0">
      <sharedItems longText="1"/>
    </cacheField>
    <cacheField name="TIPO DE ACCIÓN" numFmtId="0">
      <sharedItems/>
    </cacheField>
    <cacheField name="INDICADOR" numFmtId="0">
      <sharedItems/>
    </cacheField>
    <cacheField name="META" numFmtId="0">
      <sharedItems containsMixedTypes="1" containsNumber="1" containsInteger="1" minValue="1" maxValue="100"/>
    </cacheField>
    <cacheField name="SUBSECRETARÍA RESPONSABLE" numFmtId="0">
      <sharedItems/>
    </cacheField>
    <cacheField name="ÁREA RESPONSABLE" numFmtId="0">
      <sharedItems count="16">
        <s v="SUBDIRECCIÓN ADMINISTRATIVA"/>
        <s v="DIRECCIÓN DE TALENTO HUMANO"/>
        <s v="SUBSECRETARÍA DE GESTIÓN CORPORATIVA"/>
        <s v="SUBDIRECCIÓN DE SEÑALIZACIÓN"/>
        <s v="DIRECCIÓN DE ATENCIÓN AL CIUDADANO"/>
        <s v="SUBDIRECCIÓN DE CONTRAVENCIONES "/>
        <s v="Oficina de Gestión Social"/>
        <s v="Dirección de Contratación"/>
        <s v="Oficina de Tecnologías de la Información y las Comunicaciones"/>
        <s v="Subdirección Administrativa "/>
        <s v="SUBDIRECCIÓN DE GESTIÓN EN VÍA "/>
        <s v="Dirección de Gestión de Cobro"/>
        <s v="DIRECCIÓN DE REPRESENTACIÓN JUDICIAL"/>
        <s v="Subdirección de Contravenciones"/>
        <s v="Subsecretaría de Política de Movilidad"/>
        <s v="Oficina de Gestion Social" u="1"/>
      </sharedItems>
    </cacheField>
    <cacheField name="RESPONSABLE DE LA EJECUCIÓN" numFmtId="0">
      <sharedItems/>
    </cacheField>
    <cacheField name="FECHA DE INICIO" numFmtId="164">
      <sharedItems containsSemiMixedTypes="0" containsNonDate="0" containsDate="1" containsString="0" minDate="2022-03-01T00:00:00" maxDate="2023-07-02T00:00:00"/>
    </cacheField>
    <cacheField name="FECHA DE TERMINACIÓN" numFmtId="0">
      <sharedItems containsSemiMixedTypes="0" containsNonDate="0" containsDate="1" containsString="0" minDate="2023-02-15T00:00:00" maxDate="2024-11-15T00:00:00" count="21">
        <d v="2023-02-15T00:00:00"/>
        <d v="2023-05-31T00:00:00"/>
        <d v="2023-03-31T00:00:00"/>
        <d v="2023-06-30T00:00:00"/>
        <d v="2023-02-28T00:00:00"/>
        <d v="2023-03-30T00:00:00"/>
        <d v="2023-05-30T00:00:00"/>
        <d v="2023-04-30T00:00:00"/>
        <d v="2023-11-01T00:00:00"/>
        <d v="2023-10-31T00:00:00"/>
        <d v="2023-10-20T00:00:00"/>
        <d v="2023-11-30T00:00:00"/>
        <d v="2023-07-30T00:00:00"/>
        <d v="2023-12-30T00:00:00"/>
        <d v="2023-10-30T00:00:00"/>
        <d v="2023-12-15T00:00:00"/>
        <d v="2023-06-02T00:00:00"/>
        <d v="2023-12-29T00:00:00"/>
        <d v="2023-05-14T00:00:00"/>
        <d v="2023-08-14T00:00:00"/>
        <d v="2024-11-14T00:00:00"/>
      </sharedItems>
    </cacheField>
    <cacheField name="FECHA DE REVISIÓN" numFmtId="14">
      <sharedItems containsNonDate="0" containsDate="1" containsString="0" containsBlank="1" minDate="2022-09-09T00:00:00" maxDate="2022-09-10T00:00:00"/>
    </cacheField>
    <cacheField name="# Reprog." numFmtId="0">
      <sharedItems containsSemiMixedTypes="0" containsString="0" containsNumber="1" containsInteger="1" minValue="0" maxValue="1"/>
    </cacheField>
    <cacheField name="REPORTE DE REFORMULACIÓN " numFmtId="0">
      <sharedItems containsSemiMixedTypes="0" containsString="0" containsNumber="1" containsInteger="1" minValue="0" maxValue="1"/>
    </cacheField>
    <cacheField name="FECHA DE REPORTE " numFmtId="14">
      <sharedItems containsNonDate="0" containsDate="1" containsString="0" containsBlank="1" minDate="2022-01-05T00:00:00" maxDate="2023-11-11T00:00:00"/>
    </cacheField>
    <cacheField name="RESPONSABLE DEL REPORTE" numFmtId="0">
      <sharedItems containsBlank="1"/>
    </cacheField>
    <cacheField name="RESUMEN DE SEGUIMIENTO Y EVIDENCIA" numFmtId="0">
      <sharedItems containsBlank="1" longText="1"/>
    </cacheField>
    <cacheField name="ESTADO DE LA ACCION" numFmtId="166">
      <sharedItems count="2">
        <s v="CERRADA"/>
        <s v="ABIERTA"/>
      </sharedItems>
    </cacheField>
    <cacheField name="FECHA DE REPORTE 2" numFmtId="14">
      <sharedItems containsNonDate="0" containsDate="1" containsString="0" containsBlank="1" minDate="2023-02-07T00:00:00" maxDate="2023-03-15T00:00:00"/>
    </cacheField>
    <cacheField name="NOMBRE DEL AUDITOR" numFmtId="0">
      <sharedItems/>
    </cacheField>
    <cacheField name="SEGUIMIENTO OCI_x000a_(basado en evidencias y pruebas de recorrido)" numFmtId="0">
      <sharedItems longText="1"/>
    </cacheField>
    <cacheField name="FECHA DE REVISIÓN2" numFmtId="0">
      <sharedItems containsNonDate="0" containsString="0" containsBlank="1"/>
    </cacheField>
    <cacheField name="NOMBRE DEL AUDITOR2" numFmtId="0">
      <sharedItems containsNonDate="0" containsString="0" containsBlank="1"/>
    </cacheField>
    <cacheField name="DESCRIPCION DEL ANALISIS DE LA EFICACIA " numFmtId="0">
      <sharedItems containsNonDate="0" containsString="0" containsBlank="1"/>
    </cacheField>
    <cacheField name="RESULTADO DE LA EFICACIA  ( hacer lista desplegable)" numFmtId="0">
      <sharedItems containsNonDate="0" containsString="0" containsBlank="1"/>
    </cacheField>
    <cacheField name="DESCRIPCION DEL ANALISIS DE LA EFECTIVIDAD DE LA ACCIÓN" numFmtId="0">
      <sharedItems containsNonDate="0" containsString="0" containsBlank="1"/>
    </cacheField>
    <cacheField name="RESULTADO DE LA EFECTIVIDAD ( hacer lista desplegable)" numFmtId="0">
      <sharedItems containsNonDate="0" containsString="0" containsBlank="1"/>
    </cacheField>
    <cacheField name="ESTADO DE LA ACCION2"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5">
  <r>
    <s v="062-2022"/>
    <n v="1"/>
    <n v="2022"/>
    <s v="Subdirección Administrativa"/>
    <s v="INFORME DE Auditoría DE EVALUACIÓN DE_x000a_REQUISITOS LEGALES DE AMBIENTE"/>
    <d v="2022-06-23T00:00:00"/>
    <s v="No conformidad 1: No se evidencia la verificación del cumplimiento de no uso de sustancias agotadoras de la capa de ozono en las neveras y aires acondicionados de la entidad. Se evidencia en la sede de Almacén una nevera que cuenta con tiene R-134 que está permitido para el cuidado de la capa de ozono."/>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
    <s v="Solo a a partir del 2020, se empezó a implementar el SGA, por tanto la identificación, seguimiento de cumplimiento de requisitos legales y otros aplicables se inicio hasta 2021, lo que determino que algunos aspectos no tipificados como críticos en la entidad no tuvieran el seguimiento adecuado "/>
    <s v="Incluir en el plan de trabajo ambiental las actividades requeridas para la identificación y seguimiento de los lineamientos normativos, enmarcadas en el &quot;uso de sustancias agotadoras de la capa de ozono&quot; en las neveras y aires acondicionados de la entidad._x000a_"/>
    <s v="Acción Correctiva"/>
    <s v="N° de planes de trabajo"/>
    <s v="1 Plan de trabajo "/>
    <s v="SUBSECRETARÍA DE GESTIÓN CORPORATIVA"/>
    <x v="0"/>
    <s v="SUBDIRECCIÓN ADMINISTRATIVA"/>
    <d v="2022-11-15T00:00:00"/>
    <x v="0"/>
    <d v="2022-09-09T00:00:00"/>
    <n v="0"/>
    <n v="0"/>
    <d v="2023-03-01T00:00:00"/>
    <s v="Jhon Henry Cueca"/>
    <s v="Dando cumplimiento a la acción de mejoramiento, se aporta el plan de trabajo el cual contiene las actividades requeridas para la identificación y seguimiento de los lineamientos normativos, en el uso de sustancias agotadoras de la capa de ozono&quot; en las neveras y aires acondicionados de la entidad._x000a_Estad actividades adicionales se describen como:_x000a_• Inventario de gases agotadores de la capa de ozono e los aires acondicionados y neveras de la entidad._x000a_• Dar de baja equipos en desuso dando gestión adecuada a cada uno de los residuos generados._x000a_• Análisis de equipos susceptibles._x000a_• Plan de sustitución de equipos, teniendo en cuenta recursos económicos, físicos, humanos._x000a_Se anexa_x000a_• Plan de trabajo - cronograma de actividades en archivo Excel."/>
    <x v="0"/>
    <d v="2023-03-07T00:00:00"/>
    <s v="Nataly Tenjo Vargas"/>
    <s v="7/03/2023:  Se evidenció el plan de trabajo el cual contiene las actividades requeridas para la identificación y seguimiento de los lineamientos normativos, en el uso de sustancias agotadoras de la capa de ozono&quot; en las neveras y aires acondicionados de la entidad._x000a_Estad actividades adicionales se describen como:_x000a_• Inventario de gases agotadores de la capa de ozono e los aires acondicionados y neveras de la entidad._x000a_• Dar de baja equipos en desuso dando gestión adecuada a cada uno de los residuos generados._x000a_• Análisis de equipos susceptibles._x000a_• Plan de sustitución de equipos, teniendo en cuenta recursos económicos, físicos, humanos._x000a_Evidencia:_x000a_• Plan de trabajo - cronograma de actividades en archivo Excel._x000a__x000a_Por lo expuesto anteriormente, la Subdirección Administrativa reportó el cumplimiento de la acción y solicitaron el respectivo cierre.De acuerdo con la gestión evidenciada, la OCI la establece como cumplida._x000a__x000a_8/02/2023: No se aportaron evidencias para este mes_x000a_10/01/2023: No se aportaron evidencias de gestión en el mes de diciembre de 2022.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62-2022"/>
    <n v="2"/>
    <n v="2022"/>
    <s v="Subdirección Administrativa"/>
    <s v="INFORME DE Auditoría DE EVALUACIÓN DE_x000a_REQUISITOS LEGALES DE AMBIENTE"/>
    <d v="2022-06-23T00:00:00"/>
    <s v="No conformidad 1: No se evidencia la verificación del cumplimiento de no uso de sustancias agotadoras de la capa de ozono en las neveras y aires acondicionados de la entidad. Se evidencia en la sede de Almacén una nevera que cuenta con tiene R-134 que está permitido para el cuidado de la capa de ozono."/>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
    <s v="Solo a a partir del 2020, se empezó a implementar el SGA, por tanto la identificación, seguimiento de cumplimiento de requisitos legales y otros aplicables se inicio hasta 2021, lo que determino que algunos aspectos no tipificados como críticos en la entidad no tuvieran el seguimiento adecuado "/>
    <s v="Realizar mesas de trabajo con el área de infraestructura para realizar los seguimiento correspondientes al plan de trabajo definido "/>
    <s v="Acción Correctiva"/>
    <s v="N° Mesas de trabajo de seguimiento "/>
    <n v="2"/>
    <s v="SUBSECRETARÍA DE GESTIÓN CORPORATIVA"/>
    <x v="0"/>
    <s v="SUBDIRECCIÓN ADMINISTRATIVA"/>
    <d v="2022-11-15T00:00:00"/>
    <x v="0"/>
    <d v="2022-09-09T00:00:00"/>
    <n v="0"/>
    <n v="0"/>
    <d v="2023-03-01T00:00:00"/>
    <s v="Jhon Henry Cueca"/>
    <s v="Dando cumplimiento a la acción de mejoramiento, se han realizado las mesas de trabajo con el área de infraestructura, que han buscado incorporar las actividades requeridas para la identificación y seguimiento de los lineamientos normativos en el “uso de sustancias agotadoras de la capa de ozono&quot; en las neveras y aires acondicionados de la entidad. Así mismo, se ha continuado con el desarrollado de las actividades propuestas como, por ejemplo: la inspección a las sedes de la entidad que posiblemente cuentan con equipos que contienen sustancias agotadoras de capa de ozono, situación que demuestra la ejecución y avance del plan propuesto, al igual que denota el alcance del objetivo de la acción de mejora._x000a_Se anexa_x000a_• Actas de reunión:_x000a_ - Mesa de trabajo Sistema de gestión ambiental e Infraestructura para la verificación del cumplimiento de no uso de sustancias agotadoras de la capa de ozono en las neveras y aires acondicionados de la entidad._x000a_- Revisión avances gestión ambiental e Infraestructura para la verificación del cumplimiento de no uso de sustancias agotadoras de la capa de ozono en las neveras y aires acondicionados de la entidad."/>
    <x v="0"/>
    <d v="2023-03-07T00:00:00"/>
    <s v="Nataly Tenjo Vargas"/>
    <s v="7/03/2023: Se evidenció que se han realizado las mesas de trabajo con el área de infraestructura, que han buscado incorporar las actividades requeridas para la identificación y seguimiento de los lineamientos normativos en el “uso de sustancias agotadoras de la capa de ozono&quot; en las neveras y aires acondicionados de la entidad. Así mismo, se ha continuado con el desarrollado de las actividades propuestas como, por ejemplo: la inspección a las sedes de la entidad que posiblemente cuentan con equipos que contienen sustancias agotadoras de capa de ozono, situación que demuestra la ejecución y avance del plan propuesto, al igual que denota el alcance del objetivo de la acción de mejora._x000a_Anexos_x000a_• Actas de reunión:_x000a_- Mesa de trabajo Sistema de gestión ambiental e Infraestructura para la verificación del cumplimiento de no uso de sustancias agotadoras de la capa de ozono en las neveras y aires acondicionados de la entidad._x000a_- Revisión avances gestión ambiental e Infraestructura para la verificación del cumplimiento de no uso de sustancias agotadoras de la capa de ozono en las neveras y aires acondicionados de la entidad._x000a__x000a_Por lo expuesto anteriormente, la Subdirección Administrativa reportó el cumplimiento de la acción y solicitaron el respectivo cierre.De acuerdo con la gestión evidenciada, la OCI la establece como cumplida._x000a__x000a_8/02/2023: No se aportaron evidencias para este mes_x000a_10/01/2023: No se aportaron evidencias de gestión en el mes de diciembre de 2022.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81-2022"/>
    <n v="1"/>
    <n v="2022"/>
    <s v="Subdirección Administrativa"/>
    <s v="INFORME AUDITORÍA SGS CERTIFICACION 14001:2015"/>
    <d v="2022-07-26T00:00:00"/>
    <s v="Observación 24: De acuerdo al informe sobre inspección y pruebas a sistema hidráulico de protección contra incendios 17-02-2022, realizado por Fumisex, garantizar el seguimiento de la implementación de la recomendación del rendimiento hidráulico del sistema. "/>
    <s v="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ema de gestión, y la normatividad asociada en relación con las materialización de energías que generen emisiones, derrames, vertimientos de sustancias químicas o residuos peligrosos, fugas de gases, explosión o incendios."/>
    <s v="No se ha realizado mantenimiento al sistema hidráulico de la red de protección contra incendios "/>
    <s v="Realizar el mantenimiento al sistema hidráulico de la red de protección contra incendios  "/>
    <s v="Acción Correctiva"/>
    <s v="N° de informes de Mantenimiento "/>
    <s v="1 Informe de mantenimiento "/>
    <s v="SUBSECRETARÍA DE GESTIÓN CORPORATIVA"/>
    <x v="0"/>
    <s v="SUBDIRECCIÓN ADMINISTRATIVA"/>
    <d v="2022-11-15T00:00:00"/>
    <x v="1"/>
    <d v="2022-09-09T00:00:00"/>
    <n v="0"/>
    <n v="0"/>
    <m/>
    <m/>
    <m/>
    <x v="1"/>
    <d v="2023-03-07T00:00:00"/>
    <s v="Nataly Tenjo Vargas"/>
    <s v="7/03/2023: No se aportaron evidencias para este mes_x000a_8/02/2023: No se aportaron evidencias para este mes_x000a_10/01/2023: No se aportaron evidencias de gestión en el mes de diciembre de 2022.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87-2022"/>
    <n v="1"/>
    <n v="2022"/>
    <s v="Gestión del Talento Humano"/>
    <s v="INFORME DE Auditoría DE CERTIFICACIÓN ISO 45001:2018"/>
    <d v="2022-08-02T00:00:00"/>
    <s v="Oportunidad de mejora No. 5:  Afiliaciones a seguridad social, de manera que se definan mecanismos de control en cuanto a que en las historias laborales repose la respectiva afiliación y así asegurar el cumplimiento normativo aplicable."/>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Por que no se tiene conocimiento del requerimiento de la norma aplicable."/>
    <s v="Realizar la socialización de la norma aplicable al Equipo de talento Humano responsable de la nómina en la SDM."/>
    <s v="Acción de Mejora"/>
    <s v="No. Socializaciones realizadas"/>
    <s v="una (1)  Socialización"/>
    <s v="SUBSECRETARÍA DE GESTIÓN CORPORATIVA"/>
    <x v="1"/>
    <s v="VIANNEY CELEDÓN"/>
    <d v="2022-08-31T00:00:00"/>
    <x v="2"/>
    <d v="2022-09-09T00:00:00"/>
    <n v="0"/>
    <n v="0"/>
    <d v="2023-03-06T00:00:00"/>
    <s v="Ivon Yanneth Veloza Ríos"/>
    <s v="06/03/2023: Se realizó capacitación al personal de nómina y de archivo indicando la normatividad que se debe cumplir en este tema._x000a_02/12/2022: Se realiza capacitación al personal de nómina y de archivo indicando la normatividad que se debe cumplir en este tema._x000a_6/10/2022: Acción en proceso de ejecución."/>
    <x v="1"/>
    <d v="2023-03-10T00:00:00"/>
    <s v="Yancy Urbano"/>
    <s v="10/03/2023: En seguimiento se indica que se realizó capacitación al personal de nómina y de archivo indicando la normatividad que se debe cumplir en este tema._x000a_10/02/2023:  La dependencia no reporta avance, acción en proceso._x000a_10/01/2023: La dependencia no reporta avance, acción en proceso._x000a_12/12/2022: Se reporta avance para el mes de noviembre._x000a_09/11/2022: No se aportaron evidencias de gestión en el mes de octubre de 2022._x000a_10/10/2022: Se reporta seguimiento para el mes de septiembre._x000a_8/9/2022: No se aportaron evidencias de gestión en el mes de agosto."/>
    <m/>
    <m/>
    <m/>
    <m/>
    <m/>
    <m/>
    <m/>
  </r>
  <r>
    <s v="087-2022"/>
    <n v="2"/>
    <n v="2022"/>
    <s v="Gestión del Talento Humano"/>
    <s v="INFORME DE Auditoría DE CERTIFICACIÓN ISO 45001:2018"/>
    <d v="2022-08-02T00:00:00"/>
    <s v="Oportunidad de mejora No. 5:  Afiliaciones a seguridad social, de manera que se definan mecanismos de control en cuanto a que en las historias laborales repose la respectiva afiliación y así asegurar el cumplimiento normativo aplicable."/>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Por que no se tiene conocimiento del requerimiento de la norma aplicable."/>
    <s v="Ajustar la lista de chequeo para la conformación de expedientes de historias laborales, adicionando el requerimiento de anexar la certificación de afiliación a seguridad social."/>
    <s v="Acción de Mejora"/>
    <s v="No. Formatos actualizados"/>
    <s v="1 Formato ajustado y socializado"/>
    <s v="SUBSECRETARÍA DE GESTIÓN CORPORATIVA"/>
    <x v="1"/>
    <s v="VIANNEY CELEDÓN"/>
    <d v="2022-08-31T00:00:00"/>
    <x v="2"/>
    <d v="2022-09-09T00:00:00"/>
    <n v="0"/>
    <n v="0"/>
    <d v="2023-03-06T00:00:00"/>
    <s v="Ivon Yanneth Veloza Ríos"/>
    <s v="Se indica que la acción sigue en ejecución"/>
    <x v="1"/>
    <d v="2023-03-10T00:00:00"/>
    <s v="Yancy Urbano"/>
    <s v="10/03/2023:La dependencia no reporta avance, acción en proceso._x000a_10/02/2023: La dependencia no reporta avance, acción en proceso._x000a_10/01/2023: La dependencia no reporta avance, acción en proceso._x000a_09/11/2022: No se aportaron evidencias de gestión en el mes de octubre_x000a_8/9/2022: No se aportaron evidencias de gestión en el mes de agosto."/>
    <m/>
    <m/>
    <m/>
    <m/>
    <m/>
    <m/>
    <m/>
  </r>
  <r>
    <s v="087-2022"/>
    <n v="3"/>
    <n v="2022"/>
    <s v="Gestión del Talento Humano"/>
    <s v="INFORME DE Auditoría DE CERTIFICACIÓN ISO 45001:2018"/>
    <d v="2022-08-02T00:00:00"/>
    <s v="Oportunidad de mejora No. 5:  Afiliaciones a seguridad social, de manera que se definan mecanismos de control en cuanto a que en las historias laborales repose la respectiva afiliación y así asegurar el cumplimiento normativo aplicable."/>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Por falta de conocimiento que las afiliaciones a seguridad social deben reposar en los expedientes de historias laborales."/>
    <s v="Verificar mensualmente de manera aleatoria que estén incluidas las certificaciones de afiliación a seguridad social en los expedientes de historias laborales."/>
    <s v="Acción Correctiva"/>
    <s v="No. de informes con los resultados de muestreo aleatorio mensual"/>
    <s v="Seis (6) informes"/>
    <s v="SUBSECRETARÍA DE GESTIÓN CORPORATIVA"/>
    <x v="1"/>
    <s v="VIANNEY CELEDÓN"/>
    <d v="2022-08-31T00:00:00"/>
    <x v="2"/>
    <d v="2022-09-09T00:00:00"/>
    <n v="0"/>
    <n v="0"/>
    <d v="2023-03-06T00:00:00"/>
    <s v="Ivon Yanneth Veloza Ríos"/>
    <s v="Se indica que la acción sigue en ejecución"/>
    <x v="1"/>
    <d v="2023-03-10T00:00:00"/>
    <s v="Yancy Urbano"/>
    <s v="10/03/2023:La dependencia no reporta avance, acción en proceso._x000a_10/02/2023: La dependencia no reporta avance, acción en proceso._x000a_10/01/2023: La dependencia no reporta avance, acción en proceso._x000a_09/11/2022: No se aportaron evidencias de gestión en el mes de octubre_x000a_8/9/2022: No se aportaron evidencias de gestión en el mes de agosto."/>
    <m/>
    <m/>
    <m/>
    <m/>
    <m/>
    <m/>
    <m/>
  </r>
  <r>
    <s v="108-2022"/>
    <n v="1"/>
    <n v="2022"/>
    <s v="Gestión Administrativa"/>
    <s v="INFORME FINAL_x000a_VERIFICACIÓN DEL FUNCIONAMIENTO DE LA CAJA MENOR A CARGO DE LA_x000a_SUBDIRECCIÓN ADMINISTRATIVA"/>
    <d v="2022-07-22T00:00:00"/>
    <s v="Hallazgo No 1 - Debilidades del fondo de caja menor, que se maneja a través de la cuenta corriente No 0060699971-01 a cargo de la Subdirección Administrativa_x000a_De acuerdo con el Artículo 63 Manejo de Dinero del Decreto 192 de 2021 - El manejo del dinero de caja menor se hará a través de una cuenta corriente de acuerdo con las normas legales vigentes. Así mismo, en el Manual para el manejo y control de cajas menores de la Dirección Distrital de Contabilidad-Secretaría de Hacienda, establece dentro de sus lineamientos para el manejo de dineros con cuenta corriente que, “(…) la cuenta corriente será manejada por el funcionario responsable asignado para el manejo de caja, quién deberá cumplir con todos los requisitos exigidos por las entidades bancarias en donde se abra la cuenta (…)”._x000a_Por otra parte, de acuerdo con el Artículo 2 -Responsables de la Resolución No 20981 de 2022, indica: “…El/la directora(a) de Representación Judicial y el/la Subdirector(a) Administrativo(a) de la Secretaría Distrital de Movilidad, serán los responsables de los gastos que afecten cada una de las cajas menores._x000a_Parágrafo: En caso de vacancia temporal, licencia o comisión de los servidores encargados de la caja menor, asumirá como responsable el funcionario que quede encargado de la dependencia, para lo cual se hará la entrega de los fondos y documentos a que haya lugar; dejando constancia mediante acta, al momento del recibo y entrega respectiva”._x000a_En esa misma línea, las políticas de operación del Procedimiento de Caja Menor Código PA01-PR08 Versión. 01 del 18 de febrero de 2019 establece: “…El Director (a) de Representación Judicial y el Subdirector (a) Administrativo (a) de la Secretaría Distrital de Movilidad, serán los responsables de los gastos que afecten cada una de las cajas menores. (…) En caso de vacancia temporal, licencia o comisión de los servidores responsables de las cajas menores, asumirá dicha responsabilidad el funcionario que quede encargado de la dependencia, para lo cual se hará la entrega de los fondos y documentos a que haya lugar; dejando constancia mediante acta al momento del recibo y entrega respectiva”._x000a_En tal sentido, se observó que mediante resoluciones 20881 de 2022 de 21 de febrero de 2022 “Por la cual se hace un Encargo” y Resolución 112363 de 2022 de 1 de abril de 2022 “Por la cual se hace un Encargo”, se realizó un encargo en el empleo de Subdirectora Administrativa Código 068 Grado 05 de la Subdirección Administrativa, a la Doctora Neyfi Rubiela Martínez Gauta; sin embargo, no se evidenció arqueo y/o acta de recibo y entrega de los fondos de la caja menor y documentos a que haya lugar, tal como lo establece la normatividad señalada anteriormente, lo cual incumple los lineamientos y políticas de operación del procedimiento, debido a un posible desconocimiento de los mismos por falta de capacitación._x000a_Así mismo, se observó en el documento de “Novedad de Firmas” del 23 de diciembre de 2020 de la cuenta la corriente No. 0060699971-01 del Banco Davivienda, donde se maneja los recursos de la caja menor a cargo de la Subdirección Administrativa, se encuentran como responsables del manejo de la cuenta..._x000a_Por lo anterior, se evidenció que no se encontraban actualizadas las firmas autorizadas para el manejo de la cuenta corriente del fondo de la caja menor a cargo de la Subdirección Administrativa, por cuanto no se ha realizado de manera oportuna los trámites exigidos por la entidad bancaria para actualizar la firmas de conformidad con la normatividad vigente, lo cual conlleva a que no se logre cumplir de manera oportuna la finalidad para la cual fue constituida, para atender las necesidades de naturaleza imprevista, imprescindible y urgente en caso que se presenten, según lo indicado en la resolución No 20981 de 2022 expedida por la Secretaría Distrital de Movilidad y demás normatividad vigente referente al tema señalado, en especial en virtud del artículo 58. Destinación y Funcionamiento del Decreto 192 de 2021, en donde se establece que, respecto del dinero que se entregue para la constitución de cajas menores debe ser utilizado para sufragar gastos identificados y definidos en los conceptos del Presupuesto de Gastos Generales que tengan el carácter de imprevistos, urgentes, imprescindibles, inaplazables, necesarios y definidos en la Resolución de Constitución respectiva."/>
    <s v="Perdida de credibilidad en la Entidad y mal uso de los recursos públicos"/>
    <s v="No se realizó la actualización de las firmas de autorización de los responsables de la caja menor de la Subdirección Administrativa. "/>
    <s v="Realizar la actualización de las firmas de los responsables de la caja menor para la vigencia 2022"/>
    <s v="Acción Correctiva"/>
    <s v="No. de actualizaciones de firmas"/>
    <n v="2"/>
    <s v="SUBSECRETARÍA DE GESTIÓN CORPORATIVA"/>
    <x v="0"/>
    <s v="SUBDIRECCIÓN ADMINISTRATIVA"/>
    <d v="2022-08-15T00:00:00"/>
    <x v="2"/>
    <d v="2022-09-09T00:00:00"/>
    <n v="1"/>
    <n v="0"/>
    <d v="2023-01-10T00:00:00"/>
    <s v="Leyla Cardenas"/>
    <s v="10/01/2023: La Subdirección Administrativa en cumplimiento de la acción mencionada, adelanto las siguientes actividades:_x000a_1. Se emitió oficio dirigido al Banco Davivienda con radicado 202261209903001 de fecha 18 de noviembre de 2022 con el cual se solicitó actualización de las firmas a la Cuenta Corriente 0060699971-01 anexando los documentos que se relacionan a continuación: _x000a_a) Decreto 192 “Por medio del cual se reglamenta el Estatuto Orgánico del Presupuesto Distrital y se dictan Otras Disposiciones”,_x000a_b) Circular DDT-6-2019 “Por la cual se dictan directrices para apertura, manejo, control y cierre de cuentas bancarias distritales”,_x000a_c) Resolución 2098 del 23 de febrero de 2022 “Por la cual se constituyen y reglamentan las cajas menores de la Secretaría Distrital de Movilidad para la vigencia 2022”,_x000a_d) Decreto No. 361 de 30 de agosto de 2022 “Mediante el cual se hace el nombramiento del secretario de Despacho de la Secretaría Distrital de Movilidad Deyanira Consuelo Ávila Moreno”,_x000a_e) Resolución 226 del 24 de agosto de 2020 “Por el cual se hace el nombramiento de la directora de Representación Judicial María Isabel Hernández Pabón”_x000a_f) Acta de Posesión de 7 de septiembre de 2020 “Mediante el cual toma posesión para el ejercicio del empleo de director técnico Código 009 Grado 07 Dirección de Representación Judicial”_x000a_g) Resolución 112230 del 31 de marzo de 2022 “Por el cual se hace el nombramiento de la subdirectora Administrativa de la Secretaría Distrital de Movilidad”_x000a_h) Acta de Posesión “Mediante el cual toma posesión para el ejercicio del empleo subdirector Administrativo Código 068 Grado 07 de la Secretaría Distrital de Movilidad Dra. Sandra Milena &gt;Vargas Jurado”_x000a_i) Resolución No, 20587 de 2022 “Mediante el Cual se hace el nombramiento de la Subsecretaria de Gestión Corporativa, Dra. Paula Tatiana Arenas González”_x000a_2. Se realizaron múltiples visitas presenciales a la Sra. Ana Roció Rubio Páez, directora Administrativa de la Oficina Principal de Davivienda ubicada en la Av. Jiménez No. 9 – 39 solicitando su gestión para el trámite de actualización de las Firmas de la Cuenta Corriente_x000a_3. Se realizaron múltiples visitas presenciales a la Dra. Tatiana García, directora Administrativa de la Oficina de Davivienda Sucursal La Energía ubicada en la Calle 13 No. 37 -91, quien apoyó para establecer comunicación con la Oficina Principal e intentar realizar el trámite de Actualización de Firmas a través de esta._x000a_4. Se emitió oficio con radicado 202261210144381 de fecha 2 de diciembre de 2022, con el cual se presenta reclamación formal a Davivienda por la falta de gestión para la actualización de firmas solicitada por la Secretaría Distrital de Movilidad._x000a_5. Se solicitó apoyo a la Subdirección Financiera de la entidad, quien suministro un contacto del banco Davivienda, correspondiente a la Sra. Sandra Beltrán y Sra. Laura Jerez, asesores senior del equipo de experiencia del banco, quienes actualmente, están apoyando con la consecución de los extractos bancarios y la actualización de las firmas. No obstante, a pesar de las acciones adelantadas, no ha sido posible que a la fecha se hayan actualizado las firmas, dado que Banco Davivienda argumenta que el trámite se debe adelantar mediante la autorización de la Secretaría General de la Alcaldía Mayor de Bogotá y su área jurídica, no ha emitido un comunicado oficial respecto a las múltiples solicitudes realizadas._x000a_Anexos:_x000a_-Memorando Radicado 2202261209903001 - Solicitud Actualización Firmas -Memorando Solicitud de Actualización de Firmas Cuenta Corriente 0060699971-01_x000a_- Memorando Radicado 202261210144381 – Reclamo Formal Actualización Firmas SDM"/>
    <x v="1"/>
    <d v="2023-03-07T00:00:00"/>
    <s v="Nataly Tenjo Vargas"/>
    <s v="7/03/2023: No se aportaron evidencias para este mes_x000a_8/02/2023: No se aportaron evidencias para este mes_x000a_10/01/2023: La Subdirección Administrativa en cumplimiento de la acción mencionada, adelanto las siguientes actividades:_x000a_1. Se emitió oficio dirigido al Banco Davivienda con radicado 202261209903001 de fecha 18 de noviembre de 2022 con el cual se solicitó actualización de las firmas a la Cuenta Corriente 0060699971-01 anexando los documentos que se relacionan a continuación: _x000a_a) Decreto 192 “Por medio del cual se reglamenta el Estatuto Orgánico del Presupuesto Distrital y se dictan Otras Disposiciones”,_x000a_b) Circular DDT-6-2019 “Por la cual se dictan directrices para apertura, manejo, control y cierre de cuentas bancarias distritales”,_x000a_c) Resolución 2098 del 23 de febrero de 2022 “Por la cual se constituyen y reglamentan las cajas menores de la Secretaría Distrital de Movilidad para la vigencia 2022”,_x000a_d) Decreto No. 361 de 30 de agosto de 2022 “Mediante el cual se hace el nombramiento del secretario de Despacho de la Secretaría Distrital de Movilidad Deyanira Consuelo Ávila Moreno”,_x000a_e) Resolución 226 del 24 de agosto de 2020 “Por el cual se hace el nombramiento de la directora de Representación Judicial María Isabel Hernández Pabón”_x000a_f) Acta de Posesión de 7 de septiembre de 2020 “Mediante el cual toma posesión para el ejercicio del empleo de director técnico Código 009 Grado 07 Dirección de Representación Judicial”_x000a_g) Resolución 112230 del 31 de marzo de 2022 “Por el cual se hace el nombramiento de la subdirectora Administrativa de la Secretaría Distrital de Movilidad”_x000a_h) Acta de Posesión “Mediante el cual toma posesión para el ejercicio del empleo subdirector Administrativo Código 068 Grado 07 de la Secretaría Distrital de Movilidad Dra. Sandra Milena &gt;Vargas Jurado”_x000a_i) Resolución No, 20587 de 2022 “Mediante el Cual se hace el nombramiento de la Subsecretaria de Gestión Corporativa, Dra. Paula Tatiana Arenas González”_x000a_2. Se realizaron múltiples visitas presenciales a la Sra. Ana Roció Rubio Páez, directora Administrativa de la Oficina Principal de Davivienda ubicada en la Av. Jiménez No. 9 – 39 solicitando su gestión para el trámite de actualización de las Firmas de la Cuenta Corriente_x000a_3. Se realizaron múltiples visitas presenciales a la Dra. Tatiana García, directora Administrativa de la Oficina de Davivienda Sucursal La Energía ubicada en la Calle 13 No. 37 -91, quien apoyó para establecer comunicación con la Oficina Principal e intentar realizar el trámite de Actualización de Firmas a través de esta._x000a_4. Se emitió oficio con radicado 202261210144381 de fecha 2 de diciembre de 2022, con el cual se presenta reclamación formal a Davivienda por la falta de gestión para la actualización de firmas solicitada por la Secretaría Distrital de Movilidad._x000a_5. Se solicitó apoyo a la Subdirección Financiera de la entidad, quien suministro un contacto del banco Davivienda, correspondiente a la Sra. Sandra Beltrán y Sra. Laura Jerez, asesores senior del equipo de experiencia del banco, quienes actualmente, están apoyando con la consecución de los extractos bancarios y la actualización de las firmas. No obstante, a pesar de las acciones adelantadas, no ha sido posible que a la fecha se hayan actualizado las firmas, dado que Banco Davivienda argumenta que el trámite se debe adelantar mediante la autorización de la Secretaría General de la Alcaldía Mayor de Bogotá y su área jurídica, no ha emitido un comunicado oficial respecto a las múltiples solicitudes realizadas._x000a_Anexos:_x000a_-Memorando Radicado 2202261209903001 - Solicitud Actualización Firmas - Memorando Solicitud de Actualización de Firmas Cuenta Corriente 0060699971-01_x000a_- Memorando Radicado 202261210144381 – Reclamo Formal Actualización Firmas SDM_x000a_Solicitaron  la reprogramación de esta acción, para el 31 de marzo de 2023 para el cumplimiento de la misma, mediante memorando 202261200314293_x000a_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111-2022"/>
    <n v="1"/>
    <n v="2022"/>
    <s v="Gestión Administrativa"/>
    <s v="INFORME FINAL_x000a_VERIFICACIÓN DEL FUNCIONAMIENTO DE LA CAJA MENOR A CARGO DE LA_x000a_SUBDIRECCIÓN ADMINISTRATIVA"/>
    <d v="2022-07-22T00:00:00"/>
    <s v="Hallazgo No 4 - Desactualización de la Normatividad que soporta la Resolución Número 20981 de 2022 “Por la cual se constituyen y reglamentan las cajas menores de la Secretaría Distrital de Movilidad para la vigencia 2022”_x000a_Revisada la Resolución Número 20981 de 2022 “Por la cual se constituyen y reglamentan las cajas menores de la Secretaría Distrital de Movilidad para la Vigencia del 2022”, se identificó que dentro de las normas mencionadas en la parte considerativa de esta, se incluyó el Decreto Distrital No 61 de 2007 “Por el cual se reglamenta el Funcionamiento de las Cajas Menores y los Avances en Efectivo”, el cual está derogado por el Decreto Distrital 191 de 2021 “Por medio del Cual se reglamenta el Estatuto Orgánico del Presupuesto Distrital y se dictan otras disposiciones”, debido a un posible desconocimiento de esta derogación en el momento que se realizó la resolución; lo cual podría generar un eventual riesgo por la desactualización de la normatividad que reglamenta los métodos y procedimientos de las Cajas Menores que la Entidad debe aplicar, es decir, actualmente los lineamientos que se encuentran vigentes frente al Funcionamiento de las Cajas Menores son los consagrados en el Decreto Distrital 191 de 2021 “Por medio del Cual se reglamenta el Estatuto Orgánico del Presupuesto Distrital y se dictan otras disposiciones”, desde el artículo 55 hasta el artículo 78."/>
    <s v="Perdida de credibilidad en la Entidad y mal uso de los recursos públicos"/>
    <s v="Desconocimiento del Decreto 192 de 2021 &quot;Por medio del Cual se reglamenta el Estatuto Orgánico del Presupuesto Distrital y se dictan otras disposiciones&quot;, donde se establecen los lineamientos para la operación y manejo de la caja menor a partir de la vigencia 2021"/>
    <s v="Realizar la actualización de la Resolución 20981 de 2022, en cuanto a los lineamientos del Decreto 192 de 2021"/>
    <s v="Acción Correctiva"/>
    <s v="Actualización de la resolución de caja menor"/>
    <n v="1"/>
    <s v="SUBSECRETARÍA DE GESTIÓN CORPORATIVA"/>
    <x v="0"/>
    <s v="SUBDIRECCIÓN ADMINISTRATIVA"/>
    <d v="2022-08-15T00:00:00"/>
    <x v="2"/>
    <d v="2022-09-09T00:00:00"/>
    <n v="1"/>
    <n v="0"/>
    <d v="2023-01-10T00:00:00"/>
    <s v="Leyla Cardenas"/>
    <s v="10/01/2023: La Subdirección Administrativa al verificar la normatividad y contrastarla con la Resolución Número 20981 de 2022 “Por la cual se constituyen y reglamentan las cajas menores de la Secretaría Distrital de Movilidad para la Vigencia del 2022” constató que efectivamente los lineamientos que se encuentran vigentes frente al Funcionamiento de las Cajas Menores son los consagrados en el Decreto Distrital 191 de 2021, desde el artículo 55 hasta el artículo 78, no obstante, en la citada resolución se incluyó el Decreto Distrital No 61 de 2007, el cual está derogado por el Decreto Distrital 191 de 2021. Teniendo en cuenta lo anterior, una vez verificada jurídicamente esta situación, se considera pertinente tener en cuenta la actualización normativa detectada al momento de emitir la nueva Resolución de reglamentación de Caja Menor para la vigencia 2023, debido a que la vigencia de la Resolución del caso que nos ocupa se extendería máximo hasta el mes de enero de la vigencia 2023. De otro lado, es de resaltar que el yerro cometido afecta la parte considerativa de la Resolución Número 20981 de 2022 más no la parte resolutiva de la misma,"/>
    <x v="1"/>
    <d v="2023-03-07T00:00:00"/>
    <s v="Nataly Tenjo Vargas"/>
    <s v="7/03/2023: No se aportaron evidencias para este mes_x000a_8/02/2023: No se aportaron evidencias para este mes_x000a_10/01/2023: La Subdirección Administrativa al verificar la normatividad y contrastarla con la Resolución Número 20981 de 2022 “Por la cual se constituyen y reglamentan las cajas menores de la Secretaría Distrital de Movilidad para la Vigencia del 2022” constató que efectivamente los lineamientos que se encuentran vigentes frente al Funcionamiento de las Cajas Menores son los consagrados en el Decreto Distrital 191 de 2021, desde el artículo 55 hasta el artículo 78, no obstante, en la citada resolución se incluyó el Decreto Distrital No 61 de 2007, el cual está derogado por el Decreto Distrital 191 de 2021. Teniendo en cuenta lo anterior, una vez verificada jurídicamente esta situación, se considera pertinente tener en cuenta la actualización normativa detectada al momento de emitir la nueva Resolución de reglamentación de Caja Menor para la vigencia 2023, debido a que la vigencia de la Resolución del caso que nos ocupa se extendería máximo hasta el mes de enero de la vigencia 2023. De otro lado, es de resaltar que el yerro cometido afecta la parte considerativa de la Resolución Número 20981 de 2022 más no la parte resolutiva de la misma, es así como se solicitó la reprogramación de esta acción mediante memorando 202261200314303.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116-2022"/>
    <n v="1"/>
    <n v="2022"/>
    <s v="Gestión Administrativa"/>
    <s v="INFORME FINAL_x000a_VERIFICACIÓN DEL FUNCIONAMIENTO DE LA CAJA MENOR A CARGO DE LA_x000a_SUBDIRECCIÓN ADMINISTRATIVA"/>
    <d v="2022-07-22T00:00:00"/>
    <s v="Oportunidad de Mejora No 2 Gestión de Riesgos – Proceso de Gestión Administrativa_x000a_Con respecto a la gestión de riesgos adelantada para el proceso de Gestión Administrativa, se observó que no han identificado y documentado riesgos, en la matriz de riesgos relacionados con el funcionamiento y manejo de las Cajas Menores de la Entidad._x000a_Entre los riesgos y/o factores que posiblemente se encontrarían asociados al proceso serían:_x000a_• Afectación económica por pérdida o robo de los recursos o chequera de la caja menor, debido a un posible incumplimiento en los procedimientos, y/o, debilidades o ausencias en los controles de custodia y seguridad._x000a_• Afectación reputacional por investigaciones disciplinarias, penales o fiscales generadas al incumplir los procedimientos y/o la normatividad vigente, por las acciones u omisiones en el manejo y tratamiento para la creación, operación y control de las cajas menores._x000a_• Afectación reputacional / económica por errores (fallas o deficiencias) en la legalización de adquisición de bienes y/o servicios, debido a la falta de actualización de políticas y procedimientos de conformidad con la normatividad vigente y por ausencia de capacitación a los funcionarios responsables del manejo de la caja menor"/>
    <s v="Perdida de credibilidad en la Entidad y mal uso de los recursos públicos"/>
    <s v="No se identificó el riesgo para el proceso y manejo de la caja menor en la matriz de riesgos de gestión administrativa"/>
    <s v="Realizar la identificación del (los) riesgo (s) del proceso como resultado del análisis de riesgos, considerando lo establecido en la Guía para la gestión del riesgo SDM Código: PE01-G01 Versión:4.0 - 31.01.2022 e incluirlo(s) en la matriz de riesgo del proceso de la Subdirección Administrativa."/>
    <s v="Acción Correctiva"/>
    <s v="Identificación, análisis y actualización de la matriz de riesgo de gestión administrativa"/>
    <n v="1"/>
    <s v="SUBSECRETARÍA DE GESTIÓN CORPORATIVA"/>
    <x v="0"/>
    <s v="SUBDIRECCIÓN ADMINISTRATIVA"/>
    <d v="2022-08-15T00:00:00"/>
    <x v="3"/>
    <d v="2022-09-09T00:00:00"/>
    <n v="1"/>
    <n v="0"/>
    <d v="2023-01-10T00:00:00"/>
    <s v="Leyla Cardenas"/>
    <s v="10/01/2023: A la fecha, contamos con los siguientes avances frente a la referida acción: Revisada la necesidad de realizar la identificación del riesgo del proceso que conlleva la caja menor, se considera pertinente incluir dicho riesgo para la vigencia 2023, teniendo en cuenta que para el 2022, se están atendiendo las solicitudes de generación de mayores controles al proceso de erogación de los gastos para caja menor. Cabe resaltar que, actualmente los lineamientos que se encuentran vigentes respecto al funcionamiento de las Cajas Menores están siendo actualizados frente al proceso que se lleva a cabo en la Subdirección Administrativa, tal como la priorización de las necesidades que se considerarían inaplazables e indispensables, así mismo, como los protocolos de acceso y custodia, que a la fecha se venían adelantando.   Teniendo en cuenta lo anterior y una vez verificada jurídicamente esta situación, la inclusión y priorización de los riesgos en la correspondiente matriz, se realizaría en la vigencia 2023. "/>
    <x v="1"/>
    <d v="2023-03-07T00:00:00"/>
    <s v="Nataly Tenjo Vargas"/>
    <s v="7/03/2023: No se aportaron evidencias para este mes_x000a_8/02/2023: No se aportaron evidencias para este mes_x000a_10/01/2023: A la fecha, reportan los siguientes avances frente a la referida acción: Revisada la necesidad de realizar la identificación del riesgo del proceso que conlleva la caja menor, se considera pertinente incluir dicho riesgo para la vigencia 2023, teniendo en cuenta que para el 2022, se están atendiendo las solicitudes de generación de mayores controles al proceso de erogación de los gastos para caja menor. Cabe resaltar que, actualmente los lineamientos que se encuentran vigentes respecto al funcionamiento de las Cajas Menores están siendo actualizados frente al proceso que se lleva a cabo en la Subdirección Administrativa, tal como la priorización de las necesidades que se considerarían inaplazables e indispensables, así mismo, como los protocolos de acceso y custodia, que a la fecha se venían adelantando.   Teniendo en cuenta lo anterior y una vez verificada jurídicamente esta situación, la inclusión y priorización de los riesgos en la correspondiente matriz, se realizaría en la vigencia 2023, por tal motivo, solicitaron reprogramación mediante 202261200322013 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124-2022"/>
    <n v="1"/>
    <n v="2022"/>
    <s v="Gestión Administrativa"/>
    <s v="Informe Final de la Verificación sobre el cumplimiento de_x000a_directrices aplicables a la racionalización y austeridad en el gasto para el segundo trimestre de la vigencia 2022"/>
    <d v="2022-08-04T00:00:00"/>
    <s v="Hallazgo No 1 - Servicios Públicos Se evidenció en las Fichas de los Indicadores de Austeridad del gasto de Servicio de Agua y de Servicio de Energía 2022-2021, que tienen como objetivo de: Ejecutar acciones operativas, educativas o de conversión tecnológica que garanticen la reducción del consumo de agua en las diferentes sedes de la entidad” ny “Mantener el consumo per cápita de la energía eléctrica en las diferentes sedes de la entidad”, respectivamente; que no cuentan con una meta para establecer de qué manera se va mantener el consumo per cápita de energía y cómo se va reducir l consumo de agua en las diferentes sedes, así mismo, las variables que permitan medir el consumo per cápita y reducción de los servicios públicos de manera que se logre hacer un seguimiento y monitoreo a partir del análisis de datos para asegurar el ahorro y uso eficiente del recursos hídricos y energéticos, situación que conllevó al incumplimiento en lo establecido en la “Guía para la construcción y análisis de indicadores de gestión de la Función Pública – Versión 4”, numeral “3.1(...) Un indicador es una representación (…) establecida mediante la relación entre dos o más variables, a partir de la cual se registra, procesa y presenta información relevante con el fin de medir el avance o retroceso en el logro de un determinado objetivo en un periodo de tiempo determinado, ésta debe ser verificable objetivamente, la cual al ser comparada con algún nivel de referencia (denominada línea base) puede estar señalando una desviación sobre la cual se pueden implementar acciones correctivas o preventivas según el caso”, y en virtud a lo establecido en el Artículo 27 Servicios Públicos del Decreto 492 de 2019 (…)en donde se indica que las entidades deberán priorizar para regular los consumos de los servicios públicos entre otras acciones, la siguiente: “a) Establecer metas cuantificables y verificables de ahorro de energía eléctrica (KWH) y Agua (Metros Cúbicos), Deberán realizarse evaluaciones mensuales de su cumplimiento”; lo anterior, pudo ser generado por un posible desconocimiento en la construcción y análisis de indicadores que permitan la toma de decisiones; lo que puede conllevar, a la materialización de riesgos."/>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s v="Deficiente definición de las metas de medición de los consumos de agua y energía de la entidad, asociados al POA de Gestión"/>
    <s v="Reformular metas para la medición de los consumos de agua y energía de la entidad, asociados al POA de Gestión."/>
    <s v="Acción Correctiva"/>
    <s v="_x000a_POA de Gestión actualizado"/>
    <n v="1"/>
    <s v="SUBSECRETARIA DE GESTIÓN CORPORATIVA"/>
    <x v="0"/>
    <s v="SUBDIRECCIÓN ADMINISTRATIVA"/>
    <d v="2022-09-01T00:00:00"/>
    <x v="4"/>
    <m/>
    <n v="1"/>
    <n v="0"/>
    <d v="2023-03-01T00:00:00"/>
    <s v="Jhon Henry Cueca"/>
    <s v="1/03/2023:  Dando cumplimiento a la acción de mejoramiento y en respuesta a este derrotero, que en general nos examina de manera objetiva a establecer indicadores relevantes que permitan medir el avance o retroceso en el logro de mantener o reducir el consumo de agua y energía, a través de la medición del consumo per cápita, se aportan las evidencias correspondientes que dan cuenta las acciones efectuadas._x000a_Tradicionalmente este indicador es utilizado como una medida que permite arquear la austeridad en un momento determinado y, además, permite tener información acerca de cómo el agua y la energía es utilizada, esto, al relacionar el consumo de agua y energía con la cantidad de población que asiste a las instalaciones de la Secretaría Distrital de Movilidad -SDM, tomando este indicador como un parámetro de alerta sobre la presión que ejerce el personal y/o población sobre el medio ambiente._x000a_El consumo de agua (m3) y energía per cápita es una medida de intensidad, resultante de la relación entre el consumo interno de energía (KWH), y la población (expresado en unidades), es por esto que, el método de cálculo, se obtiene con los datos primarios de las facturas de servicios públicos en unidades físicas (m3 o KWH) y monetarias; así como, los datos del personal durante el mismo periodo en la SDM; por lo que la formula del indicador._x000a_Es actividad, es acompañada del establecimiento de una línea base de los datos primarios, que servirá de referencia, para la toma de decisiones y la definición de acciones que estén orientadas al establecimiento de metas cuantificables y verificables en las variables de ahorro (consumo) de energía eléctrica (KWH) y Agua (m3). Así mismo, se reformulan las metas para la medición de los consumos de agua y energía, asociados a la POA de Gestión de la Entidad, para la cual igualmente, se ajustan de manera integral las metodologías de medición, los objetivos de los indicadores acompañado de la revisión de las fórmulas y el ajuste de las variables, actividad que fue revisada y validada con el equipo técnico y la OAPI de la SDM._x000a_Se anexa_x000a_• ACTA DE REUNIÓN -CAMBIO INDICADORES DEL SGA_x000a_• poa_gestion_sa_SGA 2023_x000a_Para la consulta de los anexos se puede dirigir a la siguiente dirección:_x000a_https://drive.google.com/drive/folders/1-kxxoiKiTqun9PA5UFjbCc6Xf_Ei2Llr?usp=share_link_x000a__x000a_10/01/2023: Considerando que la Oficina Asesora de Planeación es la dependencia responsable de la formulación y seguimiento de indicadores y POA de gestión de la entidad, se_x000a_realizaron mesas de trabajo para identificar la viabilidad de reformular los indicadores del SGA asociados a su vez a las metas del Plan de Austeridad y el cierre de las acciones previamente descritas; producto de estas mesas se concluyó:_x000a_1. Se define la necesidad de revisar, consolidar y analizar los datos estadísticos de los consumos de agua, energía, gestión de residuos, practicas sostenibles del año 2022 en su totalidad. Los periodos facturados por las empresas de suministro de agua y energía son mensuales, sin embargo, las facturas son recibidas y tramitadas en la entidad corresponden a mes vencido, es así que a la fecha solo se tienen datos a corte de octubre. Por consiguiente, se considera importante consolidar los datos del año completo, debido a que en los meses restantes (noviembre y diciembre) se pueden presentar_x000a_variaciones en los promedios obtenidos con corte a octubre._x000a_2. Así las cosas, y conforme a los resultados obtenidos en todo el año 2022, se podrá determinar la línea base, analizar la pertinencia del cambio en las metas y la descripción o reformulación de los indicadores por cada programa ambiental._x000a_Solo hasta surtir estos pasos desde el SGA, se podrán reformular los indicadores, proceder a revisión y aprobación por parte de la OAPI, que solo realizará este ejercicio entre enero y febrero de 2023_x000a_8/11/2022: Se realiza actualización del cronograma de gestión ambiental, con la inclusión de las actividades concernientes a:_x000a_1._x0009_Establecer criterios para identificación de población objetivo en agua y energía_x000a_2._x0009_Caracterización de la población promedio que efectivamente consume agua en cada sede._x000a_3._x0009_Caracterización de la población promedio que efectivamente consume energía en cada sede._x000a_4._x0009_Determinación de consumos percapita de agua y energía mensual._x000a_5._x0009_Determinación de líneas base de consumo._x000a_6._x0009_Reformulación de metas para la medición de consumos_x000a_Nota: tener en cuenta que de acuerdo a las necesidades del SGA el cronograma se encuentra sujeto a cambios y/o modificaciones._x000a_ecibidas y tramitadas en la entidad corresponden a mes vencido, es así que_x000a_a la fecha solo se tienen datos a corte de octubre. Por consiguiente, se_x000a_considera importante consolidar los datos del año completo, debido a que en_x000a_los meses restantes (noviembre y diciembre) se pueden presentar_x000a_variaciones en los promedios obtenidos con corte a octubre._x000a_2. Así las cosas, y conforme a los resultados obtenidos en todo el año 2022, se podrá determinar la línea base, analizar la pertinencia del cambio en las metas y la descripción o reformulación de los indicadores por cada programa ambiental._x000a_Solo hasta surtir estos pasos desde el SGA, se podrán reformular los indicadores, proceder a revisión y aprobación por parte de la OAPI, que solo realizará este ejercicio entre enero y febrero de 2023._x000a__x000a_8/11/2022: Se evidenció que se realizó actualización del cronograma de gestión ambiental, con la inclusión de las actividades concernientes a:_x000a_1. Establecer criterios para identificación de población objetivo en agua y energía_x000a_2. Caracterización de la población promedio que efectivamente consume agua en cada sede._x000a_3. Caracterización de la población promedio que efectivamente consume energía en cada sede._x000a_4. Determinación de consumos per cápita de agua y energía mensual._x000a_5. Determinación de líneas base de consumo._x000a_6. Reformulación de metas para la medición de consumos"/>
    <x v="0"/>
    <d v="2023-03-07T00:00:00"/>
    <s v="Nataly Tenjo Vargas"/>
    <s v="7/03/2023: Se evidenció que la Subdirección Administrativa estableció indicadores que permiten medir el avance o retroceso en el logro de mantener o reducir el consumo de agua y energía, a través de la medición del consumo per cápita._x000a_Estos indicadores son utilizados como una medida que permite arquear la austeridad en un momento determinado y, además, permite tener información acerca de cómo el agua y la energía es utilizada, esto, al relacionar el consumo de agua y energía con la cantidad de población que asiste a las instalaciones de la Secretaría Distrital de Movilidad -SDM, tomando este indicador como un parámetro de alerta sobre la presión que ejerce el personal y/o población sobre el medio ambiente._x000a_El consumo de agua (m3) y energía per cápita es una medida de intensidad, resultante de la relación entre el consumo interno de energía (KWH), y la población (expresado en unidades), es por esto que, el método de cálculo, se obtiene con los datos primarios de las facturas de servicios públicos en unidades físicas (m3 o KWH) y monetarias; así como, los datos del personal durante el mismo periodo en la SDM; por lo que la formula del indicador._x000a_Esta actividad, fue acompañada con el establecimiento de una línea base de los datos primarios, que servirá de referencia, para la toma de decisiones y la definición de acciones que estén orientadas al establecimiento de metas cuantificables y verificables en las variables de ahorro (consumo) de energía eléctrica (KWH) y Agua (m3). Así mismo, se reformularon las metas para la medición de los consumos de agua y energía, asociados a la POA de Gestión de la Entidad, para la cual igualmente, se ajustaron de manera integral las metodologías de medición, los objetivos de los indicadores acompañado de la revisión de las fórmulas y el ajuste de las variables, actividad que fue revisada y validada con el equipo técnico y la OAPI de la SDM._x000a_Se anexó:_x000a_• ACTA DE REUNIÓN -CAMBIO INDICADORES DEL SGA_x000a_• poa_gestion_sa_SGA 2023_x000a_Para la consulta de los anexos se puede dirigir a la siguiente dirección:_x000a_https://drive.google.com/drive/folders/1-kxxoiKiTqun9PA5UFjbCc6Xf_Ei2Llr?usp=share_link_x000a_Por lo expuesto anteriormente, la Subdirección Administrativa reportó el cumplimiento de la acción y solicitaron el respectivo cierre.De acuerdo con la gestión evidenciada, la OCI la establece como cumplida._x000a_8/02/2023: No se aportaron evidencias para este mes_x000a_10/01/2023: Considerando que la Oficina Asesora de Planeación es la dependencia responsable de la formulación y seguimiento de indicadores y POA de gestión de la entidad, se_x000a_realizaron mesas de trabajo para identificar la viabilidad de reformular los indicadores del SGA asociados a su vez a las metas del Plan de Austeridad y el cierre de las acciones previamente descritas; producto de estas mesas se concluyó:_x000a_1. Se define la necesidad de revisar, consolidar y analizar los datos estadísticos de los consumos de agua, energía, gestión de residuos, practicas sostenibles del año 2022 en su totalidad. Los periodos facturados por las empresas de suministro de agua y energía son mensuales, sin embargo, las facturas son recibidas y tramitadas en la entidad corresponden a mes vencido, es así que a la fecha solo se tienen datos a corte de octubre. Por consiguiente, se considera importante consolidar los datos del año completo, debido a que en los meses restantes (noviembre y diciembre) se pueden presentar_x000a_variaciones en los promedios obtenidos con corte a octubre._x000a_2. Así las cosas, y conforme a los resultados obtenidos en todo el año 2022, se podrá determinar la línea base, analizar la pertinencia del cambio en las metas y la descripción o reformulación de los indicadores por cada programa ambiental._x000a_Solo hasta surtir estos pasos desde el SGA, se podrán reformular los indicadores, proceder a revisión y aprobación por parte de la OAPI, que solo realizará este ejercicio entre enero y febrero de 2023. De acuerdo con lo anteriormente expuesto, se solicita entonces la reprogramación de esta acción para el 28 de febrero de 2023 mediante memorando 202261200322003_x000a_9/12/2022: No se aportaron evidencias de gestión en el mes de noviembre de 2022._x000a_8/11/2022: Se evidenció que se realizó actualización del cronograma de gestión ambiental, con la inclusión de las actividades concernientes a:_x000a_1. Establecer criterios para identificación de población objetivo en agua y energía_x000a_2. Caracterización de la población promedio que efectivamente consume agua en cada sede._x000a_3. Caracterización de la población promedio que efectivamente consume energía en cada sede._x000a_4. Determinación de consumos per cápita de agua y energía mensual._x000a_5. Determinación de líneas base de consumo._x000a_6. Reformulación de metas para la medición de consumos_x000a__x000a_Recomendación:  Revisar si la fecha de finalización de la acción es coherente considerando las fechas que quedaron para las actividades relacionadas con la acción y que fueron programadas en el cronograma de sistema gestión ambiental o habría lugar a la reprogramación de la acción. _x000a_9/11/2022: No se aportaron evidencias de gestión en el mes de octubre de 2022._x000a_10/10/2022: No se aportaron evidencias de gestión en el mes de septiembre de 2022."/>
    <m/>
    <m/>
    <m/>
    <m/>
    <m/>
    <m/>
    <m/>
  </r>
  <r>
    <s v="124-2022"/>
    <n v="2"/>
    <n v="2022"/>
    <s v="Gestión Administrativa"/>
    <s v="Informe Final de la Verificación sobre el cumplimiento de_x000a_directrices aplicables a la racionalización y austeridad en el gasto para el segundo trimestre de la vigencia 2022"/>
    <d v="2022-08-04T00:00:00"/>
    <s v="Hallazgo No 1 - Servicios Públicos Se evidenció en las Fichas de los Indicadores de Austeridad del gasto de Servicio de Agua y de Servicio de Energía 2022-2021, que tienen como objetivo de: Ejecutar acciones operativas, educativas o de conversión tecnológica que garanticen la reducción del consumo de agua en las diferentes sedes de la entidad” y “Mantener el consumo per cápita de la energía eléctrica en las diferentes sedes de la entidad”, respectivamente; que no cuentan con una meta para establecer de qué manera se va mantener el consumo per cápita de energía y cómo se va reducir l consumo de agua en las diferentes sedes, así mismo, las variables que permitan medir el consumo per cápita y reducción de los servicios públicos de manera que se logre hacer un seguimiento y monitoreo a partir del análisis de datos para asegurar el ahorro y uso eficiente del recursos hídricos y energéticos, situación que conllevó al incumplimiento en lo establecido en la “Guía para la construcción y análisis de indicadores de gestión de la Función Pública – Versión 4”, numeral “3.1(...) Un indicador es una representación (…) establecida mediante la relación entre dos o más variables, a partir de la cual se registra, procesa y presenta información relevante con el fin de medir el avance o retroceso en el logro de un determinado objetivo en un periodo de tiempo determinado, ésta debe ser verificable objetivamente, la cual al ser comparada con algún nivel de referencia (denominada línea base) puede estar señalando una desviación sobre la cual se pueden implementar acciones correctivas o preventivas según el caso”, y en virtud a lo establecido en el Artículo 27 Servicios Públicos del Decreto 492 de 2019 (…)en donde se indica que las entidades deberán priorizar para regular los consumos de los servicios públicos entre otras acciones, la siguiente: “a) Establecer metas cuantificables y verificables de ahorro de energía eléctrica (KWH) y Agua (Metros Cúbicos), Deberán realizarse evaluaciones mensuales de su cumplimiento”; lo anterior, pudo ser generado por un posible desconocimiento en la construcción y análisis de indicadores que permitan la toma de decisiones; lo que puede conllevar, a la materialización de riesgos."/>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s v="Baja efectividad en las acciones operativas, educativas y de medición, implementadas para la reducción del consumo de agua y energía en las diferentes sedes de la entidad"/>
    <s v="Realizar seguimiento  mensual de los consumos de Energía Eléctrica (kwh)  y agua (metros cúbicos),  generando informes  semestrales  que consoliden las acciones tendientes a la reducción de agua y energía."/>
    <s v="Acción Correctiva"/>
    <s v="Seguimiento Mensual"/>
    <n v="4"/>
    <s v="SUBSECRETARIA DE GESTIÓN CORPORATIVA"/>
    <x v="0"/>
    <s v="SUBDIRECCIÓN ADMINISTRATIVA"/>
    <d v="2022-09-01T00:00:00"/>
    <x v="4"/>
    <m/>
    <n v="1"/>
    <n v="0"/>
    <d v="2023-03-01T00:00:00"/>
    <s v="Jhon Henry Cueca"/>
    <s v="1/03/2023: Dando cumplimiento a la acción de mejoramiento y en respuesta a este derrotero, que en general nos examina de manera objetiva a establecer indicadores relevantes que permitan medir el avance o retroceso en el logro de mantener o reducir el consumo de agua y energía, a través de la medición del consumo per cápita, se aportan las evidencias correspondientes que dan cuenta las acciones efectuadas._x000a_Tradicionalmente este indicador es utilizado como una medida que permite arquear la austeridad en un momento determinado y, además, permite tener información acerca de cómo el agua y la energía es utilizada, esto, al relacionar el consumo de agua y energía con la cantidad de población que asiste a las instalaciones de la Secretaría Distrital de Movilidad -SDM, tomando este indicador como un parámetro de alerta sobre la presión que ejerce el personal y/o población sobre el medio ambiente._x000a_El consumo de agua (m3) y energía per cápita es una medida de intensidad, resultante de la relación entre el consumo interno de energía (KWH), y la población que permanece en la SDM (expresado en unidades), es por esto que, el método de cálculo, se obtiene con los datos primarios de las facturas de servicios públicos en unidades físicas (m3 o KWH) y monetarias; así como, así como, los datos del personal durante el mismo periodo en la SDM; por lo que la formula del indicador._x000a_Es actividad, es acompañada del establecimiento de una línea base de los datos primarios, que servirá de referencia, para la toma de decisiones y la definición de acciones que estén orientadas al establecimiento de metas cuantificables y verificables en las variables de ahorro (consumo) de energía eléctrica (KWH) y Agua (m3). Para este seguimiento, se han registrado de manera ordenada los consumos de los periodos de facturación de la vigencia por cada unidad que cuentan con servicio de agua y energía, los cuales permitirán generar la trazabilidad de los datos y el seguimiento al índice per cápita que se ha comentado y para consolidar en los informes respectivos._x000a_Se anexa_x000a_• INDICADORES AGUA_x000a_• PA01-M02-F10 MEDICION DE CONSUMO ENERGIA_x000a_Para la consulta de los anexos se puede dirigir a la siguiente dirección:_x000a_https://drive.google.com/drive/folders/1-lUx9HuzkhY5RjbduLE2bE9KnmcmtlDp?usp=share_link_x000a_._x000a__x000a__x000a_10/01/2023: Considerando que la Oficina Asesora de Planeación es la dependencia responsable de la formulación y seguimiento de indicadores y POA de gestión de la entidad, se_x000a_realizaron mesas de trabajo para identificar la viabilidad de reformular los indicadores del SGA asociados a su vez a las metas del Plan de Austeridad y el cierre de las acciones previamente descritas; producto de estas mesas se concluyó:_x000a_1. Se define la necesidad de revisar, consolidar y analizar los datos estadísticos de los consumos de agua, energía, gestión de residuos, practicas sostenibles del año 2022 en su totalidad. Los periodos facturados por las empresas de suministro de agua y energía son mensuales, sin embargo, las facturas son recibidas y tramitadas en la entidad corresponden a mes vencido, es así que a la fecha solo se tienen datos a corte de octubre. Por consiguiente, se considera importante consolidar los datos del año completo, debido a que en los meses restantes (noviembre y diciembre) se pueden presentar_x000a_variaciones en los promedios obtenidos con corte a octubre._x000a_2. Así las cosas, y conforme a los resultados obtenidos en todo el año 2022, se podrá determinar la línea base, analizar la pertinencia del cambio en las metas y la descripción o reformulación de los indicadores por cada programa ambiental._x000a_Solo hasta surtir estos pasos desde el SGA, se podrán reformular los indicadores, proceder a revisión y aprobación por parte de la OAPI, que solo realizará este ejercicio entre enero y febrero de 2023_x000a_8/11/2022: Se realiza actualización del cronograma del SGA con la inclusión de mediciones mensuales a los consumos de Agua y Energía."/>
    <x v="0"/>
    <d v="2023-03-07T00:00:00"/>
    <s v="Nataly Tenjo Vargas"/>
    <s v="7/03/2023:    La Subidireción estableció indicadores que permiten medir el avance o retroceso en el logro de mantener o reducir el consumo de agua y energía, a través de la medición del consumo per cápita. Esta actividad, fue acompañada con el establecimiento de una línea base de los datos primarios, que servirá de referencia, para la toma de decisiones y la definición de acciones que estén orientadas al establecimiento de metas cuantificables y verificables en las variables de ahorro (consumo) de energía eléctrica (KWH) y Agua (m3). Para este seguimiento, se registraron de manera ordenada los consumos de los periodos de facturación de la vigencia por cada unidad que cuentan con servicio de agua y energía, los cuales permitirán generar la trazabilidad de los datos y el seguimiento al índice per cápita y para consolidar en los informes respectivos, tal como se evidenció en las siguinetes evidencias:_x000a_- INDICADORES AGUA_x000a_- PA01-M02-F10 MEDICION DE CONSUMO ENERGIA_x000a_- INFORME CONSUMO DE AGUA Y ENERGIAPOR PERSONA MENSUAL_x000a_Link de consulta de las evidencias: https://drive.google.com/drive/folders/1-lUx9HuzkhY5RjbduLE2bE9KnmcmtlDp?usp=share_link_x000a_Por lo expuesto anteriormente, la Subdirección Administrativa reportó el cumplimiento de la acción y solicitaron el respectivo cierre.De acuerdo con la gestión evidenciada, la OCI la establece como cumplida._x000a__x000a_8/02/2023: No se aportaron evidencias para este mes_x000a_10/01/2023: Considerando que la Oficina Asesora de Planeación es la dependencia responsable de la formulación y seguimiento de indicadores y POA de gestión de la entidad, se_x000a_realizaron mesas de trabajo para identificar la viabilidad de reformular los indicadores del SGA asociados a su vez a las metas del Plan de Austeridad y el cierre de las acciones previamente descritas; producto de estas mesas se concluyó:_x000a_1. Se define la necesidad de revisar, consolidar y analizar los datos estadísticos de los consumos de agua, energía, gestión de residuos, practicas sostenibles del año 2022 en su totalidad. Los periodos facturados por las empresas de suministro de agua y energía son mensuales, sin embargo, las facturas son recibidas y tramitadas en la entidad corresponden a mes vencido, es así que a la fecha solo se tienen datos a corte de octubre. Por consiguiente, se considera importante consolidar los datos del año completo, debido a que en los meses restantes (noviembre y diciembre) se pueden presentar_x000a_variaciones en los promedios obtenidos con corte a octubre._x000a_2. Así las cosas, y conforme a los resultados obtenidos en todo el año 2022, se podrá determinar la línea base, analizar la pertinencia del cambio en las metas y la descripción o reformulación de los indicadores por cada programa ambiental. Solo hasta surtir estos pasos desde el SGA, se podrán reformular los indicadores, proceder a revisión y aprobación por parte de la OAPI, que solo realizará este ejercicio entre enero y febrero de 2023 De acuerdo con lo anteriormente expuesto, se solicita entonces la reprogramación de esta acción para el 28 de febrero de 2023 mediante memorando 202261200322003_x000a__x000a_9/12/2022: No se aportaron evidencias de gestión en el mes de noviembre de 2022._x000a_8/11/2022: Se evidenció que se realizó actualización del cronograma del Sistema de Gestión Ambiental SGA con la inclusión de mediciones mensuales a los consumos de Agua y Energía._x000a__x000a_Recomendación:  Revisar si la fecha de finalización de la acción es coherente considerando las fechas que quedaron para las actividades relacionadas con la acción y que fueron programadas en el cronograma de sistema gestión ambiental o habría lugar a la reprogramación de la acción.,_x000a_9/11/2022: No se aportaron evidencias de gestión en el mes de octubre de 2022._x000a_10/10/2022: No se aportaron evidencias de gestión en el mes de septiembre de 2022.,"/>
    <m/>
    <m/>
    <m/>
    <m/>
    <m/>
    <m/>
    <m/>
  </r>
  <r>
    <s v="127-2022"/>
    <n v="1"/>
    <n v="2022"/>
    <s v="Gestión Administrativa"/>
    <s v="Informe Final de la Verificación sobre el cumplimiento de_x000a_directrices aplicables a la racionalización y austeridad en el gasto_x000a_para el segundo trimestre de la vigencia 2022"/>
    <d v="2022-08-04T00:00:00"/>
    <s v="Hallazgo No 4 Incumplimiento Metas e Indicadores del Plan de Austeridad Vigencia 2022 Se revisó en el Informe de Austeridad Semestral de 2022 suministrado por la Subdirección Administrativa el avance de los indicadores de austeridad y cumplimiento, identificando un rezago en las metas programadas para los gastos de Impresión y fotocopiado, Consumo papelería y elementos de oficina, y Combustible establecidos en el Plan de Austeridad de la Vigencia 2022 establecido en concordancia con el Artículo 28 Planes de Austeridad del Decreto 492 de 2019; debido a una posible inadecuada definición de las metas para que se pudieran alcanzar considerando el contexto actual de la entidad, lo cual podría generar un riesgo reputacional por incumplimientos de la metas e indicadores del Plan de Austeridad."/>
    <s v="Posibilidad de afectación reputacional, por requerimientos procedentes de los entes reguladores, o las quejas provenientes de colaboradores, partes interesadas y usuarios, debido a la ejecución, apropiación, toma de consciencia comprensión de la organización y su contexto, necesidades y expectativas de las partes interesadas del sistema de gestión ambiental, fuera de los requerimientos  procedimentales."/>
    <s v="Inadecuada planeación en el planteamiento de las variables de medición de los indicadores propuestos para el cálculo de los progresos y el logro de los resultados de austeridad. "/>
    <s v="Reformular el Plan de Austeridad del Gasto ajustando las variables de medición de los indicadores, objetivos y metas,  de manera que permitan a partir del análisis de datos efectuar las mediciones que sean comparables y cuantificables "/>
    <s v="Acción Correctiva"/>
    <s v="Plan de Austeridad del Gasto reformulado"/>
    <n v="1"/>
    <s v="SUBSECRETARIA DE GESTIÓN CORPORATIVA"/>
    <x v="0"/>
    <s v="SUBDIRECCIÓN ADMINISTRATIVA"/>
    <d v="2022-09-01T00:00:00"/>
    <x v="2"/>
    <m/>
    <n v="1"/>
    <n v="0"/>
    <d v="2023-11-10T00:00:00"/>
    <s v="Leyla Yazmin Cárdenas"/>
    <s v="10/01/2023: La Subdirección Administrativa en cumplimiento de la acción mencionada, adelanto las siguientes actividades:  1. Se remitió oficio dirigido a la Oficina Asesora de Planeación Institucional en referencia ajustes Plan de Austeridad 2022, radicado 202261200201843 de fecha 17/08/2022. Adicionalmente se recibió respuesta con radicado No. 202215000216013 del 30/08/2022.  2. Se realizó consulta con la Secretaría Distrital de Hacienda, donde nos comunicaron que no era conveniente realizar reformulación del Plan de Austeridad del Gasto de la presente vigencia ya que se encontraba reportado en el concejo de Bogotá.  De acuerdo con lo anterior y con las diferentes actividades de validación realizadas, la Subdirección Administrativa ajustará las variables de medición de los indicadores, objetivos y metas en el Plan de Austeridad del Gasto para la vigencia 2023._x000a_8/11/2022_x000a_Se realiza seguimiento financiero semanal con relación a los pagos realizados por la entidad con relación al pago de servicios públicos._x000a_Se realizó la creación de una ventanilla virtual por concepto de servicios públicos (Acceso ventanilla virtual II por Concepto de Servicios Público, ARL, Sentencias, Resoluciones y Otros Pagos Prioritarios: https://docs.google.com/forms/d/e/1FAIpQLSfSqV8rkmfY_H5hv0JS0Km6nE5HbCrKILU2v_ADdoD-kPNKfA/viewform  _x000a_Dando cumplimiento a esta acción, se solicitará cierre en el mes de octubre."/>
    <x v="1"/>
    <d v="2023-03-07T00:00:00"/>
    <s v="Nataly Tenjo Vargas"/>
    <s v="7/03/2023: No se aportaron evidencias para este mes_x000a_8/02/2023: No se aportaron evidencias para este mes_x000a_10/01/2023: La Subdirección Administrativa en cumplimiento de la acción mencionada, adelanto las siguientes actividades:  1. Se remitió oficio dirigido a la Oficina Asesora de Planeación Institucional en referencia ajustes Plan de Austeridad 2022, radicado 202261200201843 de fecha 17/08/2022. Adicionalmente se recibió respuesta con radicado No. 202215000216013 del 30/08/2022.  2. Se realizó consulta con la Secretaría Distrital de Hacienda, donde nos comunicaron que no era conveniente realizar reformulación del Plan de Austeridad del Gasto de la presente vigencia ya que se encontraba reportado en el concejo de Bogotá.  De acuerdo con lo anterior y con las diferentes actividades de validación realizadas, la Subdirección Administrativa ajustará las variables de medición de los indicadores, objetivos y metas en el Plan de Austeridad del Gasto para la vigencia 2023.  De acuerdo con lo anteriormente expuesto, solicitaron la reprogramación de esta acción, para el 31 de marzo de 2023 para el cumplimiento de la misma, mediante memorando 202261200311653  _x000a_9/12/2022: No se aportaron evidencias de gestión en el mes de noviembre de 2022._x000a_8/11/2022: Se remitió oficio dirigido a la Oficina Asesora de Planeación Institucional en referencia ajustes Plan de Austeridad 2022, radicado 202261200201843 de fecha 17/08/2022. Adicionalmente se recibió respuesta con radicado No. 202215000216013 del 30/08/2022._x000a_Se anexa como soporte oficio remitido y recibido_x000a_9/11/2022: No se aportaron evidencias de gestión en el mes de octubre de 2022._x000a_10/10/2022: No se aportaron evidencias de gestión en el mes de septiembre de 2022."/>
    <m/>
    <m/>
    <m/>
    <m/>
    <m/>
    <m/>
    <m/>
  </r>
  <r>
    <s v="128-2022"/>
    <n v="1"/>
    <n v="2022"/>
    <s v="Gestión del Talento Humano"/>
    <s v="Informe de Seguimiento Mapa de Riesgos de Soborno 1er Semestre 2022"/>
    <d v="2022-08-31T00:00:00"/>
    <s v="Recomendación 1: Aplicar la metodología para la estructuración de controles establecida en la Guía para la gestión del riesgo SDM Código: PE01-G01 Versión:5.0 en el capítulo “4 Metodología para la identificación, evaluación y tratamiento de riesgos de soborno”. lo anterior, toda vez que, al verificar los controles definidos en algunos casos, éstos corresponden a la descripción de las actividades que hacen parte del flujograma en los procedimientos evaluados, esta recomendación viene siendo reiterada de seguimiento anteriores."/>
    <s v="Posibilidad de afectación reputacional por posibles requerimientos de entes de control y de los procesos internos de la entidad debido a la gestión del control documental del sistema de gestión de calidad  fuera de los requisitos procedimentales"/>
    <s v="Desconocimiento de los responsables de como estructurar un control operativo de conformidad con la Guía para la gestión del riesgo SDM Código: PE01-G01."/>
    <s v="Socializar con los miembros del equipo técnico de calidad la Guía para la gestión de riesgos de la SDM en su componente del SGAS sobre estructuración de controles, dejando como evidencia la  convocatoria."/>
    <s v="Acción Correctiva"/>
    <s v="Numero de socializaciones de la guía de riesgos"/>
    <n v="1"/>
    <s v="SUBSECRETARIA DE GESTIÓN CORPORATIVA"/>
    <x v="2"/>
    <s v="EQUIPO ANTISOBORNO"/>
    <d v="2023-01-09T00:00:00"/>
    <x v="5"/>
    <m/>
    <n v="0"/>
    <n v="0"/>
    <m/>
    <m/>
    <m/>
    <x v="1"/>
    <d v="2023-03-07T00:00:00"/>
    <s v="Nataly Tenjo Vargas"/>
    <s v="7/03/2023: No se aportaron evidencias para este mes_x000a_8/02/2023: No se aportaron evidencias para este mes_x000a_10/01/2023: No se aportaron evidencias de gestión en el mes de diciembre de 2022._x000a_9/12/2022: No se aportaron evidencias para este mes_x000a_8/11/2022: No se aportaron evidencias de gestión en el mes de octubre de 2022._x000a_No se aportaron evidencias de gestión en el mes de Septiembre de 2022."/>
    <m/>
    <m/>
    <m/>
    <m/>
    <m/>
    <m/>
    <m/>
  </r>
  <r>
    <s v="131-2022"/>
    <n v="1"/>
    <n v="2022"/>
    <s v="Gestión del Talento Humano"/>
    <s v="Informe de Seguimiento Mapa de Riesgos de Soborno 1er Semestre 2022"/>
    <d v="2022-08-31T00:00:00"/>
    <s v="Recomendación 4: Asegurar que los controles identificados se encuentren debidamente documentados, lo anterior teniendo en cuenta que las evidencias que sustentan la aplicación de los controles en la muestra seleccionada al ser validados por el equipo auditor, se identificaron que para los algunos controles no se reportan de conformidad su estructura."/>
    <s v="Posibilidad de afectación reputacional por posibles requerimientos de entes de control y de los procesos internos de la entidad debido a la gestión del control documental del sistema de gestión de calidad  fuera de los requisitos procedimentales"/>
    <s v="Por que los encargados de revisar  y reportar los controles, muchas veces no validan los soportes correspondientes y los dejan igual."/>
    <s v="Socializar con los miembros del equipo técnico de calidad la Guía para la gestión de riesgos de la SDM en su componente del SGAS sobre estructuración de controles, dejando como evidencia la  convocatoria."/>
    <s v="Acción Correctiva"/>
    <s v="Numero de socializaciones de la guía de riesgos"/>
    <n v="1"/>
    <s v="SUBSECRETARIA DE GESTIÓN CORPORATIVA"/>
    <x v="2"/>
    <s v="EQUIPO ANTISOBORNO"/>
    <d v="2023-01-09T00:00:00"/>
    <x v="5"/>
    <m/>
    <n v="0"/>
    <n v="0"/>
    <m/>
    <m/>
    <m/>
    <x v="1"/>
    <d v="2023-03-07T00:00:00"/>
    <s v="Nataly Tenjo Vargas"/>
    <s v="7/03/2023: No se aportaron evidencias para este mes_x000a_8/02/2023: No se aportaron evidencias para este mes_x000a_10/01/2023: No se aportaron evidencias de gestión en el mes de diciembre de 2022._x000a_9/12/2022: No se aportaron evidencias para este mes_x000a_8/11/2022: No se aportaron evidencias de gestión en el mes de octubre de 2022._x000a_No se aportaron evidencias de gestión en el mes de Septiembre de 2022."/>
    <m/>
    <m/>
    <m/>
    <m/>
    <m/>
    <m/>
    <m/>
  </r>
  <r>
    <s v="132-2022"/>
    <n v="1"/>
    <n v="2022"/>
    <s v="Gestión del Talento Humano"/>
    <s v="Informe de Seguimiento Mapa de Riesgos de Soborno 1er Semestre 2022"/>
    <d v="2022-08-31T00:00:00"/>
    <s v="Recomendación 6: Fortalecer el proceso de seguimiento de los posibles hechos de soborno por parte de los responsables, con el fin de asegurar que los controles implementados se apliquen y sean efectivos, lo cual permitirá prevenir y evitar cualquier materialización del riesgo que traiga consecuencias de impacto negativo para la SDM."/>
    <s v="Posibilidad de afectación reputacional por incumplimientos en la debida implementación del SGA ante los requerimientos de las partes interesadas debido a la formulación, implementación, monitoreo y seguimiento del mapa de riesgos de soborno fuera de los lineamientos normativos y procedimentales."/>
    <s v="Por que los encargados de revisar los posibles hechos de soborno desconocen todas las actividades que se ejecutan en el proceso."/>
    <s v="Socializar con los miembros del equipo técnico de calidad la Guía para la gestión de riesgos de la SDM en su componente del SGAS sobre estructuración de controles, dejando como evidencia la  convocatoria."/>
    <s v="Acción Correctiva"/>
    <s v="Numero de socializaciones de la guía de riesgos"/>
    <n v="1"/>
    <s v="SUBSECRETARIA DE GESTIÓN CORPORATIVA"/>
    <x v="2"/>
    <s v="EQUIPO ANTISOBORNO"/>
    <d v="2023-01-09T00:00:00"/>
    <x v="5"/>
    <m/>
    <n v="0"/>
    <n v="0"/>
    <m/>
    <m/>
    <m/>
    <x v="1"/>
    <d v="2023-03-07T00:00:00"/>
    <s v="Nataly Tenjo Vargas"/>
    <s v="7/03/2023: No se aportaron evidencias para este mes_x000a_8/02/2023: No se aportaron evidencias para este mes_x000a_10/01/2023: No se aportaron evidencias de gestión en el mes de diciembre de 2022._x000a_9/12/2022: No se aportaron evidencias para este mes_x000a_8/11/2022: No se aportaron evidencias de gestión en el mes de octubre de 2022._x000a_No se aportaron evidencias de gestión en el mes de Septiembre de 2022."/>
    <m/>
    <m/>
    <m/>
    <m/>
    <m/>
    <m/>
    <m/>
  </r>
  <r>
    <s v="135-2022"/>
    <n v="2"/>
    <n v="2022"/>
    <s v="Dirección de Talento Humano"/>
    <s v="Auditoría interna Sistema de Gestión de Seguridad y Salud en el Trabajo"/>
    <d v="2022-09-23T00:00:00"/>
    <s v="No conformidad No. 1: No se evidenció la política de acoso laboral dentro de la documentación del SG- SST incumplimiento el requisito legal establecido por el artículo 14 de la Res. 2646 de 2008. Lo anterior debido a la falta de revisión de los otros requisitos asociados a esta resolución para la gestión del riesgo psicosocial, lo cual puede implicar consecuencias legales en la atención de demandas por acoso laboral."/>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Falta de revisión al cumplimiento de la Resolución 2646 de 2008."/>
    <s v="Publicar y socializar la política de acoso laboral"/>
    <s v="Acción Corrección"/>
    <s v="Número de publicaciones y socializaciones realizadas"/>
    <s v="Una (1)"/>
    <s v="SUBSECRETARÍA DE GESTIÓN CORPORATIVA"/>
    <x v="1"/>
    <s v="DIRECTORA DE TALENTO HUMANO"/>
    <d v="2022-09-23T00:00:00"/>
    <x v="4"/>
    <m/>
    <n v="0"/>
    <n v="0"/>
    <d v="2023-02-28T00:00:00"/>
    <s v="Ivon Yanneth Veloza Ríos"/>
    <s v="28/02/2023: Se realiza publicación en la intranet de la Política de Prevención de acoso laboral, con fecha de 31 de enero de 2023:_x000a_Link: https://www.movilidadbogota.gov.co/intranet/PA02_x000a_30/12/2022: Pendiente firma de la SGC y del Despacho para proceder a las respectiva publicación y socialización."/>
    <x v="0"/>
    <d v="2023-03-10T00:00:00"/>
    <s v="Yancy Urbano"/>
    <s v="10/03/2023: La dependencia solicita el cierre el 28/02/2023, en este se observa la públicación de la Política de Acoso laboral en el link Link: https://www.movilidadbogota.gov.co/intranet/PA02; adicional se aportó la socialización respectiva. La anterior evidencia, permite evidenciar el cumplimiento de la acción; sin embargo en una proxima revisión se efectuará la evaluación de efectividad. Se cierra la acción como cumplida._x000a_10/02/2023: La dependencia no reporta avance, acción en proceso._x000a_10/01/2023:  se reporta seguimiento para el mes de diciembre_x000a_12/12/2022: No se aportaron evidencias de gestión para el mes noviembre_x000a_09/11/2022: No se aportaron evidencias de gestión en el mes de octubre"/>
    <m/>
    <m/>
    <m/>
    <m/>
    <m/>
    <m/>
    <m/>
  </r>
  <r>
    <s v="135-2022"/>
    <n v="4"/>
    <n v="2022"/>
    <s v="Dirección de Talento Humano"/>
    <s v="Auditoría interna Sistema de Gestión de Seguridad y Salud en el Trabajo"/>
    <d v="2022-09-23T00:00:00"/>
    <s v="No conformidad No. 1: No se evidenció la política de acoso laboral dentro de la documentación del SG- SST incumplimiento el requisito legal establecido por el artículo 14 de la Res. 2646 de 2008. Lo anterior debido a la falta de revisión de los otros requisitos asociados a esta resolución para la gestión del riesgo psicosocial, lo cual puede implicar consecuencias legales en la atención de demandas por acoso laboral."/>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Falta de revisión al cumplimiento de la Resolución 2646 de 2008."/>
    <s v="Elaborar acta con las acciones efectuadas producto del resultado del porcentaje de incumplimiento de los requisitos establecidos."/>
    <s v="Acción Correctiva"/>
    <s v="Número de actas con las acciones ejecutadas frente a los resultados de la revisión realizada"/>
    <s v="Una (1)"/>
    <s v="SUBSECRETARÍA DE GESTIÓN CORPORATIVA"/>
    <x v="1"/>
    <s v="DIRECTORA DE TALENTO HUMANO"/>
    <d v="2022-09-23T00:00:00"/>
    <x v="6"/>
    <m/>
    <n v="0"/>
    <n v="0"/>
    <d v="2022-12-30T00:00:00"/>
    <s v="Ivon Yanneth Veloza Ríos"/>
    <s v="30/12/2022: Se elabora acta de la validación realizada frente al cumplimiento por parte de la entidad sobre los requisitos exigidos por la resolución 2646 de 2008, correspondiente a las responsabilidades del empleador. Por cada artículo de la Resolución se identifica las actividades desarrolladas por la Entidad para el cumplimiento de estos requisitos y se determinan las acciones que se deben implementar."/>
    <x v="1"/>
    <d v="2023-03-10T00:00:00"/>
    <s v="Yancy Urbano"/>
    <s v="10/03/2023: La dependencia no reporta avance, acción en proceso._x000a_10/02/2023: La dependencia no reporta avance, acción en proceso._x000a_10/01/2023: se reporta seguimiento para el mes de diciembre_x000a_12/12/2023: No reporta seguimiento para el mes de noviembre_x000a_09/11/2022: No se aportaron evidencias de gestión en el mes de octubre"/>
    <m/>
    <m/>
    <m/>
    <m/>
    <m/>
    <m/>
    <m/>
  </r>
  <r>
    <s v="136-2022"/>
    <n v="2"/>
    <n v="2022"/>
    <s v="Dirección de Talento Humano"/>
    <s v="Auditoría interna Sistema de Gestión de Seguridad y Salud en el Trabajo"/>
    <d v="2022-09-23T00:00:00"/>
    <s v="No conformidad No. 2: No se evidenció la documentación de la gestión del cambio para los cambios asociados a los requisitos legales, incumplimiento el requisito 8.1.3 de ISO 45001 y Resolución 312 de 2019 Artículo 27 ítems 2.11.1. Lo anterior debido a la falta de registro en la matriz de gestión del cambio para los cambios legislativos en materia de seguridad vial, trabajo en alturas y acoso laboral. Lo cual puede dejar desactualizado algún elemento del Sistema de Gestión para las nuevas disposiciones legales que tienen impacto en diversos elementos."/>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En el procedimiento de “Gestión del cambio, identificación de peligros, evaluación, valoración de riesgos y determinación de controles”, no se tiene establecido un lineamiento específico frente a los cambios que pueden surgir debido a actualización o nueva normatividad en materia de SST."/>
    <s v="Actualizar procedimiento de &quot;Gestión del cambio, identificación de peligros, evaluación, valoración de riesgos y determinación de controles” incluyendo lineamientos específicos  frente a los cambios que pueden surgir por actualización o nueva normatividad en materia de SST._x000a_"/>
    <s v="Acción Correctiva"/>
    <s v="Número de procedimientos actualizados"/>
    <s v="Una (1)"/>
    <s v="SUBSECRETARÍA DE GESTIÓN CORPORATIVA"/>
    <x v="1"/>
    <s v="DIRECTORA DE TALENTO HUMANO"/>
    <d v="2022-09-23T00:00:00"/>
    <x v="4"/>
    <m/>
    <n v="0"/>
    <n v="0"/>
    <d v="2023-02-28T00:00:00"/>
    <s v="Ivon Yanneth Veloza Ríos"/>
    <s v="10/03/2023: Se realiza actualización y publicación en la intranet del PA02-PR14 - Procedimiento gestión del cambio, identificación de peligros, evaluación, valoración de riesgos y determinación de controles el día 8 de febrero de 2023, incluyendo los lineamientos_x000a_30/12/2022: Procedimiento &quot;Gestión del cambio, identificación de peligros, evaluación, valoración de riesgos y determinación de controles”  en proceso de actualización. "/>
    <x v="0"/>
    <d v="2023-03-10T00:00:00"/>
    <s v="Yancy Urbano"/>
    <s v="10/03/2023: Se recibe solicitud de cierre de la acción , para lo cual se aporta el Procedimiento gestión del cambio, identificación de peligros, evaluación, valoración de riesgos y determinación de controles del 08/02/2023. Lo anterior, permite evidenciar el cumplimiento de la acción y se procede con el respectivo cierre de la acción como cumplida. Es de aclarar, que en una próxima revisión se evaluara la efectividad de la acción._x000a_10/02/2023: La dependencia no reporta avance, acción en proceso._x000a_10/01/2023: se reporta seguimiento para el mes de diciembre_x000a_2/12/2023: No reporta seguimiento para el mes de noviembre_x000a_09/11/2022: No se aportaron evidencias de gestión en el mes de octubre"/>
    <m/>
    <m/>
    <m/>
    <m/>
    <m/>
    <m/>
    <m/>
  </r>
  <r>
    <s v="136-2022"/>
    <n v="3"/>
    <n v="2022"/>
    <s v="Dirección de Talento Humano"/>
    <s v="Auditoría interna Sistema de Gestión de Seguridad y Salud en el Trabajo"/>
    <d v="2022-09-23T00:00:00"/>
    <s v="No conformidad No. 2: No se evidenció la documentación de la gestión del cambio para los cambios asociados a los requisitos legales, incumplimiento el requisito 8.1.3 de ISO 45001 y Resolución 312 de 2019 Artículo 27 ítems 2.11.1. Lo anterior debido a la falta de registro en la matriz de gestión del cambio para los cambios legislativos en materia de seguridad vial, trabajo en alturas y acoso laboral. Lo cual puede dejar desactualizado algún elemento del Sistema de Gestión para las nuevas disposiciones legales que tienen impacto en diversos elementos."/>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En el procedimiento de “Gestión del cambio, identificación de peligros, evaluación, valoración de riesgos y determinación de controles”, no se tiene establecido un lineamiento específico frente a los cambios que pueden surgir debido a actualización o nueva normatividad en materia de SST."/>
    <s v="Realizar socialización de la actualización del procedimiento a través de pieza comunicativa."/>
    <s v="Acción Correctiva"/>
    <s v="Número de socializaciones a través de pieza comunicativa"/>
    <s v="Una (1)"/>
    <s v="SUBSECRETARÍA DE GESTIÓN CORPORATIVA"/>
    <x v="1"/>
    <s v="DIRECTORA DE TALENTO HUMANO"/>
    <d v="2022-09-23T00:00:00"/>
    <x v="5"/>
    <m/>
    <n v="0"/>
    <n v="0"/>
    <d v="2022-12-30T00:00:00"/>
    <s v="Ivon Yanneth Veloza Ríos"/>
    <s v="30/12/2022: Pendiente  finalización de la actualización del procedimiento de &quot;Gestión del cambio, identificación de peligros, evaluación, valoración de riesgos y determinación de controles”, para proceder a su publicación y socialización."/>
    <x v="1"/>
    <d v="2023-03-10T00:00:00"/>
    <s v="Yancy Urbano"/>
    <s v="10/03/2023: La dependencia no reporta avance, acción en proceso._x000a_10/02/2023: La dependencia no reporta avance, acción en proceso._x000a_10/01/2023: se reporta seguimiento para el mes de diciembre_x000a_2/12/2023: No reporta seguimiento para el mes de noviembre_x000a_09/11/2022: No se aportaron evidencias de gestión en el mes de octubre"/>
    <m/>
    <m/>
    <m/>
    <m/>
    <m/>
    <m/>
    <m/>
  </r>
  <r>
    <s v="137-2022"/>
    <n v="1"/>
    <n v="2022"/>
    <s v="Dirección de Talento Humano"/>
    <s v="Auditoría interna Sistema de Gestión de Seguridad y Salud en el Trabajo"/>
    <d v="2022-09-23T00:00:00"/>
    <s v="No conformidad No. 3: No se evidenció las acciones necesarias para asegurarse que los Elementos de Protección Personal sean usados adecuadamente, tengan buen funcionamiento y recambio según vida útil asegurando la protección de los trabajadores que lo requieren, incumplimiento el requisito 8.1.2 de ISO 45001 y Decreto 1072 de 2015 Artículo 2.2.4.6.24. Lo anterior debido a que inicio el proceso de entrega de elementos de protección personal y esta actividad aún no se ha realizado las inspecciones a los mismos, lo cual frente a una demanda por accidente de trabajo o enfermedad laboral no se cuenta con la evidencia para demostrar la debida diligencia en el seguimiento de las condiciones adecuadas de los elementos de protección personal entregados."/>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Se inició con el proceso de entrega de elementos de protección personal y aún no se ha realizado las inspecciones a los mismos."/>
    <s v="Actualizar la “Guía para la selección, suministro, uso, mantenimiento y reposición de Elementos de Protección Personal”,  incluyendo el responsable y frecuencia para realizar el seguimiento al uso de los elementos de protección personal."/>
    <s v="Acción Correctiva"/>
    <s v="Número de procedimientos actualizados"/>
    <s v="Una (1)"/>
    <s v="SUBSECRETARÍA DE GESTIÓN CORPORATIVA"/>
    <x v="1"/>
    <s v="DIRECTORA DE TALENTO HUMANO"/>
    <d v="2022-09-23T00:00:00"/>
    <x v="4"/>
    <m/>
    <n v="0"/>
    <n v="0"/>
    <d v="2023-02-28T00:00:00"/>
    <s v="Ivon Yanneth Veloza Ríos"/>
    <s v="28/02/2023/ Se realiza actualización y publicación en la intranet del PA02-G04 - Guía para la selección, suministro, uso, mantenimiento y reposición de Elementos de Protección Personal (EPP) el día 08 de febrero de 2023:_x000a_30/12/2022: La Guía para la selección, suministro, uso, mantenimiento y reposición de Elementos de Protección Personal se encuentra en proceso de actualización. "/>
    <x v="0"/>
    <d v="2023-03-10T00:00:00"/>
    <s v="Yancy Urbano"/>
    <s v="10/03/2023: De acuerdo a solicitud de cierre y evidencia aportada, se observa el documento &quot;Guía para la selección, suministro, uso, mantenimiento y reposición de Elementos de Protección Personal (EPP) el día 08 de febrero de 2023&quot;, lo anterior permite observa el cumplimiento de la acción por lo que se cierra como cumplida. Sin embargo, en una próxima revisión se evaluará la efectividad._x000a_10/02/2023: La dependencia no reporta avance, acción en proceso._x000a_10/01/2023: se reporta seguimiento para el mes de diciembre_x000a_2/12/2023: No reporta seguimiento para el mes de noviembre_x000a_09/11/2022: No se aportaron evidencias de gestión en el mes de octubre"/>
    <m/>
    <m/>
    <m/>
    <m/>
    <m/>
    <m/>
    <m/>
  </r>
  <r>
    <s v="137-2022"/>
    <n v="2"/>
    <n v="2022"/>
    <s v="Dirección de Talento Humano"/>
    <s v="Auditoría interna Sistema de Gestión de Seguridad y Salud en el Trabajo"/>
    <d v="2022-09-23T00:00:00"/>
    <s v="No conformidad No. 3: No se evidenció las acciones necesarias para asegurarse que los Elementos de Protección Personal sean usados adecuadamente, tengan buen funcionamiento y recambio según vida útil asegurando la protección de los trabajadores que lo requieren, incumplimiento el requisito 8.1.2 de ISO 45001 y Decreto 1072 de 2015 Artículo 2.2.4.6.24. Lo anterior debido a que inicio el proceso de entrega de elementos de protección personal y esta actividad aún no se ha realizado las inspecciones a los mismos, lo cual frente a una demanda por accidente de trabajo o enfermedad laboral no se cuenta con la evidencia para demostrar la debida diligencia en el seguimiento de las condiciones adecuadas de los elementos de protección personal entregados."/>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Se inició con el proceso de entrega de elementos de protección personal y aún no se ha realizado las inspecciones a los mismos."/>
    <s v="Realizar socialización de la actualización de la guía a través de pieza comunicativa."/>
    <s v="Acción Correctiva"/>
    <s v="Número de socializaciones a través de pieza comunicativa"/>
    <s v="Una (1)"/>
    <s v="SUBSECRETARÍA DE GESTIÓN CORPORATIVA"/>
    <x v="1"/>
    <s v="DIRECTORA DE TALENTO HUMANO"/>
    <d v="2022-09-23T00:00:00"/>
    <x v="5"/>
    <m/>
    <n v="0"/>
    <n v="0"/>
    <d v="2023-03-06T00:00:00"/>
    <s v="Ivon Yanneth Veloza Ríos"/>
    <s v="06/03/2023: La Guía para la selección, suministro, uso, mantenimiento y reposición de Elementos de Protección Personal fue actualizada y publicada y está pendiente la socialización la cual se realizará en los próximos días._x000a_30/12/2022: Pendiente actualización de la Guía para la selección, suministro, uso, mantenimiento y reposición de Elementos de Protección Personal,  para proceder a su publicación y socialización."/>
    <x v="1"/>
    <d v="2023-03-10T00:00:00"/>
    <s v="Yancy Urbano"/>
    <s v="10/03/2023:Se indica en avance que la Guía para la selección, suministro, uso, mantenimiento y reposición de Elementos de Protección Personal fue actualizada y publicada y está pendiente la socialización la cual se realizará en los próximos días._x000a_10/02/2023: La dependencia no reporta avance, acción en proceso._x000a_10/01/2023: se reporta seguimiento para el mes de diciembre_x000a_2/12/2023: No reporta seguimiento para el mes de noviembre_x000a_09/11/2022: No se aportaron evidencias de gestión en el mes de octubre"/>
    <m/>
    <m/>
    <m/>
    <m/>
    <m/>
    <m/>
    <m/>
  </r>
  <r>
    <s v="137-2022"/>
    <n v="3"/>
    <n v="2022"/>
    <s v="Dirección de Talento Humano"/>
    <s v="Auditoría interna Sistema de Gestión de Seguridad y Salud en el Trabajo"/>
    <d v="2022-09-23T00:00:00"/>
    <s v="No conformidad No. 3: No se evidenció las acciones necesarias para asegurarse que los Elementos de Protección Personal sean usados adecuadamente, tengan buen funcionamiento y recambio según vida útil asegurando la protección de los trabajadores que lo requieren, incumplimiento el requisito 8.1.2 de ISO 45001 y Decreto 1072 de 2015 Artículo 2.2.4.6.24. Lo anterior debido a que inicio el proceso de entrega de elementos de protección personal y esta actividad aún no se ha realizado las inspecciones a los mismos, lo cual frente a una demanda por accidente de trabajo o enfermedad laboral no se cuenta con la evidencia para demostrar la debida diligencia en el seguimiento de las condiciones adecuadas de los elementos de protección personal entregados."/>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Se inició con el proceso de entrega de elementos de protección personal y aún no se ha realizado las inspecciones a los mismos."/>
    <s v="Programar las inspecciones de EPP a realizar  y dejar registro de su ejecución en el formato Inspección Estado y Uso de Elementos de Protección._x000a_"/>
    <s v="Acción Correctiva"/>
    <s v="(No. de inspecciones ejecutadas /No. inspecciones programadas)/100"/>
    <n v="1"/>
    <s v="SUBSECRETARÍA DE GESTIÓN CORPORATIVA"/>
    <x v="1"/>
    <s v="DIRECTORA DE TALENTO HUMANO"/>
    <d v="2022-09-23T00:00:00"/>
    <x v="3"/>
    <m/>
    <n v="0"/>
    <n v="0"/>
    <d v="2022-12-30T00:00:00"/>
    <s v="Ivon Yanneth Veloza Ríos"/>
    <s v="30/12/2022: Pendiente  finalización de la actualización del procedimiento de &quot;Gestión del cambio, identificación de peligros, evaluación, valoración de riesgos y determinación de controles”, en donde se establece el linemiento de la programación de las inspecciones para proceder a su implementación."/>
    <x v="1"/>
    <d v="2023-03-10T00:00:00"/>
    <s v="Yancy Urbano"/>
    <s v="10/03/2023: La dependencia no reporta avance, acción en proceso._x000a_10/02/2023: La dependencia no reporta avance, acción en proceso._x000a_10/01/2023: se reporta seguimiento para el mes de diciembre_x000a_2/12/2023: No reporta seguimiento para el mes de noviembre_x000a_09/11/2022: No se aportaron evidencias de gestión en el mes de octubre"/>
    <m/>
    <m/>
    <m/>
    <m/>
    <m/>
    <m/>
    <m/>
  </r>
  <r>
    <s v="138-2022"/>
    <n v="4"/>
    <n v="2022"/>
    <s v="Dirección de Talento Humano"/>
    <s v="Auditoría interna Sistema de Gestión de Seguridad y Salud en el Trabajo"/>
    <d v="2022-09-23T00:00:00"/>
    <s v="No conformidad No. 4: No se evidenció las acciones necesarias para asegurarse que los contratistas del contrato de obra No. 2021-2569 cumplan con los controles establecidos para la gestión del peligro químico asociado a la manipulación de pinturas y otras sustancias químicas por las actividades a ejecutar de señalización horizontal, incumplimiento el requisito 8.1.2 de ISO 45001 y Decreto 1072 de 2015 Artículo 2.2.4.6.24. Lo anterior debido a que no se identificó en la visita a campo la hoja de seguridad para el Xilol, el uso de protector con filtros para vapores orgánicos, el kit antiderrame, inspección preoperacional ni registro de mantenimiento de la máquina de pintura Laser 8900 ni la planta eléctrica. Lo cual puede causar daño a la salud de los trabajadores que están desarrollando la actividad y correspondientes daños y perjuicios para la entidad."/>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La responsabilidad del cumplimiento del objeto contractual en temas refrentes al SG-SST se encuentra a cargo del contrato de Interventoría 2021-2012."/>
    <s v="Verificar los informes allegados por la interventoría del contrato  a fin de validar el cumplimiento del contratista de los  requisitos relacionados al SG-SST"/>
    <s v="Acción Correctiva"/>
    <s v="Numero de actas con las verificaciones realizadas"/>
    <s v="Siete(7)"/>
    <s v="SUBSECRETARÍA DE GESTIÓN DE LA MOVILIDAD"/>
    <x v="3"/>
    <s v="SUBDIRECCIÓN DE SEÑALIZACIÓN"/>
    <d v="2022-10-07T00:00:00"/>
    <x v="7"/>
    <m/>
    <n v="0"/>
    <n v="0"/>
    <d v="2022-12-06T00:00:00"/>
    <s v="Omar Diaz"/>
    <s v="06/12/2022 El reporte se realiza de manera trimestral, por lo que se enviará para el mes de enero de 2023"/>
    <x v="1"/>
    <d v="2023-02-09T00:00:00"/>
    <s v="Guillermo Delgadillo"/>
    <s v="09/02/2023: Reporte de avance o cumplimiento de acciones se reporta trimestral_x000a_2/12/2022 El reporte se realiza de manera trimestral, por lo que se enviará para el mes de enero de 2023_x000a_09/11/2022 No se aportaron evidencias de gestión en el mes de octubre de 2022."/>
    <m/>
    <m/>
    <m/>
    <m/>
    <m/>
    <m/>
    <m/>
  </r>
  <r>
    <s v="138-2022"/>
    <n v="5"/>
    <n v="2022"/>
    <s v="Dirección de Talento Humano"/>
    <s v="Auditoría interna Sistema de Gestión de Seguridad y Salud en el Trabajo"/>
    <d v="2022-09-23T00:00:00"/>
    <s v="No conformidad No. 4: No se evidenció las acciones necesarias para asegurarse que los contratistas del contrato de obra No. 2021-2569 cumplan con los controles establecidos para la gestión del peligro químico asociado a la manipulación de pinturas y otras sustancias químicas por las actividades a ejecutar de señalización horizontal, incumplimiento el requisito 8.1.2 de ISO 45001 y Decreto 1072 de 2015 Artículo 2.2.4.6.24. Lo anterior debido a que no se identificó en la visita a campo la hoja de seguridad para el Xilol, el uso de protector con filtros para vapores orgánicos, el kit antiderrame, inspección preoperacional ni registro de mantenimiento de la máquina de pintura Laser 8900 ni la planta eléctrica. Lo cual puede causar daño a la salud de los trabajadores que están desarrollando la actividad y correspondientes daños y perjuicios para la entidad."/>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La responsabilidad del cumplimiento del objeto contractual en temas refrentes al SG-SST se encuentra a cargo del contrato de Interventoría 2021-2012."/>
    <s v="Realizar visitas de campo de manera aleatoria a los contratos de obra en señalización y remitir hallazgos identificados al supervisor para realizar las acciones pertinentes por parte de la interventoría."/>
    <s v="Acción Correctiva"/>
    <s v="Numero de actas con hallazgos identificados en las visitas realizadas"/>
    <s v="Siete(7)"/>
    <s v="SUBSECRETARÍA DE GESTIÓN CORPORATIVA"/>
    <x v="1"/>
    <s v="DIRECCIÓN DE TALENTO HUMANO"/>
    <d v="2022-10-07T00:00:00"/>
    <x v="7"/>
    <m/>
    <n v="0"/>
    <n v="0"/>
    <d v="2022-12-30T00:00:00"/>
    <s v="Ivon Yanneth Veloza Ríos"/>
    <s v="30/12/2022 Se tiene proyectado iniciar visitas en el mes de enero, ya que por condiciones climaticas en los meses anterires los frentes de obra se encuentran laborando en horario nocturno."/>
    <x v="1"/>
    <d v="2023-03-10T00:00:00"/>
    <s v="Yancy Urbano"/>
    <s v="10/03/2023: La dependencia no reporta avance, acción en proceso._x000a_10/02/2023: La dependencia no reporta avance, acción en proceso._x000a_10/01/2023: se reporta seguimiento para el mes de diciembre_x000a_2/12/2023: No reporta seguimiento para el mes de noviembre_x000a_09/11/2022: No se aportaron evidencias de gestión en el mes de octubre"/>
    <m/>
    <m/>
    <m/>
    <m/>
    <m/>
    <m/>
    <m/>
  </r>
  <r>
    <s v="150-2022"/>
    <n v="1"/>
    <n v="2022"/>
    <s v="Gestión de Trámites y Servicios para la ciudadanía"/>
    <s v="Informe de satisfacción de los trámites y servicios en línea"/>
    <d v="2022-09-27T00:00:00"/>
    <s v="Fortalecer el uso de la aplicación de los trámites y servicios en línea"/>
    <s v="Posibilidad de afectación reputacional por pérdida de confianza por parte de la ciudadanía al igual de posibles investigaciones por entes de control debido a prestación de tramites y servicios fuera de los requerimientos normativos, legales y del ciudadano"/>
    <s v="Debilidad en la sostenibilidad de la información sobre el uso de las plataformas tecnológicas"/>
    <s v="Reforzar trimestralmente la publicación de  la pieza de divulgación en el uso de la plataforma de trámites en línea"/>
    <s v="Mejora continua"/>
    <s v="N° de publicaciones de las_x000a_Piezas "/>
    <n v="4"/>
    <s v="SUBSECRETARÍA DE SERVICIOS A LA CIUDADANÍA"/>
    <x v="4"/>
    <s v="DIRECCIÓN DE ATENCIÓN AL CIUDADANO"/>
    <d v="2022-11-01T00:00:00"/>
    <x v="8"/>
    <m/>
    <n v="0"/>
    <n v="0"/>
    <m/>
    <m/>
    <m/>
    <x v="1"/>
    <m/>
    <s v="Edgar González"/>
    <s v="Acción en proceso de implementación"/>
    <m/>
    <m/>
    <m/>
    <m/>
    <m/>
    <m/>
    <m/>
  </r>
  <r>
    <s v="151-2022"/>
    <n v="2"/>
    <n v="2022"/>
    <s v="Gestión de Trámites y Servicios para la ciudadanía"/>
    <s v="Informe de satisfacción de los trámites y servicios en línea"/>
    <d v="2022-09-27T00:00:00"/>
    <s v="Fortalecer el uso de la aplicación de los trámites y servicios en línea"/>
    <s v="Posibilidad de afectación reputacional por pérdida de confianza por parte de la ciudadanía al igual de posibles investigaciones por entes de control debido a prestación de tramites y servicios fuera de los requerimientos normativos, legales y del ciudadano"/>
    <s v="Debilidad en la sostenibilidad de la información sobre el uso de las plataformas tecnológicas"/>
    <s v="Realizar video del paso a paso del cierre a la solicitud "/>
    <s v="Mejora continua"/>
    <s v="N° de Videos divulgados"/>
    <n v="1"/>
    <s v="SUBSECRETARÍA DE SERVICIOS A LA CIUDADANÍA"/>
    <x v="4"/>
    <s v="DIRECCIÓN DE ATENCIÓN AL CIUDADANO"/>
    <d v="2022-11-01T00:00:00"/>
    <x v="8"/>
    <m/>
    <n v="0"/>
    <n v="0"/>
    <m/>
    <m/>
    <m/>
    <x v="1"/>
    <m/>
    <s v="Edgar González"/>
    <s v="Acción en proceso de implementación"/>
    <m/>
    <m/>
    <m/>
    <m/>
    <m/>
    <m/>
    <m/>
  </r>
  <r>
    <s v="152-2022"/>
    <n v="3"/>
    <n v="2022"/>
    <s v="Gestión de Trámites y Servicios para la ciudadanía"/>
    <s v="Informe de satisfacción de los trámites y servicios en línea"/>
    <d v="2022-09-27T00:00:00"/>
    <s v="Fortalecer el uso de la aplicación de los trámites y servicios en línea"/>
    <s v="Posibilidad de afectación reputacional por pérdida de confianza por parte de la ciudadanía al igual de posibles investigaciones por entes de control debido a prestación de tramites y servicios fuera de los requerimientos normativos, legales y del ciudadano"/>
    <s v="Debilidad en la sostenibilidad de la información sobre el uso de las plataformas tecnológicas"/>
    <s v="Solicitar a la Oficina asesora de comunicaciones sostener la divulgación de la información en las plataformas tecnológicas"/>
    <s v="Mejora continua"/>
    <s v="N° de solicitudes realizadas"/>
    <n v="1"/>
    <s v="SUBSECRETARÍA DE SERVICIOS A LA CIUDADANÍA"/>
    <x v="4"/>
    <s v="DIRECCIÓN DE ATENCIÓN AL CIUDADANO"/>
    <d v="2022-11-01T00:00:00"/>
    <x v="8"/>
    <m/>
    <n v="0"/>
    <n v="0"/>
    <m/>
    <m/>
    <m/>
    <x v="1"/>
    <m/>
    <s v="Edgar González"/>
    <s v="Acción en proceso de implementación"/>
    <m/>
    <m/>
    <m/>
    <m/>
    <m/>
    <m/>
    <m/>
  </r>
  <r>
    <s v="153-2022"/>
    <n v="4"/>
    <n v="2022"/>
    <s v="Gestión de Trámites y Servicios para la ciudadanía"/>
    <s v="Informe de satisfacción de los trámites y servicios en línea"/>
    <d v="2022-09-27T00:00:00"/>
    <s v="Fortalecer el uso de la aplicación de los trámites y servicios en línea"/>
    <s v="Posibilidad de afectación reputacional por pérdida de confianza por parte de la ciudadanía al igual de posibles investigaciones por entes de control debido a prestación de tramites y servicios fuera de los requerimientos normativos, legales y del ciudadano"/>
    <s v="Debilidad en la sostenibilidad de la información sobre el uso de las plataformas tecnológicas"/>
    <s v="Realizar  dos mesas de trabajo con las dependencias involucradas con la finalidad de dar a conocer las inconformidades de la ciudadanía y establecer posibles oportunidades de mejora en el manejo de la plataforma"/>
    <s v="Mejora continua"/>
    <s v="N° de Mesas de trabajo realizadas"/>
    <n v="2"/>
    <s v="SUBSECRETARÍA DE SERVICIOS A LA CIUDADANÍA"/>
    <x v="4"/>
    <s v="DIRECCIÓN DE ATENCIÓN AL CIUDADANO"/>
    <d v="2022-11-01T00:00:00"/>
    <x v="8"/>
    <m/>
    <n v="0"/>
    <n v="0"/>
    <m/>
    <m/>
    <m/>
    <x v="1"/>
    <m/>
    <s v="Edgar González"/>
    <s v="Acción en proceso de implementación"/>
    <m/>
    <m/>
    <m/>
    <m/>
    <m/>
    <m/>
    <m/>
  </r>
  <r>
    <s v="154-2022"/>
    <n v="4"/>
    <n v="2022"/>
    <s v="Gestión Contravencional y transporte Público "/>
    <s v="Informe de calidad de las respuestas emitidas a peticiones cuidadas SDM segundo trimestre 2024"/>
    <d v="2022-08-29T00:00:00"/>
    <s v="Afectación en los criterios  de calidad en las respuestas emitidas en la Subdirección de contravenciones hacia los ciudadanos en general.  "/>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 Debilidad en la respuesta que se emite al ciudadano en criterios de calidad ( Coherencia, claridad y calidez) y en el manejo de las plataformas."/>
    <s v="Evaluar  la calidad de las respuestas  que  emitan los abogados del equipo de PQRS de la Subdirección"/>
    <s v="Acción Correctiva"/>
    <s v="Informe de calidad de las respuestas"/>
    <n v="3"/>
    <s v="SUBSECRETARÍA DE SERVICIOS A LA CIUDADANÍA"/>
    <x v="5"/>
    <s v="SUBDIRECCIÓN DE CONTRAVENCIONES "/>
    <d v="2022-12-01T00:00:00"/>
    <x v="0"/>
    <m/>
    <n v="0"/>
    <n v="0"/>
    <d v="2022-01-05T00:00:00"/>
    <s v="Luz Angela Contreras Torres"/>
    <s v="Se realiza seguimiento de la calidad de las respuestas en el mes de diciembre a las peticiones del mes de noviembre 2022 emitidas por los abogados del equipo de las PQRS, de la Subdirección de Contravenciones, en las plataformas Bogotá Te Escucha y Orfeo._x000a__x000a_Se tomó aleatoriamente diferentes respuestas, de la base de datos enviada por el líder de las PQRS de la Dirección de Atención del Ciudadano (DAC), la muestra tomada corresponde a las peticiones de las plataformas de Bogotá Te escucha y Orfeo, de veinte respuestas correspondientes al mes de noviembre del 2022 (Bogotá Te escucha), en las cuales se analizó lo solicitado por el ciudadano y se verificó la respuesta del abogado, una a una, se evidenció que cumplieron con los criterios de calidad Coherencia, Claridad y Calidez en el 100% y para el caso de la plataforma de Orfeo del mes de noviembre de veinte respuestas, se evidenció que cumplieron con los criterios de calidad: coherencia, claridad y calidez con el 100% en los criterios de calidad._x000a__x000a_Por lo anteriormente expuesto, se evidencia el cumplimiento del avance de la acción:_x000a_Se aportan las siguientes evidencias:_x000a_1. Formatos calidad de las respuestas Bogotá Te Escucha_x000a_2. Formato calidad de las respuestas en la plataforma Orfeo"/>
    <x v="0"/>
    <d v="2023-03-06T00:00:00"/>
    <s v="Edgar González"/>
    <s v="06/03/2023: Se tomó aleatoriamente diferentes respuestas, de la base de datos enviada por el líder de las PQRS de la Dirección de Atención del Ciudadano (DAC), la muestra tomada corresponde a las peticiones de las plataformas de Bogotá Te escucha y Orfeo, de veinte (20) respuestas correspondientes al mes de enero de 2023 (Bogotá Te escucha), en las cuales se analizó lo solicitado por el ciudadano y se verificó la respuesta del abogado, una a una, se evidenció que cumplieron con los criterios de calidad Coherencia, Claridad y Calidez en el 100% y para el caso de la plataforma de Orfeo del mes de enero de 2023 de veinte (20) respuestas, se evidenció que cumplieron con los criterios de calidad: coherencia, claridad y calidez con el 100% en los criterios de calidad_x000a_06/02/2023: Se tomó aleatoriamente diferentes respuestas, de la base de datos enviada por el líder de las PQRS de la Dirección de Atención del Ciudadano (DAC), la muestra tomada corresponde a las peticiones de las plataformas de Bogotá Te escucha y Orfeo, de dieciocho (18) respuestas correspondientes al mes de diciembre de 2022 (Bogotá Te escucha), en las cuales se analizó lo solicitado por el ciudadano y se verificó la respuesta del abogado, una a una, se evidenció que cumplieron con los criterios de calidad Coherencia, Claridad y Calidez en el 100% y para el caso de la plataforma de Orfeo del mes de diciembre de 2022 de dieciocho respuestas, se evidenció que cumplieron con los criterios de calidad: coherencia, claridad y calidez con el 100% en los criterios de calidad._x000a_05/01/2023: Desde la Subdirección de Contravenciones tomó aleatoriamente diferentes respuestas, de la base de datos enviada por el líder de las PQRS de la Dirección de Atención del Ciudadano (DAC), la muestra tomada corresponde a las peticiones de las plataformas de Bogotá Te escucha y Orfeo, de veinte respuestas correspondientes al mes de noviembre del 2022 (Bogotá Te escucha), en las cuales se analizó lo solicitado por el ciudadano y se verificó la respuesta del abogado, una a una, se evidenció que cumplieron con los criterios de calidad Coherencia, Claridad y Calidez en el 100% y para el caso de la plataforma de Orfeo del mes de noviembre de veinte respuestas, se evidenció que cumplieron con los criterios de calidad: coherencia, claridad y calidez con el 100% en los criterios de calidad, se evidencia en la carpeta compartida aportada por la Subdirección de Contravenciones._x000a_ "/>
    <m/>
    <m/>
    <m/>
    <m/>
    <m/>
    <m/>
    <m/>
  </r>
  <r>
    <s v="162-2022"/>
    <n v="1"/>
    <n v="2022"/>
    <s v="Gestión de Trámites y Servicios para la ciudadanía"/>
    <s v="InInforme de auditoría externa Sistema de Gestión de Calidad"/>
    <d v="2022-10-12T00:00:00"/>
    <s v="OM6: Se sugiere controlar dentro del SGC &quot;Informe de gestión PQRSD primer semestre 2022 (Documento de libre presentación), &quot; Reporte de peticiones 2022 correspondencia SDQS (Documento de libre presentación) (Pertinente al numeral 7.5.3. de la NTC ISO 9001:2015)"/>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
    <s v="No existe lineamiento claro dentro del control documental de la Entidad que permita asegurar que se identifican los cambios en los documentos publicados para consulta."/>
    <s v="Actualizar y publicar los informes de gestión de PQRSD con el control de cambios de versión"/>
    <s v="Corrección"/>
    <s v="Documento actualizado y publicado"/>
    <s v="1 Documento actualizado y publicado"/>
    <s v="SUBSECRETARÍA DE SERVICIOS A LA CIUDADANÍA"/>
    <x v="4"/>
    <s v="Directora Atención al Ciudadano"/>
    <d v="2022-10-12T00:00:00"/>
    <x v="4"/>
    <m/>
    <n v="0"/>
    <n v="0"/>
    <m/>
    <m/>
    <m/>
    <x v="0"/>
    <d v="2023-03-06T00:00:00"/>
    <s v="Edgar González"/>
    <s v="06/03/2023: Desde la DAC se llevó a cabo la actualización del informe de quejas y reclamos correspondiente al segundo semestre de 2022, en el cual se incluyó el control de cambios de versión, con el propósito de asegurar que se identifican los cambios en los documentos publicados para consulta. Así mismo, en el banner de transparencia y acceso a la información de la página web de la entidad, se encuentra publicado el informe actualizado._x000a_12/12/2022 El reporte se realiza de manera trimestral, por lo que se enviará para el mes de enero de 2023_x000a_09/11/2022 No se aportaron evidencias de gestión en el mes de octubre de 2022."/>
    <m/>
    <m/>
    <m/>
    <m/>
    <m/>
    <m/>
    <m/>
  </r>
  <r>
    <s v="163-2022"/>
    <n v="1"/>
    <n v="2022"/>
    <s v="Oficina de Gestión Social"/>
    <s v="Informe Final Auditoria Interna "/>
    <d v="2022-10-18T00:00:00"/>
    <s v="Al verificar el contenido de los Informes de Gestión del Plan Institucional de Participación -PIP correspondientes al primer y segundo trimestre 2022, se observó que agregaron datos de las solicitudes de ciudadanía en la localidad de Fontibón que no coinciden con los datos contenidos en los archivos de Excel suministrados para la auditoría, así como inconsistencias en la cantidad de “Registros de Bicicletas” del primer trimestre, para el segundo trimestre se mencionó que no se encontraban solicitudes en estado “en proceso”, y en los archivos de Excel se encuentran para este mismo periodo solicitudes “En proceso” para la localidad de Chapinero, situación que pudo ser generada por debilidades en el análisis de información de las bases de datos que se incluyó en los informes conllevando al incumplimiento de lo establecido en el ítem e. “Asegurar la oportunidad y confiabilidad de la información y de sus registros” de la Ley 87 de 1993 &quot;Por la cual se establecen normas para el ejercicio del control_x000a_interno en las entidades y organismos del estado y se dictan otras disposiciones&quot;."/>
    <s v="Posibilidad de afectación reputacional por investigación disciplinaria de entes de control y aumento de quejas y reclamos de los grupos de valor debido a la implementación de PIP  fuera de los requerimientos normativos y procedimentales "/>
    <s v="Error  en el  diligenciamiento y consolidación de la información registrada  en el formato PM06-PR01-F05 Formato Matriz de Reporte de las acciones de Implementación del PIP 2023- Agendas participativas de trabajo"/>
    <s v="Actualizar formato PR01-F05 Matriz de Reporte de las acciones de Implementación del PIP 2023- Agendas participativas de trabajo."/>
    <s v="Acción Correctiva "/>
    <s v="Formato PR01-F05 Matriz de Reporte de las acciones de Implementación del PIP 2023- Agendas participativas de trabajo actualizado"/>
    <s v="Un (1)  formato actualizado  PR01-F05 Formato Matriz de Reporte- Agendas participativas de trabajo"/>
    <s v="Oficina de Gestión Social"/>
    <x v="6"/>
    <s v="Oficina de Gestión Social"/>
    <d v="2023-01-02T00:00:00"/>
    <x v="4"/>
    <m/>
    <n v="0"/>
    <n v="1"/>
    <d v="2023-03-13T00:00:00"/>
    <s v="Jefe Oficina de Gestión Social"/>
    <s v="Se realizan ajustes al formato “PR01-F05 Matriz _x000a_de Reporte de las acciones de Implementación del PIP 2023- Agendas participativas de trabajo”. _x000a_permitiendo a quienes diligencian el mismo contar con alertas frente al cumplimiento de los tiempos _x000a_de respuesta establecidos en los términos de ley._x000a_Evidencia: _x000a_https://drive.google.com/drive/u/0/folders/1WY5On9NHrvI0DTCyGi3OuN36VTf1PBkU"/>
    <x v="1"/>
    <d v="2023-03-14T00:00:00"/>
    <s v="Diana Montaña"/>
    <s v="14-mar-2023: Consultada la Intranet, se observó que el formato código PM06-PR01-F05: Matriz de reporte de las Acciones de Implementación del PIP 2023 presenta versión 1, el cual no coincide con el aportado por el proceso, que presenta versión 2.0,. En la intranet, se observa fecha de publicado: 03-mar-2023 versión 1.0._x000a_Se comunicó al proceso que se requiere actualizar en la intranet el formato para garantizar su permanencia en el tiempo y formalidad en el Sistema de Control Interno."/>
    <m/>
    <m/>
    <m/>
    <m/>
    <m/>
    <m/>
    <m/>
  </r>
  <r>
    <s v="163-2022"/>
    <n v="2"/>
    <n v="2022"/>
    <s v="Oficina de Gestión Social"/>
    <s v="Informe Final Auditoria Interna "/>
    <d v="2022-10-18T00:00:00"/>
    <s v="Al verificar el contenido de los Informes de Gestión del Plan Institucional de Participación -PIP correspondientes al primer y segundo trimestre 2022, se observó que agregaron datos de las solicitudes de ciudadanía en la localidad de Fontibón que no coinciden con los datos contenidos en los archivos de Excel suministrados para la auditoría, así como inconsistencias en la cantidad de “Registros de Bicicletas” del primer trimestre, para el segundo trimestre se mencionó que no se encontraban solicitudes en estado “en proceso”, y en los archivos de Excel se encuentran para este mismo periodo solicitudes “En proceso” para la localidad de Chapinero, situación que pudo ser generada por debilidades en el análisis de información de las bases de datos que se incluyó en los informes conllevando al incumplimiento de lo establecido en el ítem e. “Asegurar la oportunidad y confiabilidad de la información y de sus registros” de la Ley 87 de 1993 &quot;Por la cual se establecen normas para el ejercicio del control_x000a_interno en las entidades y organismos del estado y se dictan otras disposiciones&quot;."/>
    <s v="Posibilidad de afectación reputacional por investigación disciplinaria de entes de control y aumento de quejas y reclamos de los grupos de valor debido a la implementación de PIP  fuera de los requerimientos normativos y procedimentales "/>
    <s v="Error  en el  diligenciamiento y consolidación de la información registrada  en el formato PM06-PR01-F05 Formato Matriz de Reporte de las acciones de Implementación del PIP 2023- Agendas participativas de trabajo"/>
    <s v="Realizar una (1) capacitación  dirigida al equipo de los Centros Locales de movilidad para garantizar el debido diligenciamiento (sistematización y digitación) del PR01-F05 Matriz de Reporte de las acciones de Implementación del PIP 2023- Agendas participativas de trabajo y socialización de comportamientos asociados a la integridad."/>
    <s v="Acción Correctiva "/>
    <s v="Capacitación ejecutada / Capacitación programada"/>
    <s v="Una (1) capacitación realizada y lista de asistencia"/>
    <s v="Oficina de Gestión Social"/>
    <x v="6"/>
    <s v="Oficina de Gestión Social"/>
    <d v="2023-02-01T00:00:00"/>
    <x v="4"/>
    <m/>
    <n v="0"/>
    <n v="1"/>
    <d v="2023-03-13T00:00:00"/>
    <s v="Jefe Oficina de Gestión Social"/>
    <s v="Se desarrolló _x000a_capacitación al grupo de colaboradores y colaboradoras de los Centros Locales de Movilidad._x000a_Anexo: acta de desarrollo de la cualificación, listado de asistencia y registro fotográfico _x000a_Evidencia: _x000a_https://drive.google.com/drive/u/0/folders/1WY5On9NHrvI0DTCyGi3OuN36VTf1PBkU"/>
    <x v="0"/>
    <d v="2023-03-14T00:00:00"/>
    <s v="Diana Montaña"/>
    <s v="14-mar-2023: Se observó como evidencia acta de reunión del 23-feb-2023 mediante el cuao se abordaron temas entre ellos, la pesentación y explicación del formato Matriz de Reporte de las acciones de implementación del PIP 2023 versión 2, actividad que contó con la participación de 37 colaboradores (gestores, orientadores) de los Centros Locales de Movilidad de la Oficina de Gestión Social."/>
    <m/>
    <m/>
    <m/>
    <m/>
    <m/>
    <m/>
    <m/>
  </r>
  <r>
    <s v="163-2022"/>
    <n v="3"/>
    <n v="2022"/>
    <s v="Oficina de Gestión Social"/>
    <s v="Informe Final Auditoria Interna "/>
    <d v="2022-10-18T00:00:00"/>
    <s v="Al verificar el contenido de los Informes de Gestión del Plan Institucional de Participación -PIP correspondientes al primer y segundo trimestre 2022, se observó que agregaron datos de las solicitudes de ciudadanía en la localidad de Fontibón que no coinciden con los datos contenidos en los archivos de Excel suministrados para la auditoría, así como inconsistencias en la cantidad de “Registros de Bicicletas” del primer trimestre, para el segundo trimestre se mencionó que no se encontraban solicitudes en estado “en proceso”, y en los archivos de Excel se encuentran para este mismo periodo solicitudes “En proceso” para la localidad de Chapinero, situación que pudo ser generada por debilidades en el análisis de información de las bases de datos que se incluyó en los informes conllevando al incumplimiento de lo establecido en el ítem e. “Asegurar la oportunidad y confiabilidad de la información y de sus registros” de la Ley 87 de 1993 &quot;Por la cual se establecen normas para el ejercicio del control_x000a_interno en las entidades y organismos del estado y se dictan otras disposiciones&quot;."/>
    <s v="Posibilidad de afectación reputacional por investigación disciplinaria de entes de control y aumento de quejas y reclamos de los grupos de valor debido a la implementación de PIP  fuera de los requerimientos normativos y procedimentales "/>
    <s v="Error  en el  diligenciamiento y consolidación de la información registrada  en el formato PM06-PR01-F05 Formato Matriz de Reporte de las acciones de Implementación del PIP 2023- Agendas participativas de trabajo"/>
    <s v="Verificar mensualmente el contenido de la Matriz de Reporte de las acciones de Implementación del PIP 2023- Agendas participativas de trabajo de los veinte (20) Centros Locales de Movilidad  para verificar el cumplimiento de la información registrada y cumplimiento en los tiempos de respuesta, documentado a través de actas, y adoptar las acciones a que haya lugar."/>
    <s v="Acción Correctiva "/>
    <s v="Número de seguimientos realizados / Número de seguimientos planeados"/>
    <s v="8 actas de seguimiento a los veinte (20) Centros Locales de Movilidad "/>
    <s v="Oficina de Gestión Social"/>
    <x v="6"/>
    <s v="Oficina de Gestión Social"/>
    <d v="2023-03-01T00:00:00"/>
    <x v="9"/>
    <m/>
    <n v="0"/>
    <n v="1"/>
    <m/>
    <m/>
    <m/>
    <x v="1"/>
    <m/>
    <s v="Diana Montaña"/>
    <s v="Acción en proceso de implementación"/>
    <m/>
    <m/>
    <m/>
    <m/>
    <m/>
    <m/>
    <m/>
  </r>
  <r>
    <s v="164-2022"/>
    <n v="1"/>
    <n v="2022"/>
    <s v="Oficina de Gestión Social"/>
    <s v="Informe Final Auditoria Interna "/>
    <d v="2022-10-18T00:00:00"/>
    <s v="Durante el análisis de información del informe de Gestión del PIP del Segundo trimestre_x000a_se observó que hay respuestas dirigidas a los ciudadanos de las localidades, Antonio_x000a_Nariño, Barrios Unidos, Ciudad Bolívar, Kennedy, Santafé y Usaquén que superan los_x000a_15 días permitidos por la ley, según los diecinueve (19) caso a temas como mal_x000a_parqueo, Transmilenio, cambio de sentido y otras solicitudes, debido a debilidades en_x000a_el seguimiento a la gestión de respuestas de las solicitudes, incumpliendo el Artículo 14_x000a_de la Ley 1755 de 2015 “Términos para resolver las distintas modalidades de_x000a_peticiones. Salvo norma legal especial y so pena de sanción disciplinaria, toda petición_x000a_deberá resolverse dentro de los quince (15) días siguientes a su recepción…”, dando_x000a_lugar a materialización de eventos de riesgo."/>
    <s v="Posibilidad de afectación reputacional por investigación disciplinaria de entes de control y aumento de quejas y reclamos de los grupos de valor debido a la implementación de PIP  fuera de los requerimientos normativos y procedimentales "/>
    <s v="Incumplimiento en los tiempos de  respuesta  establecidos en los términos de ley  emitidos a los ciudadanos-as , diligenciado en el formato PM06-PR01-F05 Formato Matriz de Reporte de las acciones de Implementación del PIP 2023- Agendas participativas de trabajo"/>
    <s v="Actualizar formato PR01-F05 Matriz de Reporte de las acciones de Implementación del PIP 2023- Agendas participativas de trabajo."/>
    <s v="Acción Correctiva "/>
    <s v="Formato PR01-F05 Matriz de Reporte de las acciones de Implementación del PIP 2023- Agendas participativas de trabajo actualizado"/>
    <s v="Un (1)  formato actualizado  PR01-F05 Formato Matriz de Reporte- Agendas participativas de trabajo"/>
    <s v="Oficina de Gestion Social"/>
    <x v="6"/>
    <s v="Equipo de Calidad     _x000a_Oficina de Gestion Social"/>
    <d v="2023-01-02T00:00:00"/>
    <x v="4"/>
    <m/>
    <n v="0"/>
    <n v="1"/>
    <d v="2023-03-13T00:00:00"/>
    <s v="Jefe Oficina de Gestión Social"/>
    <s v="Se realizan ajustes al formato “PR01-F05 Matriz _x000a_de Reporte de las acciones de Implementación del PIP 2023- Agendas participativas de trabajo”. _x000a_permitiendo a quienes diligencian el mismo contar con alertas frente al cumplimiento de los tiempos _x000a_de respuesta establecidos en los términos de ley._x000a_Evidencia: _x000a_https://drive.google.com/drive/u/0/folders/1WY5On9NHrvI0DTCyGi3OuN36VTf1PBkU"/>
    <x v="1"/>
    <d v="2023-03-14T00:00:00"/>
    <s v="Diana Montaña"/>
    <s v="14-mar-2023: Consultada la Intranet, se observó que el formato código PM06-PR01-F05: Matriz de reporte de las Acciones de Implementación del PIP 2023 presenta versión 1, el cual no coincide con el aportado por el proceso, que presenta versión 2.0,. En la intranet, se observa fecha de publicado: 03-mar-2023 versión 1.0._x000a_Se comunicó al proceso que se requiere actualizar en la intranet el formato para garantizar su permanencia en el tiempo y formalidad en el Sistema de Control Interno."/>
    <m/>
    <m/>
    <m/>
    <m/>
    <m/>
    <m/>
    <m/>
  </r>
  <r>
    <s v="164-2022"/>
    <n v="2"/>
    <n v="2022"/>
    <s v="Oficina de Gestión Social"/>
    <s v="Informe Final Auditoria Interna "/>
    <d v="2022-10-18T00:00:00"/>
    <s v="Durante el análisis de información del informe de Gestión del PIP del Segundo trimestre_x000a_se observó que hay respuestas dirigidas a los ciudadanos de las localidades, Antonio_x000a_Nariño, Barrios Unidos, Ciudad Bolívar, Kennedy, Santafé y Usaquén que superan los_x000a_15 días permitidos por la ley, según los diecinueve (19) caso a temas como mal_x000a_parqueo, Transmilenio, cambio de sentido y otras solicitudes, debido a debilidades en_x000a_el seguimiento a la gestión de respuestas de las solicitudes, incumpliendo el Artículo 14_x000a_de la Ley 1755 de 2015 “Términos para resolver las distintas modalidades de_x000a_peticiones. Salvo norma legal especial y so pena de sanción disciplinaria, toda petición_x000a_deberá resolverse dentro de los quince (15) días siguientes a su recepción…”, dando_x000a_lugar a materialización de eventos de riesgo."/>
    <s v="Posibilidad de afectación reputacional por investigación disciplinaria de entes de control y aumento de quejas y reclamos de los grupos de valor debido a la implementación de PIP  fuera de los requerimientos normativos y procedimentales "/>
    <s v="Incumplimiento en los tiempos de  respuesta  establecidos en los términos de ley  emitidos a los ciudadanos-as , diligenciado en el formato PM06-PR01-F05 Formato Matriz de Reporte de las acciones de Implementación del PIP 2023- Agendas participativas de trabajo"/>
    <s v="Realizar una (1) capacitación  dirigida al equipo de los Centros Locales de movilidad para garantizar el debido diligenciamiento (sistematización y digitación) del PR01-F05 Matriz de Reporte de las acciones de Implementación del PIP 2023- Agendas participativas de trabajo,  el cual permita generar alarmas de vencimiento de las solicitudes de los ciudadanos. "/>
    <s v="Acción Correctiva "/>
    <s v="Capacitación ejecutada / Capacitación programada"/>
    <s v="Una (1) capacitación realizada y lista de asistencia"/>
    <s v="Oficina de Gestion Social"/>
    <x v="6"/>
    <s v="Equipo de Calidad     _x000a_Oficina de Gestion Social"/>
    <d v="2023-02-01T00:00:00"/>
    <x v="4"/>
    <m/>
    <n v="0"/>
    <n v="1"/>
    <d v="2023-03-13T00:00:00"/>
    <s v="Jefe Oficina de Gestión Social"/>
    <s v="Para generar apropiación conceptual y garantizar un adecuado diligenciamiento y _x000a_consolidación de información relacionada con el formato PR01-F05 Matriz de Reporte de las _x000a_acciones de Implementación del PIP 2023- Agendas participativas de trabajo se desarrolló _x000a_capacitación al grupo de colaboradores y colaboradoras de los Centros Locales de Movilidad._x000a_Anexo: acta de desarrollo de la cualificación, listado de asistencia y registro fotográfico _x000a_Evidencia: _x000a_https://drive.google.com/drive/u/0/folders/1WY5On9NHrvI0DTCyGi3OuN36VTf1PBkU"/>
    <x v="0"/>
    <d v="2023-03-14T00:00:00"/>
    <s v="Diana Montaña"/>
    <s v="14-mar-2023: Se observó como evidencia acta de reunión del 23-feb-2023 mediante el cuao se abordaron temas entre ellos, la pesentación y explicación del formato Matriz de Reporte de las acciones de implementación del PIP 2023 versión 2 y  sus alarmas de vencimiento de las solicitudes de los ciudadanos, actividad que contó con la participación de 37 colaboradores (gestores, orientadores) de los Centros Locales de Movilidad de la Oficina de Gestión Social."/>
    <m/>
    <m/>
    <m/>
    <m/>
    <m/>
    <m/>
    <m/>
  </r>
  <r>
    <s v="164-2022"/>
    <n v="3"/>
    <n v="2022"/>
    <s v="Oficina de Gestión Social"/>
    <s v="Informe Final Auditoria Interna "/>
    <d v="2022-10-18T00:00:00"/>
    <s v="Durante el análisis de información del informe de Gestión del PIP del Segundo trimestre_x000a_se observó que hay respuestas dirigidas a los ciudadanos de las localidades, Antonio_x000a_Nariño, Barrios Unidos, Ciudad Bolívar, Kennedy, Santafé y Usaquén que superan los_x000a_15 días permitidos por la ley, según los diecinueve (19) caso a temas como mal_x000a_parqueo, Transmilenio, cambio de sentido y otras solicitudes, debido a debilidades en_x000a_el seguimiento a la gestión de respuestas de las solicitudes, incumpliendo el Artículo 14_x000a_de la Ley 1755 de 2015 “Términos para resolver las distintas modalidades de_x000a_peticiones. Salvo norma legal especial y so pena de sanción disciplinaria, toda petición_x000a_deberá resolverse dentro de los quince (15) días siguientes a su recepción…”, dando_x000a_lugar a materialización de eventos de riesgo."/>
    <s v="Posibilidad de afectación reputacional por investigación disciplinaria de entes de control y aumento de quejas y reclamos de los grupos de valor debido a la implementación de PIP  fuera de los requerimientos normativos y procedimentales "/>
    <s v="Incumplimiento en los tiempos de  respuesta  establecidos en los términos de ley  emitidos a los ciudadanos-as , diligenciado en el formato PM06-PR01-F05 Formato Matriz de Reporte de las acciones de Implementación del PIP 2023- Agendas participativas de trabajo"/>
    <s v="Verificar mensualmente los tiempos de respuesta enviados a los ciudadanos en los términos establecidos por Ley  a los veinte (20) Centros Locales de Movilidad que permita evidenciar el correcto dligenciamiento del formato  PR01-F05 Formato Matriz de Reporte- Agendas participativas de trabajo, documentado a través de actas, y adoptar las acciones a que haya lugar."/>
    <s v="Acción Correctiva "/>
    <s v="Seguimientos de (APTs) ejecutados / Total de seguimientos de (APTs) programados"/>
    <s v="8 actas de seguimiento de (APTs)  "/>
    <s v="Oficina de Gestion Social"/>
    <x v="6"/>
    <s v="Equipo supervisor  CLM_x000a_ Oficina de Gestion Social"/>
    <d v="2023-03-01T00:00:00"/>
    <x v="9"/>
    <m/>
    <n v="0"/>
    <n v="1"/>
    <d v="2023-03-13T00:00:00"/>
    <s v="Jefe Oficina de Gestión Social"/>
    <s v="La guía de Caracterización de ciudadanía y grupos de interés de la Función Pública permite a la _x000a_Oficina de Gestión Social identificar y obtener información sobre las particularidades _x000a_(características, necesidades, intereses, expectativas y preferencias) de la ciudadanía y los grupos _x000a_de valor con los que interactúa la entidad con el fin de agruparlos o segmentarlos de acuerdo con _x000a_atributos o características similares._x000a_La revisión del estado del arte permite actualizar el Directorio de ciudadanos, ciudadanas, grupos _x000a_de interés y grupos de valor de la OGS actualizado conforme a los criterios establecidos por la norma _x000a_y la necesidad de la entidad. "/>
    <x v="1"/>
    <m/>
    <s v="Diana Montaña"/>
    <s v="Acción en proceso de implementación"/>
    <m/>
    <m/>
    <m/>
    <m/>
    <m/>
    <m/>
    <m/>
  </r>
  <r>
    <s v="165-2022"/>
    <n v="1"/>
    <n v="2022"/>
    <s v="Oficina de Gestión Social"/>
    <s v="Informe Final Auditoria Interna "/>
    <d v="2022-10-18T00:00:00"/>
    <s v="Durante las visitas en las localidades de Puente Aranda, la Candelaria y Engativá,_x000a_se observó la desactualización del listado de agremiaciones, observando que no_x000a_se tiene control de las invitaciones que se envían para el evento de RdC, que_x000a_permita establecer desde la etapa de Alistamiento del proceso de RdC las_x000a_personas que asistieron y las que no, a la RdC, la fecha en la que se le envió la_x000a_invitación, cuál fue el medio que se utilizó para enviarle la invitación para prevenir_x000a_un posible incumplimiento de la Ley 1757 de 2015 artículo 56 “Etapas del proceso_x000a_de los mecanismos de rendición pública de cuentas”, lo anterior debido a la falta_x000a_de control y seguimiento lo que puede conllevar a la materialización de eventos_x000a_de riesgo._x000a_"/>
    <s v="Posibilidad de afectación reputacional por investigación disciplinaria de entes de control y aumento de quejas y reclamos de los grupos de valor debido al realización de la rendición de cuentas en la 20 localidades de Bogotá fuera los lineamientos de la veeduria distrital y acciones relacionadas en el componente 3 del PAAC. "/>
    <s v="Inexistencia de un_x000a_formato que permita realizar el seguimiento a la convocatoria realizada  en el marco de la audiencias públicas_x000a_(encuentros feriales) y diálogos ciudadanos (conversatorios)."/>
    <s v="Revisar la caracterización de la ciudadanía y los grupos de valor con base en los lineamientos emitidos por el Departamento Administrativo de la Función Pública, documentado mediante acta de reunión."/>
    <s v="Acción Correctiva "/>
    <s v="Acta de revisión de la caracterización de la ciudadanía y los grupos de valor"/>
    <s v="Un (1) Acta de revisión"/>
    <s v="Oficina de Gestion Social"/>
    <x v="6"/>
    <s v="Equipo de Calidad  _x000a_Equipo de Rendición de Cuentas Locales    _x000a_Oficina de Gestion Social"/>
    <d v="2023-01-01T00:00:00"/>
    <x v="4"/>
    <m/>
    <n v="0"/>
    <n v="1"/>
    <d v="2023-03-13T00:00:00"/>
    <s v="Jefe Oficina de Gestión Social"/>
    <s v="La causa raíz del hallazgo anteriormente descrito está directamente relacionado con la necesidad _x000a_imperiosa de crear un formato que permita relacionar la información para el control y seguimiento a _x000a_la convocatoria de ciudadanos y ciudadanas al ejercicio de Rendición de cuentas locales del Nodo _x000a_Sector Movilidad Distrital el cual es de vital importancia en la fase de convocatoria. _x000a_Anexo: Formato piloto para la &quot;Convocatoria Rendición de Cuentas&quot;_x000a_Evidencia: _x000a_https://drive.google.com/drive/u/0/folders/1WY5On9NHrvI0DTCyGi3OuN36VTf1PBkU"/>
    <x v="0"/>
    <d v="2023-03-14T00:00:00"/>
    <s v="Diana Montaña"/>
    <s v="14-mar-2023: Se observó como evidencia el diseño del formato piloto: &quot;Formato Convocatoria Rendición de Cuentas Locales del Nodo Sector Movilidad Distrital&quot; el cual contempla las insrucciones para su diligenciamiento en los próximos ejercicios de Rendición de Cuentas en la fase de convocatoria, que permitirá conocer las personas que asistieron, la fecha de la invitación, el medio que se utilizó para la invitación (Ley 1757 de 2015 artículo 56): ítems: 8° 9° y 10° del formato."/>
    <m/>
    <m/>
    <m/>
    <m/>
    <m/>
    <m/>
    <m/>
  </r>
  <r>
    <s v="165-2022"/>
    <n v="2"/>
    <n v="2022"/>
    <s v="Oficina de Gestión Social"/>
    <s v="Informe Final Auditoria Interna "/>
    <d v="2022-10-18T00:00:00"/>
    <s v="Durante las visitas en las localidades de Puente Aranda, la Candelaria y Engativá,_x000a_se observó la desactualización del listado de agremiaciones, observando que no_x000a_se tiene control de las invitaciones que se envían para el evento de RdC, que_x000a_permita establecer desde la etapa de Alistamiento del proceso de RdC las_x000a_personas que asistieron y las que no, a la RdC, la fecha en la que se le envió la_x000a_invitación, cuál fue el medio que se utilizó para enviarle la invitación para prevenir_x000a_un posible incumplimiento de la Ley 1757 de 2015 artículo 56 “Etapas del proceso_x000a_de los mecanismos de rendición pública de cuentas”, lo anterior debido a la falta_x000a_de control y seguimiento lo que puede conllevar a la materialización de eventos_x000a_de riesgo._x000a_"/>
    <s v="Posibilidad de afectación reputacional por investigación disciplinaria de entes de control y aumento de quejas y reclamos de los grupos de valor debido al realización de la rendición de cuentas en la 20 localidades de Bogotá fuera los lineamientos de la veeduria distrital y acciones relacionadas en el componente 3 del PAAC. "/>
    <s v="Inexistencia de un_x000a_formato que permita realizar el seguimiento a la convocatoria realizada  en el marco de la audiencias públicas_x000a_(encuentros feriales) y diálogos ciudadanos (conversatorios)."/>
    <s v="Diseñar un formato piloto para la &quot;Convocatoria Rendición de Cuentas&quot; que permita  relacionar la información de control y seguimiento a  la convocatoria de ciudadanos y ciudadanas al ejercicio de Rendición de cuentas locales del Nodo Sector Movilidad Distrital."/>
    <s v="Acción Correctiva "/>
    <s v="Formato piloto Convocatoria Rendición de Cuentas&quot; diseñado "/>
    <s v="Diseño de un (1) formato piloto para la &quot;Convocatoria Rendición de Cuentas&quot; "/>
    <s v="Oficina de Gestion Social"/>
    <x v="6"/>
    <s v="Equipo de Calidad  _x000a_Equipo de Rendición de Cuentas Locales    _x000a_Oficina de Gestion Social"/>
    <d v="2023-02-01T00:00:00"/>
    <x v="4"/>
    <m/>
    <n v="0"/>
    <n v="1"/>
    <d v="2023-03-13T00:00:00"/>
    <s v="Jefe Oficina de Gestión Social"/>
    <s v="La causa raíz del hallazgo anteriormente descrito está directamente relacionado con la necesidad _x000a_imperiosa de crear un formato que permita relacionar la información para el control y seguimiento a _x000a_la convocatoria de ciudadanos y ciudadanas al ejercicio de Rendición de cuentas locales del Nodo _x000a_Sector Movilidad Distrital el cual es de vital importancia en la fase de convocatoria. _x000a_Anexo: Formato piloto para la &quot;Convocatoria Rendición de Cuentas&quot;_x000a_Evidencia: _x000a_https://drive.google.com/drive/u/0/folders/1WY5On9NHrvI0DTCyGi3OuN36VTf1PBkU"/>
    <x v="0"/>
    <d v="2023-03-14T00:00:00"/>
    <s v="Diana Montaña"/>
    <s v="14-mar-2023: Se observó como evidencia el diseño del formato piloto: &quot;Formato Convocatoria Rendición de Cuentas Locales del Nodo Sector Movilidad Distrital&quot; el cual contempla las insrucciones para su diligenciamiento en los próximos ejercicios de Rendición de Cuentas en la fase de convocatoria, que permitirá conocer las personas que asistieron, la fecha de la invitación, el medio que se utilizó para la invitación (Ley 1757 de 2015 artículo 56): ítems: 8° 9° y 10° del formato."/>
    <m/>
    <m/>
    <m/>
    <m/>
    <m/>
    <m/>
    <m/>
  </r>
  <r>
    <s v="165-2022"/>
    <n v="3"/>
    <n v="2022"/>
    <s v="Oficina de Gestión Social"/>
    <s v="Informe Final Auditoria Interna "/>
    <d v="2022-10-18T00:00:00"/>
    <s v="Durante las visitas en las localidades de Puente Aranda, la Candelaria y Engativá,_x000a_se observó la desactualización del listado de agremiaciones, observando que no_x000a_se tiene control de las invitaciones que se envían para el evento de RdC, que_x000a_permita establecer desde la etapa de Alistamiento del proceso de RdC las_x000a_personas que asistieron y las que no, a la RdC, la fecha en la que se le envió la_x000a_invitación, cuál fue el medio que se utilizó para enviarle la invitación para prevenir_x000a_un posible incumplimiento de la Ley 1757 de 2015 artículo 56 “Etapas del proceso_x000a_de los mecanismos de rendición pública de cuentas”, lo anterior debido a la falta_x000a_de control y seguimiento lo que puede conllevar a la materialización de eventos_x000a_de riesgo._x000a_"/>
    <s v="Posibilidad de afectación reputacional por investigación disciplinaria de entes de control y aumento de quejas y reclamos de los grupos de valor debido al realización de la rendición de cuentas en la 20 localidades de Bogotá fuera los lineamientos de la veeduria distrital y acciones relacionadas en el componente 3 del PAAC. "/>
    <s v="Inexistencia de un_x000a_formato que permita realizar el seguimiento a la convocatoria realizada  en el marco de la audiencias públicas_x000a_(encuentros feriales) y diálogos ciudadanos (conversatorios)."/>
    <s v="Realizar una  (1) capacitación  dirigida al equipo de los Centros Locales de movilidad para socializar los lineamientos del formato piloto &quot;Convocatoria Rendición de Cuentas&quot;."/>
    <s v="Acción Correctiva "/>
    <s v="Capacitación programada / Capacitación ejecutada"/>
    <s v="Acta de capacitación de los  lineamientos del formato piloto &quot;Convocatoria Rendición de Cuentas&quot; y lista de asistencia"/>
    <s v="Oficina de Gestion Social"/>
    <x v="6"/>
    <s v="Equipo de Calidad _x000a_Oficina de Gestion Social"/>
    <d v="2023-03-01T00:00:00"/>
    <x v="5"/>
    <m/>
    <n v="0"/>
    <n v="1"/>
    <m/>
    <m/>
    <m/>
    <x v="1"/>
    <m/>
    <s v="Diana Montaña"/>
    <s v="Acción en proceso de implementación"/>
    <m/>
    <m/>
    <m/>
    <m/>
    <m/>
    <m/>
    <m/>
  </r>
  <r>
    <s v="165-2022"/>
    <n v="4"/>
    <n v="2022"/>
    <s v="Oficina de Gestión Social"/>
    <s v="Informe Final Auditoria Interna "/>
    <d v="2022-10-18T00:00:00"/>
    <s v="Durante las visitas en las localidades de Puente Aranda, la Candelaria y Engativá,_x000a_se observó la desactualización del listado de agremiaciones, observando que no_x000a_se tiene control de las invitaciones que se envían para el evento de RdC, que_x000a_permita establecer desde la etapa de Alistamiento del proceso de RdC las_x000a_personas que asistieron y las que no, a la RdC, la fecha en la que se le envió la_x000a_invitación, cuál fue el medio que se utilizó para enviarle la invitación para prevenir_x000a_un posible incumplimiento de la Ley 1757 de 2015 artículo 56 “Etapas del proceso_x000a_de los mecanismos de rendición pública de cuentas”, lo anterior debido a la falta_x000a_de control y seguimiento lo que puede conllevar a la materialización de eventos_x000a_de riesgo._x000a_"/>
    <s v="Posibilidad de afectación reputacional por investigación disciplinaria de entes de control y aumento de quejas y reclamos de los grupos de valor debido al realización de la rendición de cuentas en la 20 localidades de Bogotá fuera los lineamientos de la veeduria distrital y acciones relacionadas en el componente 3 del PAAC. "/>
    <s v="Inexistencia de un_x000a_formato que permita realizar el seguimiento a la convocatoria realizada  en el marco de la audiencias públicas_x000a_(encuentros feriales) y diálogos ciudadanos (conversatorios)."/>
    <s v="Realizar seguimiento mensual al correcto diligenciamiento del formato piloto para la &quot;Convocatoria Rendición de Cuentas&quot; a través de actas de reunión y tomar las acciones a que haya lugar"/>
    <s v="Acción Correctiva "/>
    <s v="seguimiento al diligenciamiento del formato piloto aplicado / seguimiento al diligenciamiento del formato piloto por aplicar"/>
    <s v="Ocho (8) actas del seguimiento a la aplicación del formato piloto para la &quot;Convocatoria Rendición de Cuentas&quot; "/>
    <s v="Oficina de Gestion Social"/>
    <x v="6"/>
    <s v="Equipo de Calidad  _x000a_Equipo de Rendición de Cuentas Locales    _x000a_Oficina de Gestion Social"/>
    <d v="2023-03-01T00:00:00"/>
    <x v="9"/>
    <m/>
    <n v="0"/>
    <n v="1"/>
    <m/>
    <m/>
    <m/>
    <x v="1"/>
    <m/>
    <s v="Diana Montaña"/>
    <s v="Acción en proceso de implementación"/>
    <m/>
    <m/>
    <m/>
    <m/>
    <m/>
    <m/>
    <m/>
  </r>
  <r>
    <s v="165-2022"/>
    <n v="5"/>
    <n v="2022"/>
    <s v="Oficina de Gestión Social"/>
    <s v="Informe Final Auditoria Interna "/>
    <d v="2022-10-18T00:00:00"/>
    <s v="Durante las visitas en las localidades de Puente Aranda, la Candelaria y Engativá,_x000a_se observó la desactualización del listado de agremiaciones, observando que no_x000a_se tiene control de las invitaciones que se envían para el evento de RdC, que_x000a_permita establecer desde la etapa de Alistamiento del proceso de RdC las_x000a_personas que asistieron y las que no, a la RdC, la fecha en la que se le envió la_x000a_invitación, cuál fue el medio que se utilizó para enviarle la invitación para prevenir_x000a_un posible incumplimiento de la Ley 1757 de 2015 artículo 56 “Etapas del proceso_x000a_de los mecanismos de rendición pública de cuentas”, lo anterior debido a la falta_x000a_de control y seguimiento lo que puede conllevar a la materialización de eventos_x000a_de riesgo._x000a_"/>
    <s v="Posibilidad de afectación reputacional por investigación disciplinaria de entes de control y aumento de quejas y reclamos de los grupos de valor debido al realización de la rendición de cuentas en la 20 localidades de Bogotá fuera los lineamientos de la veeduria distrital y acciones relacionadas en el componente 3 del PAAC. "/>
    <s v="Ausencia de lineamientos frente al uso  del formato &quot;matriz de agremiaciones&quot; el cual es instrumento para el desarrollo de las convocatorias dentro de los lineamientos del proceso de RdC locales."/>
    <s v="Actualizar el Formato  Directorio de ciudadanos, ciudadanas,  grupos de interes y grupos de valor de la OGS antes denominado  Matriz de Agremiaciones, acorde a los lineamientos  dados en la caracterización de grupos de valor de valor y de interés con base en los lineamientos emitidos por el Departamento Administrativo de la Función Pública"/>
    <s v="Acción Correctiva "/>
    <s v="Formato Directorio de ciudadanos, ciudadanas,  grupos de interes y grupos de valor de la OGS actualizado"/>
    <s v="Formato Directorio de ciudadanos, ciudadanas,  grupos de interes y grupos de valor de la OGS actualizado"/>
    <s v="Oficina de Gestion Social"/>
    <x v="6"/>
    <s v="Equipo de Calidad     _x000a_Oficina de Gestion Social"/>
    <d v="2023-02-01T00:00:00"/>
    <x v="4"/>
    <m/>
    <n v="0"/>
    <n v="1"/>
    <d v="2023-03-13T00:00:00"/>
    <s v="Jefe Oficina de Gestión Social"/>
    <s v="Se realiza la actualización del formato Directorio ciudadanos, ciudadanas, grupos de interés y _x000a_grupos de valor de la Oficina de Gestión Social los cuales son de vital importancia en la fase de _x000a_convocatoria, identificando a los ciudadanos y ciudadanas bajo las categorías poblacionales y _x000a_territoriales, permitiendo esto, contar con una base de datos discriminada por enfoque diferencial, _x000a_poblacional y de género."/>
    <x v="0"/>
    <d v="2023-03-14T00:00:00"/>
    <s v="Diana Montaña"/>
    <s v="14-mar-2023: Se observó como evidencia la actualización del formato piloto: Directorio ciudadanos, ciudadanas, grupos de interés y grupos de valor de la Oficina de Gestión Social, a ser aplicables durante el proceso de convocatoria, la cual permitirá la identificación de los ciudadanos bajo las categorías poblacionales y territoriales, discriminada por enfoque diferencial, poblacional y de género, de conformidad con los lineamientos del Departamento Administrativo de la Función Pública."/>
    <m/>
    <m/>
    <m/>
    <m/>
    <m/>
    <m/>
    <m/>
  </r>
  <r>
    <s v="165-2022"/>
    <n v="6"/>
    <n v="2022"/>
    <s v="Oficina de Gestión Social"/>
    <s v="Informe Final Auditoria Interna "/>
    <d v="2022-10-18T00:00:00"/>
    <s v="Durante las visitas en las localidades de Puente Aranda, la Candelaria y Engativá,_x000a_se observó la desactualización del listado de agremiaciones, observando que no_x000a_se tiene control de las invitaciones que se envían para el evento de RdC, que_x000a_permita establecer desde la etapa de Alistamiento del proceso de RdC las_x000a_personas que asistieron y las que no, a la RdC, la fecha en la que se le envió la_x000a_invitación, cuál fue el medio que se utilizó para enviarle la invitación para prevenir_x000a_un posible incumplimiento de la Ley 1757 de 2015 artículo 56 “Etapas del proceso_x000a_de los mecanismos de rendición pública de cuentas”, lo anterior debido a la falta_x000a_de control y seguimiento lo que puede conllevar a la materialización de eventos_x000a_de riesgo._x000a_"/>
    <s v="Posibilidad de afectación reputacional por investigación disciplinaria de entes de control y aumento de quejas y reclamos de los grupos de valor debido al realización de la rendición de cuentas en la 20 localidades de Bogotá fuera los lineamientos de la veeduria distrital y acciones relacionadas en el componente 3 del PAAC. "/>
    <s v="Ausencia de lineamientos frente al uso  del formato &quot;matriz de agremiaciones&quot; el cual es instrumento para el desarrollo de las convocatorias dentro de los lineamientos del proceso de RdC locales."/>
    <s v="Realizar una  (1) capacitación  dirigida al equipo de los Centros Locales de movilidad para socializar los lineamientos de actualización del formato  &quot;Matriz de Agremiaciones&quot;."/>
    <s v="Acción Correctiva "/>
    <s v="Capacitación programada / Capacitación ejecutada"/>
    <s v="Una (1) capacitación al equipo de los Centros Locales de movilidad"/>
    <s v="Oficina de Gestion Social"/>
    <x v="6"/>
    <s v="Equipo de Calidad     _x000a_Oficina de Gestion Social"/>
    <d v="2023-03-01T00:00:00"/>
    <x v="5"/>
    <m/>
    <n v="0"/>
    <n v="1"/>
    <m/>
    <m/>
    <m/>
    <x v="1"/>
    <m/>
    <s v="Diana Montaña"/>
    <s v="Acción en proceso de implementación"/>
    <m/>
    <m/>
    <m/>
    <m/>
    <m/>
    <m/>
    <m/>
  </r>
  <r>
    <s v="165-2022"/>
    <n v="7"/>
    <n v="2022"/>
    <s v="Oficina de Gestión Social"/>
    <s v="Informe Final Auditoria Interna "/>
    <d v="2022-10-18T00:00:00"/>
    <s v="Durante las visitas en las localidades de Puente Aranda, la Candelaria y Engativá,_x000a_se observó la desactualización del listado de agremiaciones, observando que no_x000a_se tiene control de las invitaciones que se envían para el evento de RdC, que_x000a_permita establecer desde la etapa de Alistamiento del proceso de RdC las_x000a_personas que asistieron y las que no, a la RdC, la fecha en la que se le envió la_x000a_invitación, cuál fue el medio que se utilizó para enviarle la invitación para prevenir_x000a_un posible incumplimiento de la Ley 1757 de 2015 artículo 56 “Etapas del proceso_x000a_de los mecanismos de rendición pública de cuentas”, lo anterior debido a la falta_x000a_de control y seguimiento lo que puede conllevar a la materialización de eventos_x000a_de riesgo._x000a_"/>
    <s v="Posibilidad de afectación reputacional por investigación disciplinaria de entes de control y aumento de quejas y reclamos de los grupos de valor debido al realización de la rendición de cuentas en la 20 localidades de Bogotá fuera los lineamientos de la veeduria distrital y acciones relacionadas en el componente 3 del PAAC. "/>
    <s v="Ausencia de lineamientos frente al uso  del formato &quot;matriz de agremiaciones&quot; el cual es instrumento para el desarrollo de las convocatorias dentro de los lineamientos del proceso de RdC locales."/>
    <s v="Ejecutar seguimiento semestral para evidenciar el correcto dligenciamiento del Directorio de ciudadanos, ciudadanas,  grupos de interes y grupos de valor de la OGS a los veinte (20) Centros Locales de Movilidad,  documentado mediante acta de reunión, y tomar las acciones a que haya lugar."/>
    <s v="Acción Correctiva "/>
    <s v="Seguimiento semestral al Directorio de ciudadanos, ciudadanas,  grupos de interes y grupos de valor de la OGS ejecutados / Seguimientos del Directorio de ciudadanos, ciudadanas,  grupos de interes y grupos de valor de la OGS programados"/>
    <s v="2 actas de seguimiento semestral al Directorio de ciudadanos, ciudadanas,  grupos de interes y grupos de valor de la OGS"/>
    <s v="Oficina de Gestion Social"/>
    <x v="6"/>
    <s v="Equipo de Calidad     _x000a_Oficina de Gestion Social"/>
    <d v="2023-03-01T00:00:00"/>
    <x v="9"/>
    <m/>
    <n v="0"/>
    <n v="1"/>
    <m/>
    <m/>
    <m/>
    <x v="1"/>
    <m/>
    <s v="Diana Montaña"/>
    <s v="Acción en proceso de implementación"/>
    <m/>
    <m/>
    <m/>
    <m/>
    <m/>
    <m/>
    <m/>
  </r>
  <r>
    <s v="166-2022"/>
    <n v="1"/>
    <n v="2022"/>
    <s v="Gestión de Trámites y Servicios para la ciudadanía"/>
    <s v="Informe de Auditoria PQRSD"/>
    <d v="2022-10-21T00:00:00"/>
    <s v="NC1: Se observó incumplimiento a lo descrito en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dado que al revisar el reporte consolidado de PQRSD inicialmente entregado por la Dirección de Atención a la Ciudadanía - DAC a la Oficina de Control Interno - OCI se observó que el número de peticiones reportado fue de 137.226 peticiones. Sin embargó esta información fue susceptible de revisión y aclaración por parte de la Dirección de Atención a la Ciudadanía - DAC y Oficina de Tecnología de la Información y Comunicaciones - OTIC la cual fue objeto de depuración y las peticiones disminuyeron en 152 registros debido a que se identificó que la tipología de estas no correspondía a peticiones ciudadanas, causando imprecisión en la información que ha sido publicada a la ciudadanía y que ha sido objeto de los informes de seguimiento de PQRSD emiti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sconocimiento en la clasificación de las PQRSD y gestión documental que ingresan a la SDM por parte de las personas involucradas en la radicación y revisión de documentos"/>
    <s v="Realizar una sensibilización semestral al equipo de radicación de PQRSD de todos los sistemas de información (canales presenciales y virtuales)"/>
    <s v="Acción Correctiva"/>
    <s v="Nº de sensibilizaciones realizadas"/>
    <n v="2"/>
    <s v="SUBSECRETARÍA DE SERVICIOS A LA CIUDADANÍA"/>
    <x v="4"/>
    <s v="DIRECCIÓN DE ATENCIÓN AL CIUDADANO"/>
    <d v="2022-11-22T00:00:00"/>
    <x v="10"/>
    <m/>
    <n v="0"/>
    <n v="0"/>
    <m/>
    <m/>
    <m/>
    <x v="1"/>
    <m/>
    <s v="Edgar González"/>
    <s v="Acción en proceso de implementación"/>
    <m/>
    <m/>
    <m/>
    <m/>
    <m/>
    <m/>
    <m/>
  </r>
  <r>
    <s v="166-2022"/>
    <n v="2"/>
    <n v="2022"/>
    <s v="Gestión de Trámites y Servicios para la ciudadanía"/>
    <s v="Informe de Auditoria PQRSD"/>
    <d v="2022-10-21T00:00:00"/>
    <s v="NC1: Se observó incumplimiento a lo descrito en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dado que al revisar el reporte consolidado de PQRSD inicialmente entregado por la Dirección de Atención a la Ciudadanía - DAC a la Oficina de Control Interno - OCI se observó que el número de peticiones reportado fue de 137.226 peticiones. Sin embargó esta información fue susceptible de revisión y aclaración por parte de la Dirección de Atención a la Ciudadanía - DAC y Oficina de Tecnología de la Información y Comunicaciones - OTIC la cual fue objeto de depuración y las peticiones disminuyeron en 152 registros debido a que se identificó que la tipología de estas no correspondía a peticiones ciudadanas, causando imprecisión en la información que ha sido publicada a la ciudadanía y que ha sido objeto de los informes de seguimiento de PQRSD emiti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sconocimiento en la clasificación de las PQRSD y gestión documental que ingresan a la SDM por parte de las personas involucradas en la radicación y revisión de documentos"/>
    <s v="Realizar la solicitud a la Subdirección  Administrativa y a la OTIC de generar un informe de clasificación de las PQRSD que establezca la observación de las PQRSD que fueron reclasificadas (cambio de tipología)."/>
    <s v="Corrección"/>
    <s v="Nº de solicitudes realizadas"/>
    <n v="1"/>
    <s v="SUBSECRETARÍA DE SERVICIOS A LA CIUDADANÍA"/>
    <x v="4"/>
    <s v="DIRECCIÓN DE ATENCIÓN AL CIUDADANO"/>
    <d v="2022-11-22T00:00:00"/>
    <x v="10"/>
    <m/>
    <n v="0"/>
    <n v="0"/>
    <m/>
    <m/>
    <m/>
    <x v="1"/>
    <m/>
    <s v="Edgar González"/>
    <s v="Acción en proceso de implementación"/>
    <m/>
    <m/>
    <m/>
    <m/>
    <m/>
    <m/>
    <m/>
  </r>
  <r>
    <s v="166-2022"/>
    <n v="3"/>
    <n v="2022"/>
    <s v="Gestión de Trámites y Servicios para la ciudadanía"/>
    <s v="Informe de Auditoria PQRSD"/>
    <d v="2022-10-21T00:00:00"/>
    <s v="NC1: Se observó incumplimiento a lo descrito en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dado que al revisar el reporte consolidado de PQRSD inicialmente entregado por la Dirección de Atención a la Ciudadanía - DAC a la Oficina de Control Interno - OCI se observó que el número de peticiones reportado fue de 137.226 peticiones. Sin embargó esta información fue susceptible de revisión y aclaración por parte de la Dirección de Atención a la Ciudadanía - DAC y Oficina de Tecnología de la Información y Comunicaciones - OTIC la cual fue objeto de depuración y las peticiones disminuyeron en 152 registros debido a que se identificó que la tipología de estas no correspondía a peticiones ciudadanas, causando imprecisión en la información que ha sido publicada a la ciudadanía y que ha sido objeto de los informes de seguimiento de PQRSD emiti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sconocimiento en la clasificación de las PQRSD y gestión documental que ingresan a la SDM por parte de las personas involucradas en la radicación y revisión de documentos"/>
    <s v="Realizar tres mesas de trabajo con el fin de socializar el informe de reclasificación de las PQRSD que ingresan a la SDM a través del sistema de gestión documental."/>
    <s v="Acción Correctiva"/>
    <s v="N° de mesas de trabajo realizadas"/>
    <n v="3"/>
    <s v="SUBSECRETARÍA DE SERVICIOS A LA CIUDADANÍA"/>
    <x v="4"/>
    <s v="DIRECCIÓN DE ATENCIÓN AL CIUDADANO"/>
    <d v="2022-11-22T00:00:00"/>
    <x v="10"/>
    <m/>
    <n v="0"/>
    <n v="0"/>
    <m/>
    <m/>
    <m/>
    <x v="1"/>
    <m/>
    <s v="Edgar González"/>
    <s v="Acción en proceso de implementación"/>
    <m/>
    <m/>
    <m/>
    <m/>
    <m/>
    <m/>
    <m/>
  </r>
  <r>
    <s v="167-2022"/>
    <n v="1"/>
    <n v="2022"/>
    <s v="Gestión de Trámites y Servicios para la ciudadanía"/>
    <s v="Informe de Auditoria PQRSD"/>
    <d v="2022-10-21T00:00:00"/>
    <s v="NC2: Se observó incumplimiento en el ítem 8 “Las entidades deberán ingresar todas las peticiones en el sistema Distrital para la Gestión de Peticiones Ciudadanas que se reciban a través de cualquier canal de atención así sean operados a través de terceros contratados para desarrollar actividades propias de cada entidad.” del numeral 3.1 En el acto de recibido de la petición establecido en el Manual para la Gestión de Peticiones Ciudadanas Versión 3 de la Secretaría General (subrayado y negrilla fuera de texto de la Alcaldía Mayor de Bogotá). Se evidenció que, las peticiones radicadas en el Sistema de Gestión Documental – ORFEO 93.316 (68%) no se ingresaron en BTE, lo cual incumple la precitada normatividad, causando imprecisión en la información que ha sido publicada a la ciudadanía y en los informes de seguimiento de PQRSD genera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Actualización del código por parte de Bogotá te Escucha sin previo aviso"/>
    <s v="Realizar una mesa de trabajo entre el equipo de PQRSD, OTIC, Subdirección administrativa y la Secretaría General con el fin de analizar la viabilidad de generar una alerta  que permita que la SDM sea notificada de la actualización de un código, y se defina el tamaño de los archivos permitido para el envió de las PQRSD."/>
    <s v="Acción Correctiva"/>
    <s v="N° de mesas de trabajo realizadas"/>
    <n v="1"/>
    <s v="Subsecretaría de Servicios a la ciudadanía_x000a_Subsecretaria de Gestión Corporativa _x000a_OTIC"/>
    <x v="4"/>
    <s v="Dirección de Atención al ciudadano_x000a_Subdirección  Administrativa_x000a_OTIC"/>
    <d v="2022-11-22T00:00:00"/>
    <x v="6"/>
    <m/>
    <n v="0"/>
    <n v="0"/>
    <m/>
    <m/>
    <m/>
    <x v="1"/>
    <m/>
    <s v="Edgar González"/>
    <s v="Acción en proceso de implementación"/>
    <m/>
    <m/>
    <m/>
    <m/>
    <m/>
    <m/>
    <m/>
  </r>
  <r>
    <s v="167-2022"/>
    <n v="2"/>
    <n v="2022"/>
    <s v="Gestión de Trámites y Servicios para la ciudadanía"/>
    <s v="Informe de Auditoria PQRSD"/>
    <d v="2022-10-21T00:00:00"/>
    <s v="NC2: Se observó incumplimiento en el ítem 8 “Las entidades deberán ingresar todas las peticiones en el sistema Distrital para la Gestión de Peticiones Ciudadanas que se reciban a través de cualquier canal de atención así sean operados a través de terceros contratados para desarrollar actividades propias de cada entidad.” del numeral 3.1 En el acto de recibido de la petición establecido en el Manual para la Gestión de Peticiones Ciudadanas Versión 3 de la Secretaría General (subrayado y negrilla fuera de texto de la Alcaldía Mayor de Bogotá). Se evidenció que, las peticiones radicadas en el Sistema de Gestión Documental – ORFEO 93.316 (68%) no se ingresaron en BTE, lo cual incumple la precitada normatividad, causando imprecisión en la información que ha sido publicada a la ciudadanía y en los informes de seguimiento de PQRSD genera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Actualización del código por parte de Bogotá te Escucha sin previo aviso"/>
    <s v="Realizar una reunión de seguimiento entre equipo de PQRSD, OTIC y la Secretaría General  con el fin de verificar que la actualización de los códigos permita la correcta transferencia de la información."/>
    <s v="Corrección"/>
    <s v="N° de reuniones realizadas"/>
    <n v="1"/>
    <s v="Subsecretaría de Servicios a la ciudadanía_x000a_Subsecretaria de Gestión Corporativa _x000a_OTIC"/>
    <x v="4"/>
    <s v="Dirección de Atención al ciudadano_x000a_OTIC"/>
    <d v="2022-11-22T00:00:00"/>
    <x v="6"/>
    <m/>
    <n v="0"/>
    <n v="0"/>
    <m/>
    <m/>
    <m/>
    <x v="1"/>
    <m/>
    <s v="Edgar González"/>
    <s v="Acción en proceso de implementación"/>
    <m/>
    <m/>
    <m/>
    <m/>
    <m/>
    <m/>
    <m/>
  </r>
  <r>
    <s v="167-2022"/>
    <n v="3"/>
    <n v="2022"/>
    <s v="Gestión de Trámites y Servicios para la ciudadanía"/>
    <s v="Informe de Auditoria PQRSD"/>
    <d v="2022-10-21T00:00:00"/>
    <s v="NC2: Se observó incumplimiento en el ítem 8 “Las entidades deberán ingresar todas las peticiones en el sistema Distrital para la Gestión de Peticiones Ciudadanas que se reciban a través de cualquier canal de atención así sean operados a través de terceros contratados para desarrollar actividades propias de cada entidad.” del numeral 3.1 En el acto de recibido de la petición establecido en el Manual para la Gestión de Peticiones Ciudadanas Versión 3 de la Secretaría General (subrayado y negrilla fuera de texto de la Alcaldía Mayor de Bogotá). Se evidenció que, las peticiones radicadas en el Sistema de Gestión Documental – ORFEO 93.316 (68%) no se ingresaron en BTE, lo cual incumple la precitada normatividad, causando imprecisión en la información que ha sido publicada a la ciudadanía y en los informes de seguimiento de PQRSD genera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Actualización del código por parte de Bogotá te Escucha sin previo aviso"/>
    <s v="Realizar seguimiento semestral al cargue de las PQRSD a través de los reportes generados por el Sistema de gestión documental."/>
    <s v="Acción Correctiva"/>
    <s v="Nº de seguimientos realizados"/>
    <n v="2"/>
    <s v="Subsecretaría de Servicios a la ciudadanía_x000a_Subsecretaria de Gestión Corporativa _x000a_OTIC"/>
    <x v="4"/>
    <s v="Dirección de Atención al ciudadano_x000a_OTIC"/>
    <d v="2022-11-22T00:00:00"/>
    <x v="10"/>
    <m/>
    <n v="0"/>
    <n v="0"/>
    <m/>
    <m/>
    <m/>
    <x v="1"/>
    <m/>
    <s v="Edgar González"/>
    <s v="Acción en proceso de implementación"/>
    <m/>
    <m/>
    <m/>
    <m/>
    <m/>
    <m/>
    <m/>
  </r>
  <r>
    <s v="168-2022"/>
    <n v="1"/>
    <n v="2022"/>
    <s v="Gestión de Trámites y Servicios para la ciudadanía"/>
    <s v="Informe de Auditoria PQRSD"/>
    <d v="2022-10-21T00:00:00"/>
    <s v="NC3: Se observó incumplimiento en los numerales: a) 10.1 Términos y modalidades para responder peticiones ciudadanas; b) 10.5 Respuesta de Fondo; c) 10.6 Notificación de la decisión; d) 10.08 Peticiones incompletas y desistimiento tácito; e) 10.16 Traslado por competencias; y, f) Respuestas a peticionarios con reingreso, del Reglamento Interno para la Gestión de Peticiones, Quejas, Reclamos, Sugerencia y Denuncias PM04-RG01, tal y como se evidenció en:_x000a_• 7.573 (6%) excedieron en término normativamente exigible lo cual implica incumplimiento a la obligación a cargo de la Entidad de resolver las peticiones en los términos establecidos._x000a_• 14 peticiones, no fueron respondidas de fondo debido a que le informan al peticionario que, a pesar de estar al día en sus obligaciones, se van a escalar al proveedor para que se actualice la información y les establecen un número de días en que el proveedor gestionará el requerimiento, observando que a pesar que las peticiones son de la misma temática incluyen términos de tiempo diferentes para cada una de las solicitudes y, adicionalmente, la DAC no verifica efectivamente que se haya dado cumplimiento en el plazo establecido._x000a_• De 580 peticiones objeto de traslado por competencia, 394 (67.93%) se realizó de manera extemporánea incumpliendo los términos de ley 1755 de 2015 artículo 21._x000a_• Una (1) petición de cierre por desistimiento; sin embargo, no se le informó al ciudadano cuanto tiempo tenía para atender esta solicitud, como fue el caso de la petición N° 373072022 de ORFEO,_x000a_• En respuesta a seis (6) peticiones se indicó que no adjuntan la evidencia y, dentro de los documentos adjuntos se observó los respectivos anexos tal y como se evidenció en los radicados de: ORFEO: [a) 202261201277812; y, b)20226120082732 y, c) 20226120047092]; y en BTE: [a) 277282022; b)1525432022; y, c)2035572022]._x000a_• Al ciudadano con identificación N° 52427586, se observó que tiene siete (7) registros, y en todas se emitieron respuestas en términos diferentes, y no se cerraron con una sola respuesta._x000a_• Una (1) petición de ORFEO N° 202261201236132, se observó que tuvo devolución de su respuesta y no se evidencia que se haya vuelto a tramitar él envió de su respuesta._x000a_Las anteriores situaciones se pudieron haber generado por debilidades en los mecanismos de control, conllevando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La no aplicación de los lineamientos del Reglamento Interno de gestión PQRSD por parte de los funcionarios y contratistas de las diferentes dependencias"/>
    <s v="Realizar tres capacitaciones funcionales a los servidores sobre los criterios de calidad y oportunidad para dar respuesta a las PQRSD, desistimiento tácito, traslado por competencia y respuestas parciales, de conformidad con el reglamento interno para la gestión de PQRSD."/>
    <s v="Acción Correctiva"/>
    <s v="N° de capacitaciones realizadas"/>
    <n v="3"/>
    <s v="SUBSECRETARÍA DE SERVICIOS A LA CIUDADANÍA"/>
    <x v="4"/>
    <s v="DIRECCIÓN DE ATENCIÓN AL CIUDADANO"/>
    <d v="2022-11-22T00:00:00"/>
    <x v="10"/>
    <m/>
    <n v="0"/>
    <n v="0"/>
    <m/>
    <m/>
    <m/>
    <x v="1"/>
    <m/>
    <s v="Edgar González"/>
    <s v="Acción en proceso de implementación"/>
    <m/>
    <m/>
    <m/>
    <m/>
    <m/>
    <m/>
    <m/>
  </r>
  <r>
    <s v="168-2022"/>
    <n v="2"/>
    <n v="2022"/>
    <s v="Gestión de Trámites y Servicios para la ciudadanía"/>
    <s v="Informe de Auditoria PQRSD"/>
    <d v="2022-10-21T00:00:00"/>
    <s v="NC3: Se observó incumplimiento en los numerales: a) 10.1 Términos y modalidades para responder peticiones ciudadanas; b) 10.5 Respuesta de Fondo; c) 10.6 Notificación de la decisión; d) 10.08 Peticiones incompletas y desistimiento tácito; e) 10.16 Traslado por competencias; y, f) Respuestas a peticionarios con reingreso, del Reglamento Interno para la Gestión de Peticiones, Quejas, Reclamos, Sugerencia y Denuncias PM04-RG01, tal y como se evidenció en:_x000a_• 7.573 (6%) excedieron en término normativamente exigible lo cual implica incumplimiento a la obligación a cargo de la Entidad de resolver las peticiones en los términos establecidos._x000a_• 14 peticiones, no fueron respondidas de fondo debido a que le informan al peticionario que, a pesar de estar al día en sus obligaciones, se van a escalar al proveedor para que se actualice la información y les establecen un número de días en que el proveedor gestionará el requerimiento, observando que a pesar que las peticiones son de la misma temática incluyen términos de tiempo diferentes para cada una de las solicitudes y, adicionalmente, la DAC no verifica efectivamente que se haya dado cumplimiento en el plazo establecido._x000a_• De 580 peticiones objeto de traslado por competencia, 394 (67.93%) se realizó de manera extemporánea incumpliendo los términos de ley 1755 de 2015 artículo 21._x000a_• Una (1) petición de cierre por desistimiento; sin embargo, no se le informó al ciudadano cuanto tiempo tenía para atender esta solicitud, como fue el caso de la petición N° 373072022 de ORFEO,_x000a_• En respuesta a seis (6) peticiones se indicó que no adjuntan la evidencia y, dentro de los documentos adjuntos se observó los respectivos anexos tal y como se evidenció en los radicados de: ORFEO: [a) 202261201277812; y, b)20226120082732 y, c) 20226120047092]; y en BTE: [a) 277282022; b)1525432022; y, c)2035572022]._x000a_• Al ciudadano con identificación N° 52427586, se observó que tiene siete (7) registros, y en todas se emitieron respuestas en términos diferentes, y no se cerraron con una sola respuesta._x000a_• Una (1) petición de ORFEO N° 202261201236132, se observó que tuvo devolución de su respuesta y no se evidencia que se haya vuelto a tramitar él envió de su respuesta._x000a_Las anteriores situaciones se pudieron haber generado por debilidades en los mecanismos de control, conllevando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La no aplicación de los lineamientos del Reglamento Interno de gestión PQRSD por parte de los funcionarios y contratistas de las diferentes dependencias"/>
    <s v="Realizar un taller con las dependencias que presentan incumplimiento de los indicadores de calidad y oportunidad en las respuestas de las PQRSD."/>
    <s v="Acción Correctiva"/>
    <s v="N° de talleres realizados"/>
    <n v="1"/>
    <s v="SUBSECRETARÍA DE SERVICIOS A LA CIUDADANÍA"/>
    <x v="4"/>
    <s v="DIRECCIÓN DE ATENCIÓN AL CIUDADANO"/>
    <d v="2022-11-22T00:00:00"/>
    <x v="10"/>
    <m/>
    <n v="0"/>
    <n v="0"/>
    <m/>
    <m/>
    <m/>
    <x v="1"/>
    <m/>
    <s v="Edgar González"/>
    <s v="Acción en proceso de implementación"/>
    <m/>
    <m/>
    <m/>
    <m/>
    <m/>
    <m/>
    <m/>
  </r>
  <r>
    <s v="168-2022"/>
    <n v="3"/>
    <n v="2022"/>
    <s v="Gestión de Trámites y Servicios para la ciudadanía"/>
    <s v="Informe de Auditoria PQRSD"/>
    <d v="2022-10-21T00:00:00"/>
    <s v="NC3: Se observó incumplimiento en los numerales: a) 10.1 Términos y modalidades para responder peticiones ciudadanas; b) 10.5 Respuesta de Fondo; c) 10.6 Notificación de la decisión; d) 10.08 Peticiones incompletas y desistimiento tácito; e) 10.16 Traslado por competencias; y, f) Respuestas a peticionarios con reingreso, del Reglamento Interno para la Gestión de Peticiones, Quejas, Reclamos, Sugerencia y Denuncias PM04-RG01, tal y como se evidenció en:_x000a_• 7.573 (6%) excedieron en término normativamente exigible lo cual implica incumplimiento a la obligación a cargo de la Entidad de resolver las peticiones en los términos establecidos._x000a_• 14 peticiones, no fueron respondidas de fondo debido a que le informan al peticionario que, a pesar de estar al día en sus obligaciones, se van a escalar al proveedor para que se actualice la información y les establecen un número de días en que el proveedor gestionará el requerimiento, observando que a pesar que las peticiones son de la misma temática incluyen términos de tiempo diferentes para cada una de las solicitudes y, adicionalmente, la DAC no verifica efectivamente que se haya dado cumplimiento en el plazo establecido._x000a_• De 580 peticiones objeto de traslado por competencia, 394 (67.93%) se realizó de manera extemporánea incumpliendo los términos de ley 1755 de 2015 artículo 21._x000a_• Una (1) petición de cierre por desistimiento; sin embargo, no se le informó al ciudadano cuanto tiempo tenía para atender esta solicitud, como fue el caso de la petición N° 373072022 de ORFEO,_x000a_• En respuesta a seis (6) peticiones se indicó que no adjuntan la evidencia y, dentro de los documentos adjuntos se observó los respectivos anexos tal y como se evidenció en los radicados de: ORFEO: [a) 202261201277812; y, b)20226120082732 y, c) 20226120047092]; y en BTE: [a) 277282022; b)1525432022; y, c)2035572022]._x000a_• Al ciudadano con identificación N° 52427586, se observó que tiene siete (7) registros, y en todas se emitieron respuestas en términos diferentes, y no se cerraron con una sola respuesta._x000a_• Una (1) petición de ORFEO N° 202261201236132, se observó que tuvo devolución de su respuesta y no se evidencia que se haya vuelto a tramitar él envió de su respuesta._x000a_Las anteriores situaciones se pudieron haber generado por debilidades en los mecanismos de control, conllevando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La no aplicación de los lineamientos del Reglamento Interno de gestión PQRSD por parte de los funcionarios y contratistas de las diferentes dependencias"/>
    <s v="Verificar trimestralmente los criterios de coherencia, claridad y calidez de las respuestas a través del Informe de Evaluación de la calidad de las respuestas a las peticiones ciudadanas."/>
    <s v="Acción Correctiva"/>
    <s v="Nº de informes realizados"/>
    <n v="3"/>
    <s v="SUBSECRETARÍA DE SERVICIOS A LA CIUDADANÍA"/>
    <x v="4"/>
    <s v="DIRECCIÓN DE ATENCIÓN AL CIUDADANO"/>
    <d v="2022-11-22T00:00:00"/>
    <x v="10"/>
    <m/>
    <n v="0"/>
    <n v="0"/>
    <m/>
    <m/>
    <m/>
    <x v="1"/>
    <m/>
    <s v="Edgar González"/>
    <s v="Acción en proceso de implementación"/>
    <m/>
    <m/>
    <m/>
    <m/>
    <m/>
    <m/>
    <m/>
  </r>
  <r>
    <s v="169-2022"/>
    <n v="1"/>
    <n v="2022"/>
    <s v="Gestión de Trámites y Servicios para la ciudadanía"/>
    <s v="Informe de Auditoria PQRSD"/>
    <d v="2022-10-21T00:00:00"/>
    <s v="NC4: Se observó incumplimiento en Artículo 13. Objeto y modalidades del derecho de petición ante autoridades […]… a obtener pronta resolución completa y de fondo sobre la misma. […] de la Ley 1755 de 2015 “Por medio de la cual se regula el Derecho Fundamental de Petición y se sustituye un título del Código de Procedimiento Administrativo y de lo Contencioso Administrativo” , dado que se evidenció debilidad en el control, registro y gestión de reclamos que son interpuestos por los ciudadanos en los patios; al momento de indagar por este tema (22/09/2022) no existía registro de estos en los sistemas de información (ORFEO y BTE), y que posterior fueron radicados el 26/09/2022 (detalle se encuentra en el informe), se observa fechas de reclamos correspondientes a meses de enero, febrero, abril, mayo, junio, agosto y septiembre y a la fecha no se evidenció la gestión y respuesta dada a los ciudadanos. Esta situación se presenta debido al posible desconocimiento del personal que administra los patios para el reporte y trámite de reclamos, adicional que no se cuenta con buzones específicos a disposición a los ciudadanos para el registro de estas reclamaciones ni protocolo para el manejo y administración de estos. Lo que ocasiona la materializando del riesgo “Posibilidad de afectación reputacional por pérdida de confianza por parte de la ciudadanía al igual de posibles investigaciones por entes de control debido a prestación de trámites y servicios fuera de los requerimientos normativos, legales y del ciudadano”"/>
    <s v="Posibilidad de afectación reputacional por pérdida de confianza por parte de la ciudadanía al igual de posibles investigaciones por entes de control debido a prestación de trámites y servicios fuera de los requerimientos normativos, legales y del ciudadano”"/>
    <s v="Carencia de documentos de apoyo que soporten el procedimiento para la gestión de PQRSD de patios"/>
    <s v="Elaborar, publicar y socializar el instructivo para la recepción y radicación de PQRS en los patios de la SDM."/>
    <s v="Acción Correctiva"/>
    <s v="N° de instructivos elaborados, publicados y socializados"/>
    <n v="1"/>
    <s v="SUBSECRETARÍA DE SERVICIOS A LA CIUDADANÍA"/>
    <x v="4"/>
    <s v="DIRECCIÓN DE ATENCIÓN AL CIUDADANO"/>
    <d v="2022-11-22T00:00:00"/>
    <x v="4"/>
    <m/>
    <n v="0"/>
    <n v="0"/>
    <m/>
    <m/>
    <m/>
    <x v="0"/>
    <d v="2023-03-06T00:00:00"/>
    <s v="Edgar González"/>
    <s v="06/03/2023: Desde la DAC se llevó a cabo la elaboración y publicación en la intranet de la Secretaría Distrital de Movilidad del instructivo “Recepción y radicación de las PQRS en los Patios de la Secretaría Distrital de Movilidad” PM04-RG01-IN02 V1, con el propósito de garantizar su respuesta en los términos de Ley y trámite en el Sistema de Gestión Documental. Así mismo, se realizó la socialización del instructivo PM04-RG01-IN02 V1 a cada uno de los responsables de su ejecución y cumplimiento."/>
    <m/>
    <m/>
    <m/>
    <m/>
    <m/>
    <m/>
    <m/>
  </r>
  <r>
    <s v="169-2022"/>
    <n v="2"/>
    <n v="2022"/>
    <s v="Gestión de Trámites y Servicios para la ciudadanía"/>
    <s v="Informe de Auditoria PQRSD"/>
    <d v="2022-10-21T00:00:00"/>
    <s v="NC4: Se observó incumplimiento en Artículo 13. Objeto y modalidades del derecho de petición ante autoridades […]… a obtener pronta resolución completa y de fondo sobre la misma. […] de la Ley 1755 de 2015 “Por medio de la cual se regula el Derecho Fundamental de Petición y se sustituye un título del Código de Procedimiento Administrativo y de lo Contencioso Administrativo” , dado que se evidenció debilidad en el control, registro y gestión de reclamos que son interpuestos por los ciudadanos en los patios; al momento de indagar por este tema (22/09/2022) no existía registro de estos en los sistemas de información (ORFEO y BTE), y que posterior fueron radicados el 26/09/2022 (detalle se encuentra en el informe), se observa fechas de reclamos correspondientes a meses de enero, febrero, abril, mayo, junio, agosto y septiembre y a la fecha no se evidenció la gestión y respuesta dada a los ciudadanos. Esta situación se presenta debido al posible desconocimiento del personal que administra los patios para el reporte y trámite de reclamos, adicional que no se cuenta con buzones específicos a disposición a los ciudadanos para el registro de estas reclamaciones ni protocolo para el manejo y administración de estos. Lo que ocasiona la materializando del riesgo “Posibilidad de afectación reputacional por pérdida de confianza por parte de la ciudadanía al igual de posibles investigaciones por entes de control debido a prestación de trámites y servicios fuera de los requerimientos normativos, legales y del ciudadano”"/>
    <s v="Posibilidad de afectación reputacional por pérdida de confianza por parte de la ciudadanía al igual de posibles investigaciones por entes de control debido a prestación de trámites y servicios fuera de los requerimientos normativos, legales y del ciudadano”"/>
    <s v="Carencia de documentos de apoyo que soporten el procedimiento para la gestión de PQRSD de patios"/>
    <s v="Realizar tres mesas de trabajo con el fin de realizar seguimiento a la recepción y radicación de PQRS en los patios de la SDM a través de la matriz de seguimiento de PQRS de patios."/>
    <s v="Acción Correctiva"/>
    <s v="N° de actas de reunión realizadas"/>
    <n v="3"/>
    <s v="SUBSECRETARÍA DE SERVICIOS A LA CIUDADANÍA"/>
    <x v="4"/>
    <s v="DIRECCIÓN DE ATENCIÓN AL CIUDADANO"/>
    <d v="2023-03-01T00:00:00"/>
    <x v="10"/>
    <m/>
    <n v="0"/>
    <n v="0"/>
    <m/>
    <m/>
    <m/>
    <x v="1"/>
    <m/>
    <s v="Edgar González"/>
    <s v="Acción en proceso de implementación"/>
    <m/>
    <m/>
    <m/>
    <m/>
    <m/>
    <m/>
    <m/>
  </r>
  <r>
    <s v="170-2022"/>
    <n v="2"/>
    <n v="2022"/>
    <s v="Gestión de Trámites y Servicios para la ciudadanía"/>
    <s v="Informe de Auditoria PQRSD"/>
    <d v="2022-10-22T00:00:00"/>
    <s v="OBS1: Se observó en la página web de la entidad en el link https://www.movilidadbogota.gov.co/web/servicios/defensorciudadano la publicación “Funciones del Defensor del Ciudadano”, las cuales fueron cotejadas con lo establecido en el artículo 14 del decreto 847 de 2019 “Por medio del cual se establecen y unifican lineamientos en materia de servicio a la ciudadanía y de implementación de la Política Pública Distrital de Servicio a la Ciudadanía, y se dictan otras disposiciones” y en este se definen las Funciones del Defensor de la Ciudadanía, presentándose diferencias en la información lo que podría conllevar a un incumplimiento de acuerdo con lo descrito literal e)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con la posibilidad de entregar impresiones en la información publicada y ofrecida al ciudadano, posiblemente causando dudas en la veracidad de la información."/>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No se verificó la actualización de la matriz legal y no se realizó la respectiva socialización."/>
    <s v="Verificar bimestralmente las disposiciones normativas en temas de servicio y actualizar la información en los diferentes canales de comunicación a la ciudadanía, a través de actas de seguimiento."/>
    <s v="Acción Correctiva"/>
    <s v="N° de actas de reunión realizadas"/>
    <n v="6"/>
    <s v="SUBSECRETARÍA DE SERVICIOS A LA CIUDADANÍA"/>
    <x v="4"/>
    <s v="DIRECCIÓN DE ATENCIÓN AL CIUDADANO"/>
    <d v="2023-02-01T00:00:00"/>
    <x v="10"/>
    <m/>
    <n v="0"/>
    <n v="0"/>
    <m/>
    <m/>
    <m/>
    <x v="1"/>
    <m/>
    <s v="Edgar González"/>
    <s v="Acción en proceso de implementación"/>
    <m/>
    <m/>
    <m/>
    <m/>
    <m/>
    <m/>
    <m/>
  </r>
  <r>
    <s v="171-2022"/>
    <n v="1"/>
    <n v="2022"/>
    <s v="Gestión de Trámites y Servicios para la ciudadanía"/>
    <s v="Informe de Auditoria PQRSD"/>
    <d v="2022-10-21T00:00:00"/>
    <s v="OBS2: Se observó que se debe mejorar la captura de la información de las peticiones en lo respecta al número de identificación del peticionario en los aplicativos de ORFEO y Bogotá te Escucha. Dado que se evidenció información con caracteres en un campo números, lo que podría conllevar a inconsistencias de la información, y no permitir la consolidación de manera óptima los datos de los peticionarios y su respectiva trazabilidad, pudiéndose llegar a tener imprecisiones de la información que se consolida para los diferentes reportes de la DAC, lo que puede llegar a incumplir lo descrito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La parametrización de los campos de información en los aplicativos de ORFEO y Bogotá te escucha"/>
    <s v="Hacer solicitud a la Secretaria General y a la OTIC de la SDM con el propósito de que se implemente una mejora en los campos de identificación que permita que de acuerdo al tipo de documento que se selecciones el campo sea o no alfanumérico"/>
    <s v="Acción Correctiva"/>
    <s v="N° de solicitudes realizadas"/>
    <n v="1"/>
    <s v="Subsecretaría de Servicios a la ciudadanía_x000a_Subsecretaria de Gestión Corporativa _x000a_OTIC"/>
    <x v="4"/>
    <s v="Dirección de Atención al ciudadano_x000a_Subdirección  Administrativa_x000a_OTIC"/>
    <d v="2022-11-22T00:00:00"/>
    <x v="3"/>
    <m/>
    <n v="0"/>
    <n v="0"/>
    <m/>
    <m/>
    <m/>
    <x v="1"/>
    <m/>
    <s v="Edgar González"/>
    <s v="Acción en proceso de implementación"/>
    <m/>
    <m/>
    <m/>
    <m/>
    <m/>
    <m/>
    <m/>
  </r>
  <r>
    <s v="171-2022"/>
    <n v="2"/>
    <n v="2022"/>
    <s v="Gestión de Trámites y Servicios para la ciudadanía"/>
    <s v="Informe de Auditoria PQRSD"/>
    <d v="2022-10-21T00:00:00"/>
    <s v="OBS2: Se observó que se debe mejorar la captura de la información de las peticiones en lo respecta al número de identificación del peticionario en los aplicativos de ORFEO y Bogotá te Escucha. Dado que se evidenció información con caracteres en un campo números, lo que podría conllevar a inconsistencias de la información, y no permitir la consolidación de manera óptima los datos de los peticionarios y su respectiva trazabilidad, pudiéndose llegar a tener imprecisiones de la información que se consolida para los diferentes reportes de la DAC, lo que puede llegar a incumplir lo descrito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La parametrización de los campos de información en los aplicativos de ORFEO y Bogotá te escucha"/>
    <s v="Realizar una mesa de trabajo entre el equipo de PQRSD, la OTIC y la Subdirección Administrativa con el fin de hacer seguimiento a las mejoras realizadas en el sistema de información ORFEO."/>
    <s v="Acción Correctiva"/>
    <s v="N° de mesas de trabajo realizadas"/>
    <n v="1"/>
    <s v="Subsecretaría de Servicios a la ciudadanía_x000a_Subsecretaria de Gestión Corporativa _x000a_OTIC"/>
    <x v="4"/>
    <s v="Dirección de Atención al ciudadano_x000a_Subdirección  Administrativa_x000a_OTIC"/>
    <d v="2023-07-01T00:00:00"/>
    <x v="10"/>
    <m/>
    <n v="0"/>
    <n v="0"/>
    <m/>
    <m/>
    <m/>
    <x v="1"/>
    <m/>
    <s v="Edgar González"/>
    <s v="Acción en proceso de implementación"/>
    <m/>
    <m/>
    <m/>
    <m/>
    <m/>
    <m/>
    <m/>
  </r>
  <r>
    <s v="172-2022"/>
    <n v="1"/>
    <n v="2022"/>
    <s v="Gestión Jurídica"/>
    <s v="Auditoría al proceso de Gestión _x000a_Jurídica tema Contractual"/>
    <d v="2022-11-02T00:00:00"/>
    <s v="No Conformidad # 01: revisados los contratos de la muestra seleccionada, se evidenció que en siete (7) contratos de prestación de servicios profesionales y de apoyo a la gestión (20212152, 20212408, 20212438, 20212672, 2022130, 2022257, 2022893), adelantados a través de la estrategia talento no palanca, no se observó el cargue de la documentación soporte en el sistema de gestión contractual que tiene implementado la SDM (Ver anexo 2). Esta situación afecta de manera directa el cumplimiento de lo establecido en el numeral 33 del formato lista de chequeo contratación directa - PA05-PR21-F01, el cual es parte integral del “procedimiento para el trámite de contratos de prestación de servicios - PA05 PR21”, así como lo citado en el ítem 2 – responsabilidades generales del Profesional de la Dirección de Contratación encargado del trámite pre contractual relacionado con: “Alimentar la información requerida en el sistema de contratación con el que cuente la entidad para tal fin, que sea de su competencia”, lo que pudo ser generado por falta de conocimiento del profesional de la Dirección de Contratación de la responsabilidad a su cargo, conllevando al incumplimiento del procedimiento mencionado."/>
    <s v="Posibilidad de afectación reputacional por pérdida de imagen institucional ante la comunidad, debido a la consecución de contratos sin el lleno de los requisitos contemplados en la norma."/>
    <s v="Debilidad en la revisión y cargue de los documentos que hacen parte de los contratos de prestación de servicios profesionales y de apoyo a la gestión a través de la estrategia &quot;Talento No Palanca&quot; en el Sistema de Gestión Contractual"/>
    <s v="Realizar socializaciones bimensuales al interior del equipo de Contratos de Prestación de Servicios de la Dirección de Contratación sobre las directrices normativas y de procedimiento para la correcta revisión y verificación de los documentos precontractuales y el debido cargue que deben realizar los enlaces de las áreas técnicas en la plataforma del SGC, dejando como evidencia listados de asistencia. "/>
    <s v="Correctiva"/>
    <s v="Número de Socializaciones realizadas"/>
    <n v="12"/>
    <s v="Subsecretaría de Gestión Jurídica"/>
    <x v="7"/>
    <s v="Director (a) de Contratación"/>
    <d v="2022-12-01T00:00:00"/>
    <x v="1"/>
    <m/>
    <n v="0"/>
    <n v="0"/>
    <m/>
    <m/>
    <m/>
    <x v="1"/>
    <d v="2023-03-13T00:00:00"/>
    <s v="Wendy Cordoba "/>
    <s v="13/03/2023. En el mes de febrero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08 y 15 de febrero de 2023, en las cuales se contó con la asistencia de 8  y 11 funcionarios y/o contratistas de la DC.  No obstante, se requiere que el área allegue además el soporte del acta en el cual se pueda observar los temas tratados en la reunión y el desarrollo de la misma._x000a__x000a_08/02/2023. En el mes de enero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27 y 31 de enero de 2023, en las cuales se contó con la asistencia de 11 y 9 funcionarios y/o contratistas de la DC.  No obstante, se requiere que el área allegue además el soporte del acta en el cual se pueda observar los temas tratados en la reunión y el desarrollo de la misma._x000a__x000a_11/01/2023.  En el mes de diciembre la DGC llevó a cabo  dos (2) socializaciones al interior del equipo de Contratos de Prestación de Servicios de la Dirección de Contratación relacionadas con las directrices normativas y de procedimiento para la correcta revisión y verificación de los documentos precontractuales y el debido cargue que deben realizar los enlaces de las áreas técnicas en la plataforma del SGC.  Como evidencia aportaron los *Listados de asistencia de las socializaciones realizadas los días 14 de diciembre y 29 de diciembre de 2022."/>
    <m/>
    <m/>
    <m/>
    <m/>
    <m/>
    <m/>
    <m/>
  </r>
  <r>
    <s v="172-2022"/>
    <n v="2"/>
    <n v="2022"/>
    <s v="Gestión Jurídica"/>
    <s v="Auditoría al proceso de Gestión _x000a_Jurídica tema Contractual"/>
    <d v="2022-11-02T00:00:00"/>
    <s v="No Conformidad # 01: revisados los contratos de la muestra seleccionada, se evidenció que en siete (7) contratos de prestación de servicios profesionales y de apoyo a la gestión (20212152, 20212408, 20212438, 20212672, 2022130, 2022257, 2022893), adelantados a través de la estrategia talento no palanca, no se observó el cargue de la documentación soporte en el sistema de gestión contractual que tiene implementado la SDM (Ver anexo 2). Esta situación afecta de manera directa el cumplimiento de lo establecido en el numeral 33 del formato lista de chequeo contratación directa - PA05-PR21-F01, el cual es parte integral del “procedimiento para el trámite de contratos de prestación de servicios - PA05 PR21”, así como lo citado en el ítem 2 – responsabilidades generales del Profesional de la Dirección de Contratación encargado del trámite pre contractual relacionado con: “Alimentar la información requerida en el sistema de contratación con el que cuente la entidad para tal fin, que sea de su competencia”, lo que pudo ser generado por falta de conocimiento del profesional de la Dirección de Contratación de la responsabilidad a su cargo, conllevando al incumplimiento del procedimiento mencionado."/>
    <s v="Posibilidad de afectación reputacional por pérdida de imagen institucional ante la comunidad, debido a la consecución de contratos sin el lleno de los requisitos contemplados en la norma."/>
    <s v="Debilidad en la revisión y cargue de los documentos que hacen parte de los contratos de prestación de servicios profesionales y de apoyo a la gestión a través de la estrategia &quot;Talento No Palanca&quot; en el Sistema de Gestión Contractual"/>
    <s v="Realizar socializaciones con una periodicidad trimestral a los enlaces de contratación de las áreas técnicas frente a la obligación del cargue de los documentos precontractuales en la plataforma SGC, dejando como evidencia listados de asistencia y presentaciones realizadas. "/>
    <s v="Correctiva"/>
    <s v="Número de Socializaciones realizadas"/>
    <n v="2"/>
    <s v="Subsecretaría de Gestión Jurídica"/>
    <x v="7"/>
    <s v="Director (a) de Contratación"/>
    <d v="2022-12-01T00:00:00"/>
    <x v="1"/>
    <m/>
    <n v="0"/>
    <n v="0"/>
    <m/>
    <m/>
    <m/>
    <x v="1"/>
    <d v="2023-03-13T00:00:00"/>
    <s v="Wendy Cordoba "/>
    <s v="13/03/2023. El 28 de febrero se llevó a cabo  una socialización a los enlaces de contratación de las áreas técnicas en la que se reiteró la obligación del cargue de los documentos precontractuales en la plataforma SGC, dando lineamientos al respecto y resolviendo las dudas que los asistentes presentaron. Dicha socialización contó con la presencia de 32 personas (contratistas y funcionarios). Como evidenca  se adjuntó: *Invitación a socialización *Listado de asistencia  y *Presentación en PowerPoint. _x000a__x000a_08/02/2023. Reporta el área que para el mes de enero no se llevaron a cabo socializaciones._x000a_11/01/2023. Reporta el área que para el mes de diciembre no se llevaron a cabo socializaciones."/>
    <m/>
    <m/>
    <m/>
    <m/>
    <m/>
    <m/>
    <m/>
  </r>
  <r>
    <s v="172-2022"/>
    <n v="3"/>
    <n v="2022"/>
    <s v="Gestión Jurídica"/>
    <s v="Auditoría al proceso de Gestión _x000a_Jurídica tema Contractual"/>
    <d v="2022-11-02T00:00:00"/>
    <s v="No Conformidad # 01: revisados los contratos de la muestra seleccionada, se evidenció que en siete (7) contratos de prestación de servicios profesionales y de apoyo a la gestión (20212152, 20212408, 20212438, 20212672, 2022130, 2022257, 2022893), adelantados a través de la estrategia talento no palanca, no se observó el cargue de la documentación soporte en el sistema de gestión contractual que tiene implementado la SDM (Ver anexo 2). Esta situación afecta de manera directa el cumplimiento de lo establecido en el numeral 33 del formato lista de chequeo contratación directa - PA05-PR21-F01, el cual es parte integral del “procedimiento para el trámite de contratos de prestación de servicios - PA05 PR21”, así como lo citado en el ítem 2 – responsabilidades generales del Profesional de la Dirección de Contratación encargado del trámite pre contractual relacionado con: “Alimentar la información requerida en el sistema de contratación con el que cuente la entidad para tal fin, que sea de su competencia”, lo que pudo ser generado por falta de conocimiento del profesional de la Dirección de Contratación de la responsabilidad a su cargo, conllevando al incumplimiento del procedimiento mencionado."/>
    <s v="Posibilidad de afectación reputacional por pérdida de imagen institucional ante la comunidad, debido a la consecución de contratos sin el lleno de los requisitos contemplados en la norma."/>
    <s v="Debilidad en la revisión y cargue de los documentos que hacen parte de los contratos de prestación de servicios profesionales y de apoyo a la gestión a través de la estrategia &quot;Talento No Palanca&quot; en el Sistema de Gestión Contractual"/>
    <s v="Realizar revisión aleatoria de forma mensual al cargue de la documentación en el SGC relacionada con la estrategia talento no palanca, de los  contratos de prestación de servicios profesionales y de apoyo a la gestión. "/>
    <s v="Correctiva"/>
    <s v="Número de Informes de revisión y seguimiento"/>
    <n v="6"/>
    <s v="Subsecretaría de Gestión Jurídica"/>
    <x v="7"/>
    <s v="Director (a) de Contratación"/>
    <d v="2022-12-01T00:00:00"/>
    <x v="1"/>
    <m/>
    <n v="0"/>
    <n v="0"/>
    <m/>
    <m/>
    <m/>
    <x v="1"/>
    <d v="2023-03-13T00:00:00"/>
    <s v="Wendy Cordoba "/>
    <s v="13/03/2023. En el mes de febrero de 2023, el área realizó la revisión aleatoria al cargue de la documentación relacionada con Talento No Palanca en el SGC de cinco (5) contratos ( 2023-596, 2023-725, 2023 - 1065, 2023-1074, 2023-1153) y como evidencia se aportó el Informe de revisión aleatoria de febrero, en el cual se pueden observar y consultar los soportes de dicha revisión en línea. Se adjuntó como evidencia de este seguimiento, los pantallazos de los certificados de inscripción de talento no palanca de los contratos revisados._x000a_11/01/2023.  En el mes de diciembre de 2022, el área realizó la revisión aleatoria al cargue de la documentación relacionada con Talento No Palanca en el SGC de cinco (5) contratos ( 2022-2049, 2022-2050, 2022-2051, 2022-2035 y 2022-2052) a los que se les efectuó la revisión de documentación precontractual en el mes de diciembre  y como evidencia se aportó el Informe de revisión aleatoria de diciembre, en el cual se pueden observar y consultar los soportes de dicha revisión en línea. No obstante a lo anterior, se recomienda a la DC aumentar la cantidad de muestras tomadas ya que por el volumen de contración generado de enero a la fecha, la muestra es muy baja lo cual no permite validar el posible alcance que mes a mes ha tenido la acción._x000a__x000a_08/02/2023.  En el mes de enero de 2023, el área realizó la revisión aleatoria al cargue de la documentación relacionada con Talento No Palanca en el SGC de cinco (5) contratos ( 2023-19, 2023-35, 2023 - 51, 2023-218, 2023-476) y como evidencia se aportó el Informe de revisión aleatoria de enero, en el cual se pueden observar y consultar los soportes de dicha revisión en línea. Se adjuntó como evidencia de este seguimiento, los pantallazos de los certificados de inscripción de talento no palanca de los contratos revisados._x000a_11/01/2023.  En el mes de diciembre de 2022, el área realizó la revisión aleatoria al cargue de la documentación relacionada con Talento No Palanca en el SGC de cinco (5) contratos ( 2022-2049, 2022-2050, 2022-2051, 2022-2035 y 2022-2052) a los que se les efectuó la revisión de documentación precontractual en el mes de diciembre  y como evidencia se aportó el Informe de revisión aleatoria de diciembre, en el cual se pueden observar y consultar los soportes de dicha revisión en línea."/>
    <m/>
    <m/>
    <m/>
    <m/>
    <m/>
    <m/>
    <m/>
  </r>
  <r>
    <s v="173-2022"/>
    <n v="1"/>
    <n v="2022"/>
    <s v="Gestión Jurídica"/>
    <s v="Auditoría al proceso de Gestión _x000a_Jurídica tema Contractual"/>
    <d v="2022-11-02T00:00:00"/>
    <s v="No Conformidad # 02: Examinada la muestra, se evidenció en SECOP II, que en Tres (03) contratos de prestación de servicios profesionales y de apoyo a la gestión (2021-2145, 2021- 2224, 2021-2388) el formato único de hoja de vida de los contratistas, no fue validado por parte del supervisor del contrato o el responsable, según las directrices institucionales. Con lo anterior, se incumplió lo establecido en la Circulares externas 001 y 006 de 2021 del Departamento Administrativo del Servicio Civil Distrital, en concordancia con el Artículo 26 de la Ley 80 de 1993, lo que pudo ser causado por desconocimiento de los profesionales a cargo de la validación y falta de aplicación de los controles por parte de la Dirección de Contratación, conllevando al incumplimiento de las circulares ya indicadas."/>
    <s v="Posibilidad de afectación reputacional por pérdida de imagen institucional ante la comunidad, debido a la consecución de contratos sin el lleno de los requisitos contemplados en la norma."/>
    <s v="La Dirección de Contratación no contaba con un administrador SIDEAP durante la vigencia 2021 que pudiera cumplir con el rol de enlace con el DASC para elevar la consulta de las diversas fallas del aplicativo. "/>
    <s v="Realizar revisión aleatoria de forma mensual a la validación del formato único de hoja de vida de los contratistas por parte de la entidad publicados en SECOP II. "/>
    <s v="Correctiva"/>
    <s v="Número de Informes de revisión y seguimiento"/>
    <n v="6"/>
    <s v="Subsecretaría de Gestión Jurídica"/>
    <x v="7"/>
    <s v="Director (a) de Contratación"/>
    <d v="2022-12-01T00:00:00"/>
    <x v="1"/>
    <m/>
    <n v="0"/>
    <n v="0"/>
    <m/>
    <m/>
    <m/>
    <x v="1"/>
    <d v="2023-03-13T00:00:00"/>
    <s v="Wendy Cordoba "/>
    <s v="13/03/2023. En el mes de febrero de 2023, el área realizó la revisión aleatoria a la validación del formato único de hoja de vida de los contratistas de 5 contratos  ( 2023-596, 2023-725, 2023 - 1065, 2023-1074, 2023-1153).  Como soporte se allegó el informe en el cual se incluye el link del drive en el cual se encuentra el soporte de la hoja de vida. Se dejaron tambien como evidencia del seguimiento las Hojas de vida de los 5 contratos revisados._x000a__x000a_08/02/2023. En el mes de enero de 2023, el área realizó la revisión aleatoria a la validación del formato único de hoja de vida de los contratistas de 5 contratos  (2023-19, 2023-35, 2023 - 51, 2023-218, 2023-476). Como soporte se allegó el informe en el cual se incluye el link del drive en el cual se encuentra el soporte de la hoja de vida. Se dejaron tambien como evidencia del seguimiento las Hojas de vida de los 5 contratos revisados._x000a_11/01/2023. En el mes de diciembre de 2022, el área se realizó revisión aleatoria a la validación del formato único de hoja de vida de los contratistas por parte de la entidad de 5 contratos  (2022-1912, 2022-1931, 2022-1949, 2022-1942 y 2022-1946)  a los que se les efectuó la revisión de documentación precontractual en el mes de diciembre. Como evidencia se aportó el Informe de revisión aleatoria de diciembre, en el cual se pueden observar y consultar los soportes de dicha revisión en línea."/>
    <m/>
    <m/>
    <m/>
    <m/>
    <m/>
    <m/>
    <m/>
  </r>
  <r>
    <s v="174-2022"/>
    <n v="1"/>
    <n v="2022"/>
    <s v="Gestión Jurídica"/>
    <s v="Auditoría al proceso de Gestión _x000a_Jurídica tema Contractual"/>
    <d v="2022-11-02T00:00:00"/>
    <s v="No Conformidad # 03: Se evidenció que en el contrato 20221431, cuyo objeto es “Prestar servicios profesionales especializados a la Subdirección de Gestión en Vía, de la Secretaría Distrital de Movilidad, por sus propios medios y plena autonomía, desarrollando las actividades, estrategias, planes o programas de la gestión del tránsito y transporte, con el fin mitigar la congestión vehicular, así como apoyar la ejecución de Auditorías de Seguridad Vial de acuerdo con el alcance de la Subdirección para reducir los índices de siniestralidad y mejorar las condiciones de movilidad en la ciudad”; celebrado por valor de veintitrés millones setecientos diecinueve mil seiscientos noventa pesos ($23.719.690), fecha de inicio 04 de agosto de 2022 y fecha de terminación del 03 de febrero de 2023, que el formato de propuesta cargado en plataforma SECOP II así como en la SGC, no corresponde a la versión de formato Modelo propuesta de servicios PA05-PR21-MD11. Esta situación conllevó al incumplimiento de lo establecido en el PE01 – PR 04- Control de documentos del sistema integrado de gestión documental numeral 2-responsabilidades generales de los servidores y colaboradores públicos de la SDM, el cual indica que se debe “emplear la Intranet como fuente de consulta de los documentos vigentes del SIGD”."/>
    <s v="Posibilidad de afectación reputacional por pérdida de imagen institucional ante la comunidad, debido a la consecución de contratos sin el lleno de los requisitos contemplados en la norma."/>
    <s v="Falencias en las socializaciones efectuadas a los enlaces de contratación de las areas técnicas respecto del formato &quot;formato propuesta de servicios&quot; y el uso de la documentación vigente dispuesta en la intranet."/>
    <s v="Realizar socializaciones trimestrales al interior del equipo de Contratos de Prestación de Servicios de la Dirección de Contratación sobre la consulta de la documentación dispuesta en la intranet de la SDM, dejando como evidencia listados de asistencia. "/>
    <s v="Correctiva"/>
    <s v="Número de Socializaciones realizadas"/>
    <n v="2"/>
    <s v="Subsecretaría de Gestión Jurídica"/>
    <x v="7"/>
    <s v="Director (a) de Contratación"/>
    <d v="2022-12-01T00:00:00"/>
    <x v="1"/>
    <m/>
    <n v="0"/>
    <n v="0"/>
    <m/>
    <m/>
    <m/>
    <x v="1"/>
    <d v="2023-03-13T00:00:00"/>
    <s v="Wendy Cordoba "/>
    <s v="13/03/2023. Indica el área que sa segunda socialización se realizará en el mes de abril, de acuerdo con la periodicidad establecida en la acción  de mejora._x000a__x000a_08/02/2023. El 11 de enero el área realizó una socialización al interior del equipo de CPS sobre la consulta de la documentación dispuesta en la intranet.  Como evidencia adjuntaron la lista de asistencia (13 personas). No obstante, se requiere que el área allegue ademas el soporte del acta en el cual se pueda observar los temas tratados en la reunión y el desarrollo de la misma._x000a__x000a_11/01/2023. Reporta el área que para el mes de diciembre no se llevaron a cabo socializaciones."/>
    <m/>
    <m/>
    <m/>
    <m/>
    <m/>
    <m/>
    <m/>
  </r>
  <r>
    <s v="174-2022"/>
    <n v="2"/>
    <n v="2022"/>
    <s v="Gestión Jurídica"/>
    <s v="Auditoría al proceso de Gestión _x000a_Jurídica tema Contractual"/>
    <d v="2022-11-02T00:00:00"/>
    <s v="No Conformidad # 03: Se evidenció que en el contrato 20221431, cuyo objeto es “Prestar servicios profesionales especializados a la Subdirección de Gestión en Vía, de la Secretaría Distrital de Movilidad, por sus propios medios y plena autonomía, desarrollando las actividades, estrategias, planes o programas de la gestión del tránsito y transporte, con el fin mitigar la congestión vehicular, así como apoyar la ejecución de Auditorías de Seguridad Vial de acuerdo con el alcance de la Subdirección para reducir los índices de siniestralidad y mejorar las condiciones de movilidad en la ciudad”; celebrado por valor de veintitrés millones setecientos diecinueve mil seiscientos noventa pesos ($23.719.690), fecha de inicio 04 de agosto de 2022 y fecha de terminación del 03 de febrero de 2023, que el formato de propuesta cargado en plataforma SECOP II así como en la SGC, no corresponde a la versión de formato Modelo propuesta de servicios PA05-PR21-MD11. Esta situación conllevó al incumplimiento de lo establecido en el PE01 – PR 04- Control de documentos del sistema integrado de gestión documental numeral 2-responsabilidades generales de los servidores y colaboradores públicos de la SDM, el cual indica que se debe “emplear la Intranet como fuente de consulta de los documentos vigentes del SIGD”."/>
    <s v="Posibilidad de afectación reputacional por pérdida de imagen institucional ante la comunidad, debido a la consecución de contratos sin el lleno de los requisitos contemplados en la norma."/>
    <s v="Falencias en las socializaciones efectuadas a los enlaces de contratación de las areas técnicas respecto del formato &quot;formato propuesta de servicios&quot; y el uso de la documentación vigente dispuesta en la intranet."/>
    <s v="Realizar socializaciones con una periodicidad trimestral a los enlaces de contratación de las áreas técnicas frente a la consulta de la documentación dispuesta en la intranet de la SDM relacionada con el procedimiento de prestación de servicios, dejando como evidencia listados de asistencia y presentaciones realizadas. "/>
    <s v="Correctiva"/>
    <s v="Número de Socializaciones realizadas"/>
    <n v="2"/>
    <s v="Subsecretaría de Gestión Jurídica"/>
    <x v="7"/>
    <s v="Director (a) de Contratación"/>
    <d v="2022-12-01T00:00:00"/>
    <x v="1"/>
    <m/>
    <n v="0"/>
    <n v="0"/>
    <m/>
    <m/>
    <m/>
    <x v="1"/>
    <d v="2023-03-13T00:00:00"/>
    <s v="Wendy Cordoba "/>
    <s v="13/03/2023. El 28 de febrero se llevó a cabo una socialización a los enlaces de contratación de las áreas técnicas en la que se recordó el paso a paso para consultar en la intranet la información relacionada con el Procedimiento para el trámite de Contratos de Prestación de Servicios.  En dicha socialiación se contó con la presencia de 32 funcionarios y/o contratistas. como evidencia ajuntaron: *Invitación a socialización *Listado de asistencia y *Presentación en PowerPoint. _x000a__x000a_08/02/2023. Reporta el área que para el mes de enero no se llevaron a cabo socializaciones._x000a_11/01/2023. Reporta el área que para el mes de diciembre no se llevaron a cabo socializaciones."/>
    <m/>
    <m/>
    <m/>
    <m/>
    <m/>
    <m/>
    <m/>
  </r>
  <r>
    <s v="174-2022"/>
    <n v="3"/>
    <n v="2022"/>
    <s v="Gestión Jurídica"/>
    <s v="Auditoría al proceso de Gestión _x000a_Jurídica tema Contractual"/>
    <d v="2022-11-02T00:00:00"/>
    <s v="No Conformidad # 03: Se evidenció que en el contrato 20221431, cuyo objeto es “Prestar servicios profesionales especializados a la Subdirección de Gestión en Vía, de la Secretaría Distrital de Movilidad, por sus propios medios y plena autonomía, desarrollando las actividades, estrategias, planes o programas de la gestión del tránsito y transporte, con el fin mitigar la congestión vehicular, así como apoyar la ejecución de Auditorías de Seguridad Vial de acuerdo con el alcance de la Subdirección para reducir los índices de siniestralidad y mejorar las condiciones de movilidad en la ciudad”; celebrado por valor de veintitrés millones setecientos diecinueve mil seiscientos noventa pesos ($23.719.690), fecha de inicio 04 de agosto de 2022 y fecha de terminación del 03 de febrero de 2023, que el formato de propuesta cargado en plataforma SECOP II así como en la SGC, no corresponde a la versión de formato Modelo propuesta de servicios PA05-PR21-MD11. Esta situación conllevó al incumplimiento de lo establecido en el PE01 – PR 04- Control de documentos del sistema integrado de gestión documental numeral 2-responsabilidades generales de los servidores y colaboradores públicos de la SDM, el cual indica que se debe “emplear la Intranet como fuente de consulta de los documentos vigentes del SIGD”."/>
    <s v="Posibilidad de afectación reputacional por pérdida de imagen institucional ante la comunidad, debido a la consecución de contratos sin el lleno de los requisitos contemplados en la norma."/>
    <s v="Falencias en las socializaciones efectuadas a los enlaces de contratación de las areas técnicas respecto del formato &quot;formato propuesta de servicios&quot; y el uso de la documentación vigente dispuesta en la intranet."/>
    <s v="Realizar revisión aleatoria de forma mensual respecto al correcto uso de la versión vigente del formato propuesta de servicios."/>
    <s v="Correctiva"/>
    <s v="Número de Informes de revisión y seguimiento"/>
    <n v="6"/>
    <s v="Subsecretaría de Gestión Jurídica"/>
    <x v="7"/>
    <s v="Director (a) de Contratación"/>
    <d v="2022-12-01T00:00:00"/>
    <x v="1"/>
    <m/>
    <n v="0"/>
    <n v="0"/>
    <m/>
    <m/>
    <m/>
    <x v="1"/>
    <d v="2023-03-13T00:00:00"/>
    <s v="Wendy Cordoba "/>
    <s v="13/03/2023. En el mes de febrero de 2023, el área realizó la revisión aleatoria al correcto uso de la versión vigente del formato propuesta de servicios de cinco (5) contratos ( 2023-596, 2023-725, 2023 - 1065, 2023-1074, 2023-1153) a los que se les efectuó la revisión de documentación precontractual en el mes de febrero; como evidencia: allegó el Informe de revisión aleatoria de febrero, en el cual se pudo observar y consultar los soportes de dicha revisión. De igual forma se dejo como  evidencia de este seguimiento, los formatos de propuesta._x000a__x000a_08/02/2023. En el mes de enero de 2023 se evidenció que el área realizó la revisión aleatoria al correcto uso de la versión vigente del formato propuesta de servicios de cinco (5) contratos (2023-19, 2023-35, 2023 - 51, 2023-218, 2023-476) a los que se les efectuó la revisión de documentación precontractual en el mes de enero; como evidencia: allegó el Informe de revisión aleatoria de enero, en el cual se pudo observar y consultar los soportes de dicha revisión. De igual forma se dejo como  evidencia de este seguimiento, los formatos de propuesta._x000a__x000a_11/01/2023. En el mes de diciembre de 2022 se evidenció que el área realizó la revisión aleatoria al correcto uso de la versión vigente del formato propuesta de servicios de cinco (5) contratos  2023-596, 2023-725, 2023 - 1065, 2023-1074, 2023-1153) a los que se les efectuó la revisión de documentación precontractual en el mes de e; como evidencia: allegó el Informe de revisión aleatoria de diciembre, en el cual se pueden observar y consultar los soportes de dicha revisión en línea. "/>
    <m/>
    <m/>
    <m/>
    <m/>
    <m/>
    <m/>
    <m/>
  </r>
  <r>
    <s v="175-2022"/>
    <n v="1"/>
    <n v="2022"/>
    <s v="Gestión Jurídica"/>
    <s v="Auditoría al proceso de Gestión _x000a_Jurídica tema Contractual"/>
    <d v="2022-11-02T00:00:00"/>
    <s v="No Conformidad # 04: Se observó que en el contrato 20221431, cuyo objeto es “Prestar servicios profesionales especializados a la Subdirección de Gestión en Vía, de la Secretaría Distrital de Movilidad, por sus propios medios y plena autonomía, desarrollando las actividades, estrategias, planes o programas de la gestión del tránsito y transporte, con el fin mitigar la congestión vehicular, así como apoyar la ejecución de Auditorías de Seguridad Vial de acuerdo con el alcance de la Subdirección para reducir los índices de siniestralidad y mejorar las condiciones de movilidad en la ciudad”; celebrado por valor de veintitrés millones setecientos diecinueve mil seiscientos noventa pesos ($23.719.690), fecha de inicio 04 de agosto de 2022 y fecha de terminación del 03 de febrero de 2023, para la fecha de su suscripción, el examen preocupacional no se encontraba vigente, dado que el contrato se celebró el 29 de julio de 2022 y el examen preocupacional tiene fecha de expedición del 05 de febrero de 2021, sin embargo, la última experiencia registrada en la hoja de vida data del 22 de enero de 2022, por tanto, la vigencia del examen era hasta el 21 de julio de 2022. La anterior situación incumple lo establecido en el inciso 3 del artículo 18 del Decreto 723 de 2013 “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 el cual indica: “…el examen tendrá una vigencia de tres (3) años y podrá presentarse a cuantos contratos sea necesario, siempre que en el examen se encuentre calificado el riesgo más alto al que el trabajador se verá expuesto en cada uno de los contratos. En caso de que el trabajador pierda su condición de contratista por un período superior a seis meses (6) deberá realizarse nuevamente el examen...”, lo anterior, se pudo generar por falta de controles del profesional de la Dirección de Contratación que revisa y aprueba la información registrada en la plataforma SECOP, situación que conllevó a la materialización de un evento de riesgo."/>
    <s v="Posibilidad de afectación reputacional por pérdida de imagen institucional ante la comunidad, debido a la consecución de contratos sin el lleno de los requisitos contemplados en la norma."/>
    <s v="Debilidad en la información normativa sobre la vigencia del exámen médico preocupacional de contratistas, por parte de los responsables de verificar los documentos. "/>
    <s v="Realizar socializaciones trimestrales al interior del equipo de Contratos de Prestación de Servicios de la Dirección de Contratación frente a la normatividad vigente aplicable relacionada con exámenes médicos preocupacionales de contratistas, dejando como evidencia listados de asistencia. "/>
    <s v="Correctiva"/>
    <s v="Número de Socializaciones realizadas"/>
    <n v="2"/>
    <s v="Subsecretaría de Gestión Jurídica"/>
    <x v="7"/>
    <s v="Director (a) de Contratación"/>
    <d v="2022-12-01T00:00:00"/>
    <x v="1"/>
    <m/>
    <n v="0"/>
    <n v="0"/>
    <m/>
    <m/>
    <m/>
    <x v="1"/>
    <d v="2023-03-13T00:00:00"/>
    <s v="Wendy Cordoba "/>
    <s v="13/03/2023. Informa el área que la segunda socialización se realizará en el mes de abril, de acuerdo con la periodicidad establecida en la acción de mejora._x000a__x000a_08/02/2023. El dia 12 de enero se llevó a cabo una socialización al interior del equipo de CPS sobre la normatividad aplicable relacionada con exámenes médicos preocupacionales de contratistas. Como evidencia se allegó el listado de asistencia de 13 contratistas y/o funcionarios. No obstante, se requiere que el área allegue ademas el soporte del acta en el cual se pueda observar los temas tratados en la reunión y el desarrollo de la misma._x000a_11/01/2023. Reporta el área que para el mes de diciembre no se llevaron a cabo socializaciones."/>
    <m/>
    <m/>
    <m/>
    <m/>
    <m/>
    <m/>
    <m/>
  </r>
  <r>
    <s v="175-2022"/>
    <n v="2"/>
    <n v="2022"/>
    <s v="Gestión Jurídica"/>
    <s v="Auditoría al proceso de Gestión _x000a_Jurídica tema Contractual"/>
    <d v="2022-11-02T00:00:00"/>
    <s v="No Conformidad # 04: Se observó que en el contrato 20221431, cuyo objeto es “Prestar servicios profesionales especializados a la Subdirección de Gestión en Vía, de la Secretaría Distrital de Movilidad, por sus propios medios y plena autonomía, desarrollando las actividades, estrategias, planes o programas de la gestión del tránsito y transporte, con el fin mitigar la congestión vehicular, así como apoyar la ejecución de Auditorías de Seguridad Vial de acuerdo con el alcance de la Subdirección para reducir los índices de siniestralidad y mejorar las condiciones de movilidad en la ciudad”; celebrado por valor de veintitrés millones setecientos diecinueve mil seiscientos noventa pesos ($23.719.690), fecha de inicio 04 de agosto de 2022 y fecha de terminación del 03 de febrero de 2023, para la fecha de su suscripción, el examen preocupacional no se encontraba vigente, dado que el contrato se celebró el 29 de julio de 2022 y el examen preocupacional tiene fecha de expedición del 05 de febrero de 2021, sin embargo, la última experiencia registrada en la hoja de vida data del 22 de enero de 2022, por tanto, la vigencia del examen era hasta el 21 de julio de 2022. La anterior situación incumple lo establecido en el inciso 3 del artículo 18 del Decreto 723 de 2013 “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 el cual indica: “…el examen tendrá una vigencia de tres (3) años y podrá presentarse a cuantos contratos sea necesario, siempre que en el examen se encuentre calificado el riesgo más alto al que el trabajador se verá expuesto en cada uno de los contratos. En caso de que el trabajador pierda su condición de contratista por un período superior a seis meses (6) deberá realizarse nuevamente el examen...”, lo anterior, se pudo generar por falta de controles del profesional de la Dirección de Contratación que revisa y aprueba la información registrada en la plataforma SECOP, situación que conllevó a la materialización de un evento de riesgo."/>
    <s v="Posibilidad de afectación reputacional por pérdida de imagen institucional ante la comunidad, debido a la consecución de contratos sin el lleno de los requisitos contemplados en la norma."/>
    <s v="Debilidad en la información normativa sobre la vigencia del exámen médico preocupacional de contratistas, por parte de los responsables de verificar los documentos. "/>
    <s v="Realizar socializaciones trimestrales a los enlaces de contratación de las áreas técnicas frente a  la  normatividad vigente aplicable relacionada con exámenes médicos preocupacionales de contratistas, dejando como evidencia listados de asistencia y presentaciones realizadas. "/>
    <s v="Correctiva"/>
    <s v="Número de Socializaciones realizadas"/>
    <n v="2"/>
    <s v="Subsecretaría de Gestión Jurídica"/>
    <x v="7"/>
    <s v="Director (a) de Contratación"/>
    <d v="2022-12-01T00:00:00"/>
    <x v="1"/>
    <m/>
    <n v="0"/>
    <n v="0"/>
    <m/>
    <m/>
    <m/>
    <x v="1"/>
    <d v="2023-03-13T00:00:00"/>
    <s v="Wendy Cordoba "/>
    <s v="13/03/2023. El 28 de febrero se llevó a cabo una socialización a los enlaces de contratación de las áreas técnicas en la que se recordó la normatividad vigente relacionada con los exámenes médicos preocupacionales de contratistas y se resolvieron las dudas que los asistentes presentaron. En dicha socialiación se contó con la presencia de 32 funcionarios y/o contratistas. como evidencia ajuntaron: *Invitación a socialización *Listado de asistencia y *Presentación en PowerPoint. _x000a__x000a_08/02/2023. Reporta el área que para el mes de enero no se llevaron a cabo socializaciones._x000a_11/01/2023. Reporta el área que para el mes de diciembre no se llevaron a cabo socializaciones."/>
    <m/>
    <m/>
    <m/>
    <m/>
    <m/>
    <m/>
    <m/>
  </r>
  <r>
    <s v="175-2022"/>
    <n v="3"/>
    <n v="2022"/>
    <s v="Gestión Jurídica"/>
    <s v="Auditoría al proceso de Gestión _x000a_Jurídica tema Contractual"/>
    <d v="2022-11-02T00:00:00"/>
    <s v="No Conformidad # 04: Se observó que en el contrato 20221431, cuyo objeto es “Prestar servicios profesionales especializados a la Subdirección de Gestión en Vía, de la Secretaría Distrital de Movilidad, por sus propios medios y plena autonomía, desarrollando las actividades, estrategias, planes o programas de la gestión del tránsito y transporte, con el fin mitigar la congestión vehicular, así como apoyar la ejecución de Auditorías de Seguridad Vial de acuerdo con el alcance de la Subdirección para reducir los índices de siniestralidad y mejorar las condiciones de movilidad en la ciudad”; celebrado por valor de veintitrés millones setecientos diecinueve mil seiscientos noventa pesos ($23.719.690), fecha de inicio 04 de agosto de 2022 y fecha de terminación del 03 de febrero de 2023, para la fecha de su suscripción, el examen preocupacional no se encontraba vigente, dado que el contrato se celebró el 29 de julio de 2022 y el examen preocupacional tiene fecha de expedición del 05 de febrero de 2021, sin embargo, la última experiencia registrada en la hoja de vida data del 22 de enero de 2022, por tanto, la vigencia del examen era hasta el 21 de julio de 2022. La anterior situación incumple lo establecido en el inciso 3 del artículo 18 del Decreto 723 de 2013 “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 el cual indica: “…el examen tendrá una vigencia de tres (3) años y podrá presentarse a cuantos contratos sea necesario, siempre que en el examen se encuentre calificado el riesgo más alto al que el trabajador se verá expuesto en cada uno de los contratos. En caso de que el trabajador pierda su condición de contratista por un período superior a seis meses (6) deberá realizarse nuevamente el examen...”, lo anterior, se pudo generar por falta de controles del profesional de la Dirección de Contratación que revisa y aprueba la información registrada en la plataforma SECOP, situación que conllevó a la materialización de un evento de riesgo."/>
    <s v="Posibilidad de afectación reputacional por pérdida de imagen institucional ante la comunidad, debido a la consecución de contratos sin el lleno de los requisitos contemplados en la norma."/>
    <s v="Debilidad en la información normativa sobre la vigencia del exámen médico preocupacional de contratistas, por parte de los responsables de verificar los documentos. "/>
    <s v="Realizar revisión aleatoria de forma mensual respecto a la debida aplicación de normatividad vigente  relacionada con los exámenes médicos preocupacionales de contratistas. "/>
    <s v="Correctiva"/>
    <s v="Número de Informes de revisión y seguimiento"/>
    <n v="6"/>
    <s v="Subsecretaría de Gestión Jurídica"/>
    <x v="7"/>
    <s v="Director (a) de Contratación"/>
    <d v="2022-12-01T00:00:00"/>
    <x v="1"/>
    <m/>
    <n v="0"/>
    <n v="0"/>
    <m/>
    <m/>
    <m/>
    <x v="1"/>
    <d v="2023-03-13T00:00:00"/>
    <s v="Wendy Cordoba "/>
    <s v="13/03/2023. En el mes de febrero, ell área realizó una revisión aleatoria a la debida aplicación de la normatividad vigente  relacionada con los exámenes médicos preocupaciones de contratistas para cinco (5) contratos ( 2023-596, 2023-725, 2023 - 1065, 2023-1074, 2023-1153), como evidencia allegó el Informe de revisión aleatoria de febrero y ademas copia de las examenes preocupacionales de los 5 contratistas. _x000a__x000a_08/02/2023. Se evidencia que el área realizó una revisión aleatoria a la debida aplicación de la normatividad vigente  relacionada con los exámenes médicos preocupaciones de contratistas para cinco (5) contratos (2023-19, 2023-35, 2023 - 51, 2023-218, 2023-476), como evidencia allegó el Informe de revisión aleatoria de enero y ademas copia de las examenes preocupacionales de los 5 contratistas. _x000a__x000a_11/01/2023. Se realizó revisión aleatoria a la debida aplicación de la normatividad vigente  relacionada con los exámenes médicos preocupaciones de contratistas para cinco (5) contratos (2022-2049, 2022-2050, 2022-2051,2022-2035 y 2022-2052) a los que se les efectuó la revisión de documentación precontractual en el mes de diciembre, como evidencia:_x000a_allegó el Informe de revisión aleatoria de diciembre, en el cual se pueden observar y consultar los soportes de dicha revisión en línea._x000a_"/>
    <m/>
    <m/>
    <m/>
    <m/>
    <m/>
    <m/>
    <m/>
  </r>
  <r>
    <s v="176-2022"/>
    <n v="1"/>
    <n v="2022"/>
    <s v="Gestión Jurídica"/>
    <s v="Auditoría al proceso de Gestión _x000a_Jurídica tema Contractual"/>
    <d v="2022-11-02T00:00:00"/>
    <s v="No Conformidad # 05: Verificado el contrato 202263, cuyo objeto es “contratar la administración, mantenimiento y aprovechamiento económico de zonas de uso público para el desarrollo de la actividad de alquiler de vehículos de micro movilidad - sistema de bicicletas compartidas (SBC), sujeto a su preservación, buen uso, disfrute colectivo y sostenibilidad”, por valor de Diez mil cuatrocientos sesenta y siete millones ochocientos cuarenta y dos mil setecientos sesenta pesos ($10.467.842.760), con fecha de inicio 04 de febrero de 2022 y fecha de terminación 03 de enero de 2030, se evidenció incumplimiento a los términos indicados en el numeral 13.1.2 _ garantías contractuales, de los estudios y documentos previos definitivos, teniendo en cuenta que no se allegaron en los términos establecidos las garantías de cumplimiento para dar inicio a la etapa contractual, ya que el contrato fue suscrito el 11 de enero de 2022 y hasta el 03 de febrero de 2022 las garantías fueron cargadas en plataforma para aprobación por parte de la entidad, sobrepasando el tiempo límite otorgado en once (11) días hábiles, tal como se evidenció en la plataforma SECOP II en el acápite de condiciones, adicionalmente no se observó registro y/o evidencia de que la supervisión en ejercicio del control del contrato haya realizado requerimiento al contratista a fin de que cumpliera dicha condición, como lo preceptúa el manual de supervisión e interventoría en el parágrafo 3 del numeral 16 de las Funciones administrativas del supervisor e interventoría, el cual reza que … “El supervisor deberá velar por el cargue de dicho documento en el sistema”"/>
    <s v="Posibilidad de afectación reputacional por pérdida de imagen institucional ante la comunidad, debido a la consecución de contratos sin el lleno de los requisitos contemplados en la norma."/>
    <s v=" El contratista mediante oficio manifestó la dificultad frente a las aseguradoras para la expedición de las pólizas del contrato, solicitando se le concediera plazo para la presentación de las mismas, a lo cual la entidad otorgó plazo adicional para su presentación.  "/>
    <s v="Realizar socializaciones semestrales al interior del equipo de procesos de selección de la Dirección de Contratación respecto al seguimiento que se debe realizar al contratista para la expedición de las pólizas dentro de los términos establecidos en los contratos, dejando como evidencia listados de asistencia. "/>
    <s v="Correctiva"/>
    <s v="Número de  Socializaciones realizadas"/>
    <n v="2"/>
    <s v="Subsecretaría de Gestión Jurídica"/>
    <x v="7"/>
    <s v="Director (a) de Contratación"/>
    <d v="2022-12-01T00:00:00"/>
    <x v="11"/>
    <m/>
    <n v="0"/>
    <n v="0"/>
    <m/>
    <m/>
    <m/>
    <x v="1"/>
    <d v="2023-03-13T00:00:00"/>
    <s v="Wendy Cordoba "/>
    <s v="13/03/2023. Reporta el área que la segunda socialización se realizará a finales del primer semestre de la vigencia 2023, de acuerdo con la periodicidad establecida en la acción  de mejora. _x000a__x000a_08/02/202. Reporta el área que la segunda socialización se realizará a finales del segundo semestre de la vigencia 2023, de acuerdo con la periodicidad establecida en la acción de mejora. _x000a_11/01/2023.  El 20 de diciembre el área realizó una (1) socialización al interior del equipo de procesos de selección de la Dirección de Contratación, cuyo tema fue el seguimiento que se debe realizar al contratista para la expedición de las pólizas dentro de los términos establecidos en los contratos. Se aportó como evidencia la lista de asistencia de la socialización en el cual se evidencia que asistieron 12 contratistas y/o servidores de la DGC."/>
    <m/>
    <m/>
    <m/>
    <m/>
    <m/>
    <m/>
    <m/>
  </r>
  <r>
    <s v="177-2022"/>
    <n v="1"/>
    <n v="2022"/>
    <s v="Gestión Jurídica"/>
    <s v="Auditoría al proceso de Gestión _x000a_Jurídica tema Contractual"/>
    <d v="2022-11-02T00:00:00"/>
    <s v="No Conformidad # 06: Revisados los estudios previos definitivos del contrato 2022063, cuyo objeto es “contratar la administración, mantenimiento y aprovechamiento económico de zonas de uso público para el desarrollo de la actividad de alquiler de vehículos de micromovilidad - sistema de bicicletas compartidas (SBC), sujeto a su preservación, buen uso, disfrute colectivo y sostenibilidad”, por valor de Diez mil cuatrocientos sesenta y siete millones ochocientos cuarenta y dos mil setecientos sesenta pesos ($10.467.842.760), con fecha de inicio 04 de febrero de 2022 y fecha de terminación 03 de enero de 2030, en el numeral 13.1.2 Garantías contractuales, indica que “dentro de los cinco (5) días hábiles siguientes al perfeccionamiento del contrato, el Aprovechador, a su costo deberá constituir a favor del DISTRIT CAPITA SECRETAR A DISTRITA DE VI IDAD, NIT 899.999.061-9, una de las siguientes garantías…” Por su parte en el clausulado anexo al contrato, en la S V G S : G S  E S OS DE OBE DE ESGO, señala que “dentro de los diez (10) días hábiles siguientes a la firma del contrato, el C NTRATISTA, a su costo deberá constituir a favor del DISTRIT CAPITA – SECRETAR A DISTRITA DE MOVILIDAD, NIT 899.999.061-9, una de las siguientes garantías: …” (subrayas y cursivas nuestras), conllevando al incumplimiento de lo establecido en el literal e “Asegurar la oportunidad y confiabilidad de la información y de sus registros”; de la Ley 87 de 1993 (Por la cual se establecen normas para el ejercicio del control interno en las entidades y organismos del estado y se dictan otras disposiciones); situación que pudo ser generada por falta de aplicación de controles de la Dirección de Contratación como responsable de la elaboración de la minuta del contrato tal y como lo dispone el manual de contratación e interventoría PA05-M03, en el ítem 3 de responsabilidades dentro de la etapa contractual."/>
    <s v="Posibilidad de afectación reputacional por pérdida de imagen institucional ante la comunidad, debido a la consecución de contratos sin el lleno de los requisitos contemplados en la norma."/>
    <s v="Error de transcripción del término otorgado para la expedición de las garantías."/>
    <s v="Realizar socializaciones semestrales al interior del equipo de procesos de selección de la Dirección de Contratación respecto a la debida elaboración de los contratos, dejando como evidencia listados de asistencia. "/>
    <s v="Correctiva"/>
    <s v="Número de  Socializaciones realizadas"/>
    <n v="2"/>
    <s v="Subsecretaría de Gestión Jurídica"/>
    <x v="7"/>
    <s v="Director (a) de Contratación"/>
    <d v="2022-12-01T00:00:00"/>
    <x v="11"/>
    <m/>
    <n v="0"/>
    <n v="0"/>
    <m/>
    <m/>
    <m/>
    <x v="1"/>
    <d v="2023-03-13T00:00:00"/>
    <s v="Wendy Cordoba "/>
    <s v="13/03/2023. 13/03/2023. Reporta el área que la segunda socialización se realizará a finales del primer semestre de la vigencia 2023, de acuerdo con la periodicidad establecida en la acción  de mejora. _x000a__x000a_08/02/2023. Reporta el área que la segunda socialización se realizará a finales del segundo semestre de la vigencia 2023, de acuerdo con la periodicidad establecida en la acción  de mejora. _x000a_11/01/2023.  El 13 de diciembre de 2022, la DC se realizó una (1) socialización al interior del equipo de procesos de selección de la Dirección de Contratación, cuyo tema fue la debida elaboración de los contratos. Se aportó como evidencia la lista de asistencia de la socialización en la cual se denota la asistencia de 12 contratistas y/o servidores de la DGC."/>
    <m/>
    <m/>
    <m/>
    <m/>
    <m/>
    <m/>
    <m/>
  </r>
  <r>
    <s v="178-2022"/>
    <n v="1"/>
    <n v="2022"/>
    <s v="Gestión Jurídica"/>
    <s v="Auditoría al proceso de Gestión _x000a_Jurídica tema Contractual"/>
    <d v="2022-11-02T00:00:00"/>
    <s v="Observación # 01: Se evidenció que el certificado de afiliación de salud indica que el contratista no está afiliado como independiente y el certificado de registro de medidas correctivas allegado no fue consultado por número de documento de identidad de la contratista, sino por número de comparendo en el contrato 20221402 cuyo objeto es “prestar servicios profesionales a la Subdirección de Señalización de la Secretaría Distrital de Movilidad, en el seguimiento a la señalización vial implementada en la ciudad de Bogotá D.C. y en la atención de requerimientos en materia de señalización”, suscrito por valor de veintitrés millones quinientos tres mil quinientos pesos ($23.503.500) MCTE, con fecha de inicio 01 de agosto de 2022 y fecha de terminación 30 de enero de 2023, lo anterior, se pudo generar por falta de controles del profesional de la Dirección de Contratación que revisa y aprueba la información registrada en la plataforma SECOP II, de conformidad con el ítem 2 del “procedimiento para el trámite de contratos de prestación de servicios - PA05 PR21” situación que podría conllevar a la materialización de un evento de riesgo."/>
    <s v="Posibilidad de afectación reputacional por pérdida de imagen institucional ante la comunidad, debido a la consecución de contratos sin el lleno de los requisitos contemplados en la norma."/>
    <s v="Deficiencia en la información sobre el modo de consulta en la plataforma de consulta pública de medidas correctivas de la Policía Nacional. "/>
    <s v="Realizar socializaciones trimestrales  al interior del equipo de Contratos de Prestación de Servicios de la Dirección de Contratación sobre las directrices y de procedimiento para la correcta revisión y verificación de los documentos de Registro Nacional de Medidas Correctivas presentados por los enlaces de contratación de las áreas técnicas, dejando como evidencia listados de asistencia."/>
    <s v="Correctiva"/>
    <s v="Número de Socializaciones realizadas"/>
    <n v="2"/>
    <s v="Subsecretaría de Gestión Jurídica"/>
    <x v="7"/>
    <s v="Director (a) de Contratación"/>
    <d v="2022-12-01T00:00:00"/>
    <x v="1"/>
    <m/>
    <n v="0"/>
    <n v="0"/>
    <m/>
    <m/>
    <m/>
    <x v="1"/>
    <d v="2023-03-13T00:00:00"/>
    <s v="Wendy Cordoba "/>
    <s v="13/03/2023. Reporta el área que la segunda socialización se realizará en el mes de abril, de acuerdo con la periodicidad establecida en la acción  de mejora. _x000a__x000a_08/02/2023. El 10 de enero con la participación de 10 funcionarios y/o contratistas de la DC, se llevó a cabo  una socialización al interior del equipo de CPS sobre directrices y procedimiento para la correcta revisión y verificación de los documentos de Registro Nacional de Medidas Correctivas presentados por los enlaces de contratación de las áreas técnicas. Como evidencia se aportó el listado de asistencia. No obstante, se requiere que el área allegue ademas el soporte del acta en el cual se pueda observar los temas tratados en la reunión y el desarrollo de la misma._x000a__x000a_11/01/2023. Reporta el área que para el mes de diciembre no se llevaron a cabo socializaciones."/>
    <m/>
    <m/>
    <m/>
    <m/>
    <m/>
    <m/>
    <m/>
  </r>
  <r>
    <s v="178-2022"/>
    <n v="2"/>
    <n v="2022"/>
    <s v="Gestión Jurídica"/>
    <s v="Auditoría al proceso de Gestión _x000a_Jurídica tema Contractual"/>
    <d v="2022-11-02T00:00:00"/>
    <s v="Observación # 01: Se evidenció que el certificado de afiliación de salud indica que el contratista no está afiliado como independiente y el certificado de registro de medidas correctivas allegado no fue consultado por número de documento de identidad de la contratista, sino por número de comparendo en el contrato 20221402 cuyo objeto es “prestar servicios profesionales a la Subdirección de Señalización de la Secretaría Distrital de Movilidad, en el seguimiento a la señalización vial implementada en la ciudad de Bogotá D.C. y en la atención de requerimientos en materia de señalización”, suscrito por valor de veintitrés millones quinientos tres mil quinientos pesos ($23.503.500) MCTE, con fecha de inicio 01 de agosto de 2022 y fecha de terminación 30 de enero de 2023, lo anterior, se pudo generar por falta de controles del profesional de la Dirección de Contratación que revisa y aprueba la información registrada en la plataforma SECOP II, de conformidad con el ítem 2 del “procedimiento para el trámite de contratos de prestación de servicios - PA05 PR21” situación que podría conllevar a la materialización de un evento de riesgo."/>
    <s v="Posibilidad de afectación reputacional por pérdida de imagen institucional ante la comunidad, debido a la consecución de contratos sin el lleno de los requisitos contemplados en la norma."/>
    <s v="Deficiencia en la información sobre el modo de consulta en la plataforma de consulta pública de medidas correctivas de la Policía Nacional. "/>
    <s v="Realizar socializaciones con una periodicidad trimestral a los enlaces de contratación de las áreas técnicas frente a la correcta consulta del Registro Nacional de Medidas Correctivas de los futuros contratistas, dejando como evidencia listados de asistencia y presentaciones realizadas. "/>
    <s v="Correctiva"/>
    <s v="Socializaciones realizadas"/>
    <n v="2"/>
    <s v="Subsecretaría de Gestión Jurídica"/>
    <x v="7"/>
    <s v="Director (a) de Contratación"/>
    <d v="2022-12-01T00:00:00"/>
    <x v="1"/>
    <m/>
    <n v="0"/>
    <n v="0"/>
    <m/>
    <m/>
    <m/>
    <x v="1"/>
    <d v="2023-03-13T00:00:00"/>
    <s v="Wendy Cordoba "/>
    <s v="13/03/2023. El 27 de febrero se llevó a cabo una socialización a los enlaces de contratación de las áreas técnicas en la que se recordó la correcta forma de consultar el Registro Nacional de Medidas Correctivas de los futuros contratistas. _x000a_En dicha socialiación se contó con la presencia de 32 funcionarios y/o contratistas. como evidencia ajuntaron: *Invitación a socialización *Listado de asistencia y *Presentación en PowerPoint. _x000a__x000a_08/02/2023. Reporta el área que para el mes de enero no se llevaron a cabo socializaciones._x000a_11/01/2023. Reporta el área que para el mes de diciembre no se llevaron a cabo socializaciones."/>
    <m/>
    <m/>
    <m/>
    <m/>
    <m/>
    <m/>
    <m/>
  </r>
  <r>
    <s v="178-2022"/>
    <n v="3"/>
    <n v="2022"/>
    <s v="Gestión Jurídica"/>
    <s v="Auditoría al proceso de Gestión _x000a_Jurídica tema Contractual"/>
    <d v="2022-11-02T00:00:00"/>
    <s v="Observación # 01: Se evidenció que el certificado de afiliación de salud indica que el contratista no está afiliado como independiente y el certificado de registro de medidas correctivas allegado no fue consultado por número de documento de identidad de la contratista, sino por número de comparendo en el contrato 20221402 cuyo objeto es “prestar servicios profesionales a la Subdirección de Señalización de la Secretaría Distrital de Movilidad, en el seguimiento a la señalización vial implementada en la ciudad de Bogotá D.C. y en la atención de requerimientos en materia de señalización”, suscrito por valor de veintitrés millones quinientos tres mil quinientos pesos ($23.503.500) MCTE, con fecha de inicio 01 de agosto de 2022 y fecha de terminación 30 de enero de 2023, lo anterior, se pudo generar por falta de controles del profesional de la Dirección de Contratación que revisa y aprueba la información registrada en la plataforma SECOP II, de conformidad con el ítem 2 del “procedimiento para el trámite de contratos de prestación de servicios - PA05 PR21” situación que podría conllevar a la materialización de un evento de riesgo."/>
    <s v="Posibilidad de afectación reputacional por pérdida de imagen institucional ante la comunidad, debido a la consecución de contratos sin el lleno de los requisitos contemplados en la norma."/>
    <s v="Deficiencia en la información sobre el modo de consulta en la plataforma de consulta pública de medidas correctivas de la Policía Nacional. "/>
    <s v="Realizar revisión aleatoria de forma mensual a la correcta consulta del Registro Nacional de Medidas Correctivas de los futuros contratistas. "/>
    <s v="Correctiva"/>
    <s v="Número de Informes de revisión y seguimiento"/>
    <n v="6"/>
    <s v="Subsecretaría de Gestión Jurídica"/>
    <x v="7"/>
    <s v="Director (a) de Contratación"/>
    <d v="2022-12-01T00:00:00"/>
    <x v="1"/>
    <m/>
    <n v="0"/>
    <n v="0"/>
    <m/>
    <m/>
    <m/>
    <x v="1"/>
    <d v="2023-03-13T00:00:00"/>
    <s v="Wendy Cordoba "/>
    <s v="13/03/2023. En el mes de febrero de 2023, la DC realizó la revisión aleatoria a  la correcta consulta del Registro Nacional de Medidas Correctivas de los futuros contratistas para 5 contratos  (2023-596, 2023-725, 2023 - 1065, 2023-1074, 2023-1153) _x000a_Como evidencia se allegó el Informe de revisión aleatoria de febrero, en el cual se pueden observar y consultar los registros de medidas correctivas de los 5 contratistas. Igualmente, se anexaron como soporte de este seguimiento los registros de medidas correctivas de los 5 contratistas._x000a__x000a_08/02/2023. En el mes de enero de 2023, la DC realizó la revisión aleatoria a  la correcta consulta del Registro Nacional de Medidas Correctivas de los futuros contratistas para 5 contratos (2023-19, 2023-35, 2023 - 51, 2023-218, 2023-476) _x000a_Como evidencia se allegó el Informe de revisión aleatoria de enero, en el cual se pueden observar y consultar los registros de medidas correctivas de los 5 contratistas. Igualmente, se anexaron como soporte de este seguimiento los registros de medidas correctivas de los 5 contratistas._x000a_11/01/2023. En el mes de diciembre de 2022, la DC realizó la revisión aleatoria a  la correcta consulta del Registro Nacional de Medidas Correctivas de los futuros contratistas para 5 contratos (2022-2049, 2022-2050, 2022-2051, 2022-2035 y 2022-2052) a los que se les efectuó la revisión de documentación precontractual en el mes de diciembre._x000a_como evidencia se allegó el Informe de revisión aleatoria de diciembre, en el cual se pueden observar y consultar los soportes de dicha revisión en línea."/>
    <m/>
    <m/>
    <m/>
    <m/>
    <m/>
    <m/>
    <m/>
  </r>
  <r>
    <s v="179-2022"/>
    <n v="1"/>
    <n v="2022"/>
    <s v="Gestión Jurídica"/>
    <s v="Auditoría al proceso de Gestión _x000a_Jurídica tema Contractual"/>
    <d v="2022-11-02T00:00:00"/>
    <s v="Observación # 02: En desarrollo de la presente auditoría y de acuerdo con la información suministrada por los administradores del sistema al interior de la SDM, se evidenció que el sistema se encuentra aún en etapa de ajustes, puesto que a la fecha solo opera para el registro de contratos de prestación de servicios profesionales y de apoyo a la gestión, excluyéndose totalmente las otras modalidades de selección, adicionalmente se observó que no se registran las modificaciones contractuales que surgen en los contratos. Así mismo, durante la revisión de los contratos de la muestra en siete (7) contratos (20212152, 20212408, 20212438, 20212672, 2022130, 2022257, 2022893) (Ver anexos 1A – 1B- 2) se evidenciaron debilidades en el registro de la  información en el SGC, tales como: _x000a_● Inexistencia de registro de algunos contratos._x000a_● Documentos que no permiten ser visualizados._x000a_● Documentación enunciada con determinado nombre, pero el documento cargado no es el relacionado._x000a_● Falta articulación con las listas de chequeo de los procesos contractuales, dado que se encontraron numerales de categoría “Otros” los cuales impiden identificar el documento que se encuentra registrado. _x000a_● No se registran o cargan todos los documentos requeridos en la etapa precontractual. _x000a_● Documentos con nombres extensos que impiden ser descargados en Zip._x000a_Lo anterior, pudo ser generado por falta de conocimiento del profesional de la Dirección de Contratación de la responsabilidad a su cargo, situación que podría conllevar a la materialización de un evento de riesgo."/>
    <s v="Posibilidad de afectación reputacional por pérdida de imagen institucional ante la comunidad, debido a la consecución de contratos sin el lleno de los requisitos contemplados en la norma."/>
    <s v="Debilidad en la revisión de los documentos precontractuales cargados por las áreas técnicas en el Sistema de Gestión Contractual."/>
    <s v="Realizar revisión permanente a los documentos precontractuales cargados en el Sistema de Gestión Contractual. En caso de encontrar inconsistencias, se remitirá por correo electrónico el respectivo requerimiento a los enlaces de contratación de las áreas técnicas, dejando como evidencia los correos electronicos con los requerimientos. "/>
    <s v="Correctiva"/>
    <s v="Correos electronicos con los requerimientos efectuados"/>
    <n v="1"/>
    <s v="Subsecretaría de Gestión Jurídica"/>
    <x v="7"/>
    <s v="Director (a) de Contratación"/>
    <d v="2022-12-01T00:00:00"/>
    <x v="1"/>
    <m/>
    <n v="0"/>
    <n v="0"/>
    <m/>
    <m/>
    <m/>
    <x v="1"/>
    <d v="2023-03-13T00:00:00"/>
    <s v="Wendy Cordoba "/>
    <s v="13/03/2023. De los soportes allegados se evidencia que en el mes de febrero de 2023 los profesionales de la Dirección de Contratación realizaron  la revisión a los documentos precontractuales cargados en el Sistema de Gestión Contractual y en 5 oportunidades vía correo electrónico realizaron el requerimiento a los enlaces de contratación de las áreas técnicas para que efectuaran la subsanación de documentos en los cuales se encontraron inconsistencias. Los  soportes adjuntados fueron los Correos electrónicos con requerimientos efectuados. _x000a__x000a_08/02/2023. De los soportes allegados se evidencia que en el mes de enero de 2023 los profesionales de la Dirección de Contratación realizaron  la revisión a los documentos precontractuales cargados en el Sistema de Gestión Contractual y en 5 oportunidades vía correo electrónico realizaron el requerimiento a los enlaces de contratación de las áreas técnicas para que efectuaran la subsanación de documentos en los cuales se encontraron inconsistencias. Los  soportes adjuntados fueron los Correos electrónicos con requerimientos efectuados. _x000a_11/01/2023. De los soportes allegados se evidencia que en el mes de diciembre de 2022 los profesionales de la Dirección de Contratación realizó  la revisión a los documentos precontractuales cargados en el Sistema de Gestión Contractual y en 9 oportunidades vía correo electrónico realizaron el requerimiento a los enlaces de contratación de las áreas técnicas para que realizaran la subsanación de documentos en los cuales se encontraron inconsistencias.Los  soportes adjuntados fueron los Correos electrónicos con requerimientos efectuados. "/>
    <m/>
    <m/>
    <m/>
    <m/>
    <m/>
    <m/>
    <m/>
  </r>
  <r>
    <s v="179-2022"/>
    <n v="2"/>
    <n v="2022"/>
    <s v="Gestión Jurídica"/>
    <s v="Auditoría al proceso de Gestión _x000a_Jurídica tema Contractual"/>
    <d v="2022-11-02T00:00:00"/>
    <s v="Observación # 02: En desarrollo de la presente auditoría y de acuerdo con la información suministrada por los administradores del sistema al interior de la SDM, se evidenció que el sistema se encuentra aún en etapa de ajustes, puesto que a la fecha solo opera para el registro de contratos de prestación de servicios profesionales y de apoyo a la gestión, excluyéndose totalmente las otras modalidades de selección, adicionalmente se observó que no se registran _x000a_las modificaciones contractuales que surgen en los contratos. Así mismo, durante la revisión de los contratos de la muestra en siete (7) contratos (20212152, 20212408, 20212438, 20212672, 2022130, 2022257, 2022893) (Ver anexos 1A – 1B- 2) se evidenciaron debilidades en el registro de la  información en el SGC, tales como: _x000a_● Inexistencia de registro de algunos contratos._x000a_● Documentos que no permiten ser visualizados._x000a_● Documentación enunciada con determinado nombre, pero el documento cargado no es el relacionado._x000a_● Falta articulación con las listas de chequeo de los procesos contractuales, dado que se encontraron numerales de categoría “Otros” los cuales impiden identificar el documento que se encuentra registrado. _x000a_● No se registran o cargan todos los documentos requeridos en la etapa precontractual. _x000a_● Documentos con nombres extensos que impiden ser descargados en Zip._x000a_Lo anterior, pudo ser generado por falta de conocimiento del profesional de la Dirección de Contratación de la responsabilidad a su cargo, situación que podría conllevar a la materialización de un evento de riesgo."/>
    <s v="Posibilidad de afectación reputacional por pérdida de imagen institucional ante la comunidad, debido a la consecución de contratos sin el lleno de los requisitos contemplados en la norma."/>
    <s v="Debilidad en la revisión de los documentos precontractuales cargados por las áreas técnicas en el Sistema de Gestión Contractual."/>
    <s v="Realizar socializaciones bimensuales al interior del equipo de Contratos de Prestación de Servicios de la Dirección de Contratación sobre las directrices normativas y de procedimiento para la correcta revisión y verificación de los documentos precontractuales y el debido cargue que deben realizar los enlaces de las áreas técnicas en la plataforma del SGC, dejando como evidencia listados de asistencia. "/>
    <s v="Correctiva"/>
    <s v="Número de Socializaciones realizadas"/>
    <n v="12"/>
    <s v="Subsecretaría de Gestión Jurídica"/>
    <x v="7"/>
    <s v="Director (a) de Contratación"/>
    <d v="2022-12-01T00:00:00"/>
    <x v="1"/>
    <m/>
    <n v="0"/>
    <n v="0"/>
    <m/>
    <m/>
    <m/>
    <x v="1"/>
    <d v="2023-03-13T00:00:00"/>
    <s v="Wendy Cordoba "/>
    <s v="13/03/2023. Los dias 08 y 11 de febrero se llevaron a cabo dos (2) socializaciones al interior del equipo de Contratos de Prestación de Servicios de la Dirección de Contratación, sobre las directrices normativas y de procedimiento para la correcta revisión y verificación de los documentos precontractuales y el debido cargue que deben realizar los enlaces de las áreas técnicas en la plataforma del SGC. Se aportó como evidencia la lista de asistencia de las socializaciones en las cuales se denota la asistencia de 8 y 11 contratistas y/o servidores de la DC, respectivamente. No obstante, se requiere que el área allegue ademas el soporte del acta en el cual se pueda observar los temas tratados en la reunión y el desarrollo de la misma._x000a__x000a_08/02/2023. Los dias 27 y 31 de enero se llevaron a cabo dos (2) socializaciones al interior del equipo de Contratos de Prestación de Servicios de la Dirección de Contratación, sobre las directrices normativas y de procedimiento para la correcta revisión y verificación de los documentos precontractuales y el debido cargue que deben realizar los enlaces de las áreas técnicas en la plataforma del SGC. Se aportó como evidencia la lista de asistencia de las socializaciones en las cuales se denota la asistencia de11 y 9 contratistas y/o servidores de la DC, respectivamente. No obstante, se requiere que el área allegue ademas el soporte del acta en el cual se pueda observar los temas tratados en la reunión y el desarrollo de la misma._x000a__x000a_11/01/2023. En el mes de diciembre se realizaron dos (2) socializaciones al interior del equipo de Contratos de Prestación de Servicios de la Dirección de Contratación en fechas 14 y 29 de diciembre, sobre las directrices normativas y de procedimiento para la correcta revisión y verificación de los documentos precontractuales y el debido cargue que deben realizar los enlaces de las áreas técnicas en la plataforma del SGC. Se aportó como evidencia la lista de asistencia de la socialización en la cual se denota la asistencia de 8 contratistas y/o servidores de la DGC._x000a_"/>
    <m/>
    <m/>
    <m/>
    <m/>
    <m/>
    <m/>
    <m/>
  </r>
  <r>
    <s v="179-2022"/>
    <n v="3"/>
    <n v="2022"/>
    <s v="Gestión Jurídica"/>
    <s v="Auditoría al proceso de Gestión _x000a_Jurídica tema Contractual"/>
    <d v="2022-11-02T00:00:00"/>
    <s v="Observación # 02: En desarrollo de la presente auditoría y de acuerdo con la información suministrada por los administradores del sistema al interior de la SDM, se evidenció que el sistema se encuentra aún en etapa de ajustes, puesto que a la fecha solo opera para el registro de contratos de prestación de servicios profesionales y de apoyo a la gestión, excluyéndose totalmente las otras modalidades de selección, adicionalmente se observó que no se registran _x000a_las modificaciones contractuales que surgen en los contratos. Así mismo, durante la revisión de los contratos de la muestra en siete (7) contratos (20212152, 20212408, 20212438, 20212672, 2022130, 2022257, 2022893) (Ver anexos 1A – 1B- 2) se evidenciaron debilidades en el registro de la  información en el SGC, tales como: _x000a_● Inexistencia de registro de algunos contratos._x000a_● Documentos que no permiten ser visualizados._x000a_● Documentación enunciada con determinado nombre, pero el documento cargado no es el relacionado._x000a_● Falta articulación con las listas de chequeo de los procesos contractuales, dado que se encontraron numerales de categoría “Otros” los cuales impiden identificar el documento que se encuentra registrado. _x000a_● No se registran o cargan todos los documentos requeridos en la etapa precontractual. _x000a_● Documentos con nombres extensos que impiden ser descargados en Zip._x000a_Lo anterior, pudo ser generado por falta de conocimiento del profesional de la Dirección de Contratación de la responsabilidad a su cargo, situación que podría conllevar a la materialización de un evento de riesgo."/>
    <s v="Posibilidad de afectación reputacional por pérdida de imagen institucional ante la comunidad, debido a la consecución de contratos sin el lleno de los requisitos contemplados en la norma."/>
    <s v="Debilidad en la revisión de los documentos precontractuales cargados por las áreas técnicas en el Sistema de Gestión Contractual."/>
    <s v="Realizar socializaciones con una periodicidad trimestral a los enlaces de contratación de las áreas técnicas frente a la obligación del cargue de los documentos precontractuales en la plataforma SGC, dejando como evidencia listados de asistencia y presentaciones realizadas. "/>
    <s v="Correctiva"/>
    <s v="Número de Socializaciones realizadas"/>
    <n v="2"/>
    <s v="Subsecretaría de Gestión Jurídica"/>
    <x v="7"/>
    <s v="Director (a) de Contratación"/>
    <d v="2022-12-01T00:00:00"/>
    <x v="1"/>
    <m/>
    <n v="0"/>
    <n v="0"/>
    <m/>
    <m/>
    <m/>
    <x v="1"/>
    <d v="2023-03-13T00:00:00"/>
    <s v="Wendy Cordoba "/>
    <s v="13/03/2023. El 27 de febrero se llevó a cabo una socialización a los enlaces de contratación de las áreas técnicas en la que se reiteró la obligación del cargue de los documentos precontractuales en la plataforma SGC, dando lineamientos al respecto y resolviendo las dudas que los asistentes presentaron. En dicha socialiación se contó con la presencia de 32 funcionarios y/o contratistas. como evidencia ajuntaron: *Invitación a socialización *Listado de asistencia y *Presentación en PowerPoint. _x000a__x000a_08/02/2023. Reporta el área que para el mes de enero no se llevaron a cabo socializaciones._x000a_11/01/2023. Reporta el área que para el mes de diciembre no se llevaron a cabo socializaciones."/>
    <m/>
    <m/>
    <m/>
    <m/>
    <m/>
    <m/>
    <m/>
  </r>
  <r>
    <s v="179-2022"/>
    <n v="4"/>
    <n v="2022"/>
    <s v="Gestión Jurídica"/>
    <s v="Auditoría al proceso de Gestión _x000a_Jurídica tema Contractual"/>
    <d v="2022-11-02T00:00:00"/>
    <s v="Observación # 02: En desarrollo de la presente auditoría y de acuerdo con la información suministrada por los administradores del sistema al interior de la SDM, se evidenció que el sistema se encuentra aún en etapa de ajustes, puesto que a la fecha solo opera para el registro de contratos de prestación de servicios profesionales y de apoyo a la gestión, excluyéndose totalmente las otras modalidades de selección, adicionalmente se observó que no se registran _x000a_las modificaciones contractuales que surgen en los contratos. Así mismo, durante la revisión de los contratos de la muestra en siete (7) contratos (20212152, 20212408, 20212438, 20212672, 2022130, 2022257, 2022893) (Ver anexos 1A – 1B- 2) se evidenciaron debilidades en el registro de la  información en el SGC, tales como: _x000a_● Inexistencia de registro de algunos contratos._x000a_● Documentos que no permiten ser visualizados._x000a_● Documentación enunciada con determinado nombre, pero el documento cargado no es el relacionado._x000a_● Falta articulación con las listas de chequeo de los procesos contractuales, dado que se encontraron numerales de categoría “Otros” los cuales impiden identificar el documento que se encuentra registrado. _x000a_● No se registran o cargan todos los documentos requeridos en la etapa precontractual. _x000a_● Documentos con nombres extensos que impiden ser descargados en Zip._x000a_Lo anterior, pudo ser generado por falta de conocimiento del profesional de la Dirección de Contratación de la responsabilidad a su cargo, situación que podría conllevar a la materialización de un evento de riesgo."/>
    <s v="Posibilidad de afectación reputacional por pérdida de imagen institucional ante la comunidad, debido a la consecución de contratos sin el lleno de los requisitos contemplados en la norma."/>
    <s v="Debilidad en la revisión de los documentos precontractuales cargados por las áreas técnicas en el Sistema de Gestión Contractual."/>
    <s v="Efectuar  requerimientos a la OTIC relacionados con los ajustes en el Sistema de Gestión Contractual, dejando como evidencia correos electronicos con los requerimientos efectuados. "/>
    <s v="Correctiva"/>
    <s v="Requerimientos enviados"/>
    <n v="1"/>
    <s v="Subsecretaría de Gestión Jurídica"/>
    <x v="7"/>
    <s v="Director (a) de Contratación"/>
    <d v="2022-12-01T00:00:00"/>
    <x v="3"/>
    <m/>
    <n v="0"/>
    <n v="0"/>
    <m/>
    <m/>
    <m/>
    <x v="1"/>
    <d v="2023-03-13T00:00:00"/>
    <s v="Wendy Cordoba "/>
    <s v="13/03/2023. Reporta el área que en el mes de febrero no se efectuaron requerimientos a la OTIC frente a ajustes en el Sistema de Gestión Contractual._x000a__x000a_08/02/2023. En el mes de enero no se efectuaron requerimientos a la OTIC por parte de la DC._x000a_11/01/2023.  En el mes de diciembre la DGC  efectuó  dos (2) requerimientos a la OTIC relacionados con ajustes en el Sistema de Gestión Contractual. Se aportó como evidencia correos electrónicos con los requerimientos realizados en fechas 25 de noviembre y 5 de diciembre de 2022."/>
    <m/>
    <m/>
    <m/>
    <m/>
    <m/>
    <m/>
    <m/>
  </r>
  <r>
    <s v="179-2022"/>
    <n v="5"/>
    <n v="2022"/>
    <s v="Gestión Jurídica"/>
    <s v="Auditoría al proceso de Gestión _x000a_Jurídica tema Contractual"/>
    <d v="2022-11-02T00:00:00"/>
    <s v="Observación # 02: En desarrollo de la presente auditoría y de acuerdo con la información suministrada por los administradores del sistema al interior de la SDM, se evidenció que el sistema se encuentra aún en etapa de ajustes, puesto que a la fecha solo opera para el registro de contratos de prestación de servicios profesionales y de apoyo a la gestión, excluyéndose totalmente las otras modalidades de selección, adicionalmente se observó que no se registran _x000a_las modificaciones contractuales que surgen en los contratos. Así mismo, durante la revisión de los contratos de la muestra en siete (7) contratos (20212152, 20212408, 20212438, 20212672, 2022130, 2022257, 2022893) (Ver anexos 1A – 1B- 2) se evidenciaron debilidades en el registro de la  información en el SGC, tales como: _x000a_● Inexistencia de registro de algunos contratos._x000a_● Documentos que no permiten ser visualizados._x000a_● Documentación enunciada con determinado nombre, pero el documento cargado no es el relacionado._x000a_● Falta articulación con las listas de chequeo de los procesos contractuales, dado que se encontraron numerales de categoría “Otros” los cuales impiden identificar el documento que se encuentra registrado. _x000a_● No se registran o cargan todos los documentos requeridos en la etapa precontractual. _x000a_● Documentos con nombres extensos que impiden ser descargados en Zip._x000a_Lo anterior, pudo ser generado por falta de conocimiento del profesional de la Dirección de Contratación de la responsabilidad a su cargo, situación que podría conllevar a la materialización de un evento de riesgo."/>
    <s v="Posibilidad de afectación reputacional por aumento de requerimientos de los usuarios internos solicitantes de asesoría en adquisición y cambios tecnológicos debido a la gestión del control de cambios fuera de los lineamientos procedimentales."/>
    <s v="Debilidad en las pruebas de la sincronización entre los documentos almacenados en el servidor y las solicitudes de contratación registrados en el Sistema de Gestión Contractual. "/>
    <s v="Gestionar los ajustes relacionados con el Sistema de Gestión Contractual. "/>
    <s v="Correctiva"/>
    <s v="(Ajustes efectuados /ajustes solicitados)*100"/>
    <n v="1"/>
    <s v="Oficina de Tecnologías de la Información y las Comunicaciones"/>
    <x v="8"/>
    <s v="Director (a) OTIC"/>
    <d v="2022-12-01T00:00:00"/>
    <x v="3"/>
    <m/>
    <n v="0"/>
    <n v="0"/>
    <m/>
    <m/>
    <m/>
    <x v="1"/>
    <d v="2023-03-10T00:00:00"/>
    <s v="Yancy Urbano"/>
    <s v="10/03/2023: La dependencia no reporta avance, acción en proceso._x000a_10/02/2023: La dependencia no reporta avance, acción en proceso."/>
    <m/>
    <m/>
    <m/>
    <m/>
    <m/>
    <m/>
    <m/>
  </r>
  <r>
    <s v="180-2022"/>
    <n v="2"/>
    <n v="2022"/>
    <s v="Gestión Jurídica"/>
    <s v="Auditoría al proceso de Gestión _x000a_Jurídica tema Contractual"/>
    <d v="2022-11-02T00:00:00"/>
    <s v="Observación # 03: Monitoreo e Informe. La Dirección de Talento Humano, la Subdirección Administrativa y la Oficina de Tecnologías de la Información, efectúan el monitoreo, para lo cual se realizan presentaciones del estado de implementación del esquema de trabajo Inteligente a la Subsecretaría de Gestión Corporativa periódicamente en el cual informan a la SGC acerca de la ejecución del esquema de trabajo, sin embargo, es conveniente estandarizar el informe mensual con el fin que éste cuente con: a) análisis de la ejecución de proyecto, b) conclusiones de la ejecución de proyecto, c) y recomendaciones en caso de ser necesario, frente a la Estrategia de Trabajo Inteligente, lo que pudo ser causado por la adecuada interpretación de la resolución ya comentada, ya que en las presentaciones de power point no se hace referencia a las conclusiones y recomendaciones, lo que genera que no se efectúe un adecuado seguimiento a la ejecución de actividades y compromisos adquiridos en las reuniones de monitoreo de la ejecución del proyecto&quot;"/>
    <s v="Posibilidad de afectación reputacional  por perdida de imagen de usuarios internos, externos y directivos de la SDM, por la prestación de los servicios generales y administrativos fuera de las necesidades requeridas."/>
    <s v="Desconocimiento en la elaboración de informes estandarizados mensuales sobre el proyecto Trabajo Inteligente"/>
    <s v="Implemetar el formato de seguimiento mensual del proyecto Trabajo Inteligente "/>
    <s v="Correctiva"/>
    <s v="3 formatos de seguimiento implementados"/>
    <n v="3"/>
    <s v="Subsecretaria de Gestión Corporativa "/>
    <x v="9"/>
    <s v="Subdirección Administrativa "/>
    <d v="2022-11-15T00:00:00"/>
    <x v="2"/>
    <m/>
    <n v="0"/>
    <n v="0"/>
    <m/>
    <m/>
    <m/>
    <x v="1"/>
    <d v="2023-02-08T00:00:00"/>
    <s v="Nataly Tenjo Vargas"/>
    <s v="8/02/2023: No se aportaron evidencias para este mes"/>
    <m/>
    <m/>
    <m/>
    <m/>
    <m/>
    <m/>
    <m/>
  </r>
  <r>
    <s v="181-2022"/>
    <n v="1"/>
    <n v="2022"/>
    <s v="Gestión de TICS"/>
    <s v="INFORME DE AUDITORÍA SEGURIDAD DE LA INFORMACIÓN"/>
    <d v="2022-11-24T00:00:00"/>
    <s v="Verificados los mapas de riesgos de gestión de la entidad, se evidenció que no tienen a la fecha identificados riesgos de seguridad de la información para todos los procesos definidos en el alcance del sistema (sólo OTI), lo cual incumple lo estipulado en la “Política General del Sistema de Gestión de Seguridad de la Información Secretaría Distrital de Movilidad” con código: PA04-P01 y versión:1 de fecha 09-12-2021”, respecto del principio “Los riesgos de seguridad de la información definidos en cada uno de los procesos incluidos dentro del alcance del SGSI, deberán ser tratados y gestionados en conjunto con las dependencias de cada proceso y la Oficina de Tecnologías de la Información y las Comunicaciones”. Lo anterior, debido posiblemente a que no han impartido la directriz y despliegue de la política, para que definan y controlen en cada proceso los riesgos de seguridad de la información. Lo anterior, conlleva a materializar el riesgo “Posibilidad de afectación reputacional por aumento de Incidentes de seguridad en la plataforma tecnológica y requerimientos de los usuarios internos debido a la gestión del Subsistema de Gestión de Seguridad de la Información fuera de los lineamientos procedimentales” y con ello la posible vulneración de los atributos de confidencialidad, integridad y disponibilidad de la información."/>
    <s v="Debilidades en la actualización de documentos del Sistema de Gestión de Calidad."/>
    <s v="Debilidad en el seguimiento y actualización de la documentación publicada."/>
    <s v="Verificar: La documentación que contenga el texto de la política de Seguridad, para  determinar la unificación de criterios. "/>
    <s v="Acción Correctiva"/>
    <s v="Reunion Programada / Reunion Realizada "/>
    <n v="2"/>
    <s v="Oficina de Tecnologías de la Información y las Comunicaciones"/>
    <x v="8"/>
    <s v="Yohana Pineda Afanador "/>
    <d v="2022-12-01T00:00:00"/>
    <x v="4"/>
    <m/>
    <n v="0"/>
    <n v="0"/>
    <d v="2023-03-06T00:00:00"/>
    <s v="Roger Alfonso González"/>
    <s v="La Oficina de tecnologías de la Información y las Comunicaciones realizo (2) seguimientos a la Política General del Sistema de Gestión de Seguridad y de más anexos y documentación, donde se dio a conocer que se va a realizar la gestión operativa, documental y de levantamiento de información con el fin de poder obtener la certificación en Seguridad de la Información ISO 27001:2022, donde la gran mayoría de documentación será ajustada y actualizada."/>
    <x v="0"/>
    <d v="2023-03-10T00:00:00"/>
    <s v="Yancy Urbano"/>
    <s v="10/03/2023: De acuerdo a solicitud de cierre de la acción, se aportan dos (2) actas de reunión 23/01/2023 y 27/02/2023, donde se verifica el Seguimiento a la Política de Seguridad, y se observa el compromiso que se dejaron en estas acciones que la actualización se realizará en el primer semestre de 2023. Lo anterior, permite visualizar el cumplimiento de la acción; por lo anterior, se cierre la acción como cumplida; y en una próxima revisión al proceso se evaluara su efectividad pasados 4 meses despues del cierre del hallazgo._x000a_10/02/2023: La dependencia no reporta avance, acción en proceso."/>
    <m/>
    <m/>
    <m/>
    <m/>
    <m/>
    <m/>
    <m/>
  </r>
  <r>
    <s v="181-2022"/>
    <n v="2"/>
    <n v="2022"/>
    <s v="Gestión de TICS"/>
    <s v="INFORME DE AUDITORÍA SEGURIDAD DE LA INFORMACIÓN"/>
    <d v="2022-11-24T00:00:00"/>
    <s v="Verificados los mapas de riesgos de gestión de la entidad, se evidenció que no tienen a la fecha identificados riesgos de seguridad de la información para todos los procesos definidos en el alcance del sistema (sólo OTI), lo cual incumple lo estipulado en la “Política General del Sistema de Gestión de Seguridad de la Información Secretaría Distrital de Movilidad” con código: PA04-P01 y versión:1 de fecha 09-12-2021”, respecto del principio “Los riesgos de seguridad de la información definidos en cada uno de los procesos incluidos dentro del alcance del SGSI, deberán ser tratados y gestionados en conjunto con las dependencias de cada proceso y la Oficina de Tecnologías de la Información y las Comunicaciones”. Lo anterior, debido posiblemente a que no han impartido la directriz y despliegue de la política, para que definan y controlen en cada proceso los riesgos de seguridad de la información. Lo anterior, conlleva a materializar el riesgo “Posibilidad de afectación reputacional por aumento de Incidentes de seguridad en la plataforma tecnológica y requerimientos de los usuarios internos debido a la gestión del Subsistema de Gestión de Seguridad de la Información fuera de los lineamientos procedimentales” y con ello la posible vulneración de los atributos de confidencialidad, integridad y disponibilidad de la información."/>
    <s v="Debilidades en la actualización de documentos del Sistema de Gestión de Calidad."/>
    <s v="Debilidad en el seguimiento y actualización de la documentación publicada."/>
    <s v="Hacer: Actualizar el Documento Política General del Sistema de Gestión de Seguridad de la Información Secretaría Distrital de Movilidad” con código: PA04-P01 y publicar en el Sistema de Gestión de la Calidad."/>
    <s v="Acción Correctiva"/>
    <s v="Docuemnto Programado / Docuemnto Actualizado"/>
    <n v="100"/>
    <s v="Oficina de Tecnologías de la Información y las Comunicaciones"/>
    <x v="8"/>
    <s v="Yohana Pineda Afanador "/>
    <d v="2022-03-01T00:00:00"/>
    <x v="12"/>
    <m/>
    <n v="0"/>
    <n v="0"/>
    <m/>
    <m/>
    <m/>
    <x v="1"/>
    <d v="2023-03-10T00:00:00"/>
    <s v="Yancy Urbano"/>
    <s v="10/03/2023: La dependencia no reporta avance, acción en proceso._x000a_10/02/2023: La dependencia no reporta avance, acción en proceso."/>
    <m/>
    <m/>
    <m/>
    <m/>
    <m/>
    <m/>
    <m/>
  </r>
  <r>
    <s v="181-2022"/>
    <n v="3"/>
    <n v="2022"/>
    <s v="Gestión de TICS"/>
    <s v="INFORME DE AUDITORÍA SEGURIDAD DE LA INFORMACIÓN"/>
    <d v="2022-11-24T00:00:00"/>
    <s v="Verificados los mapas de riesgos de gestión de la entidad, se evidenció que no tienen a la fecha identificados riesgos de seguridad de la información para todos los procesos definidos en el alcance del sistema (sólo OTI), lo cual incumple lo estipulado en la “Política General del Sistema de Gestión de Seguridad de la Información Secretaría Distrital de Movilidad” con código: PA04-P01 y versión:1 de fecha 09-12-2021”, respecto del principio “Los riesgos de seguridad de la información definidos en cada uno de los procesos incluidos dentro del alcance del SGSI, deberán ser tratados y gestionados en conjunto con las dependencias de cada proceso y la Oficina de Tecnologías de la Información y las Comunicaciones”. Lo anterior, debido posiblemente a que no han impartido la directriz y despliegue de la política, para que definan y controlen en cada proceso los riesgos de seguridad de la información. Lo anterior, conlleva a materializar el riesgo “Posibilidad de afectación reputacional por aumento de Incidentes de seguridad en la plataforma tecnológica y requerimientos de los usuarios internos debido a la gestión del Subsistema de Gestión de Seguridad de la Información fuera de los lineamientos procedimentales” y con ello la posible vulneración de los atributos de confidencialidad, integridad y disponibilidad de la información."/>
    <s v="Debilidades en el seguimiento de actividades al interior del proceso"/>
    <s v="Debilidad en sitio y espacio geográfico destinado para los servidores fuera de la Entidad"/>
    <s v="Actuar: Realizar seguimiento a la ejecución y aplicación de la documentación actualizada del Sistema de Gestión de Seguridad y tomar las medidas que requieran ajuste. "/>
    <s v="Acción Correctiva"/>
    <s v="Seguimiento  Programado / Seguimiento Realizado "/>
    <n v="100"/>
    <s v="Oficina de Tecnologías de la Información y las Comunicaciones"/>
    <x v="8"/>
    <s v="Yohana Pineda Afanador "/>
    <d v="2023-04-30T00:00:00"/>
    <x v="13"/>
    <m/>
    <n v="0"/>
    <n v="0"/>
    <m/>
    <m/>
    <m/>
    <x v="1"/>
    <d v="2023-03-10T00:00:00"/>
    <s v="Yancy Urbano"/>
    <s v="10/03/2023: La dependencia no reporta avance, acción en proceso._x000a_10/02/2023: La dependencia no reporta avance, acción en proceso."/>
    <m/>
    <m/>
    <m/>
    <m/>
    <m/>
    <m/>
    <m/>
  </r>
  <r>
    <s v="182-2022"/>
    <n v="1"/>
    <n v="2022"/>
    <s v="Gestión de TICS"/>
    <s v="INFORME DE AUDITORÍA SEGURIDAD DE LA INFORMACIÓN"/>
    <d v="2022-11-24T00:00:00"/>
    <s v="Observación 1: Se observó que la entidad cuenta con un plan espejo para los diferentes servidores de la Entidad; sin embargo, estos se encuentran en el mismo sitio y espacio geográfico, lo cual puede conllevar a la materialización del riesgo “Posibilidad de afectación reputaciones por aumento de requerimientos de los usuarios internos y externos solicitando la atención a sus necesidades y aumento de quejas debido a la gestiona del plan de continuidad fuera de los lineamientos técnicos”, lo anterior pudo ser generado por debilidades en la estructuración del plan de contingencia y continuidad del negocio, lo que puede conllevar a que ante una contingencia no se cuente con la capacidad de cobertura y recuperación de información y servicio ante un posible desastre que se pueda presentar en la SDM o a nivel de la ciudad de Bogotá."/>
    <s v="Debilidades en el seguimiento de actividades al interior del proceso"/>
    <s v="Debilidad en sitio y espacio geográfico destinado para los servidores fuera de la Entidad"/>
    <s v="Planear: Realizar un autodiagnóstico del estado actual, en materia de plan de continuidad y determinar las posibles acciones a tomar en relación la materialización de cualquier riesgo que pueda afectar la información de la entidad."/>
    <s v="Acción Correctiva"/>
    <s v="Autodiagnaostico Realizado /Autodiagnaostico Programado"/>
    <n v="1"/>
    <s v="Oficina de Tecnologías de la Información y las Comunicaciones"/>
    <x v="8"/>
    <s v="Yohana Pineda Afanador "/>
    <d v="2022-12-01T00:00:00"/>
    <x v="5"/>
    <m/>
    <n v="0"/>
    <n v="0"/>
    <m/>
    <m/>
    <m/>
    <x v="1"/>
    <d v="2023-03-10T00:00:00"/>
    <s v="Yancy Urbano"/>
    <s v="10/03/2023: La dependencia no reporta avance, acción en proceso._x000a_10/02/2023: La dependencia no reporta avance, acción en proceso."/>
    <m/>
    <m/>
    <m/>
    <m/>
    <m/>
    <m/>
    <m/>
  </r>
  <r>
    <s v="182-2022"/>
    <n v="2"/>
    <n v="2022"/>
    <s v="Gestión de TICS"/>
    <s v="INFORME DE AUDITORÍA SEGURIDAD DE LA INFORMACIÓN"/>
    <d v="2022-11-24T00:00:00"/>
    <s v="Observación 1: Se observó que la entidad cuenta con un plan espejo para los diferentes servidores de la Entidad; sin embargo, estos se encuentran en el mismo sitio y espacio geográfico, lo cual puede conllevar a la materialización del riesgo “Posibilidad de afectación reputaciones por aumento de requerimientos de los usuarios internos y externos solicitando la atención a sus necesidades y aumento de quejas debido a la gestiona del plan de continuidad fuera de los lineamientos técnicos”, lo anterior pudo ser generado por debilidades en la estructuración del plan de contingencia y continuidad del negocio, lo que puede conllevar a que ante una contingencia no se cuente con la capacidad de cobertura y recuperación de información y servicio ante un posible desastre que se pueda presentar en la SDM o a nivel de la ciudad de Bogotá."/>
    <s v="Debilidades en el seguimiento de actividades al interior del proceso"/>
    <s v="Debilidad en sitio y espacio geográfico destinado para los servidores fuera de la Entidad"/>
    <s v="Verificar: Revisar y consolidar los resultados obtenidos del autodiagnóstico realizado."/>
    <s v="Acción Correctiva"/>
    <s v="Gestión Realizada / Actividades Realizadas "/>
    <n v="100"/>
    <s v="Oficina de Tecnologías de la Información y las Comunicaciones"/>
    <x v="8"/>
    <s v="Yohana Pineda Afanador "/>
    <d v="2023-03-30T00:00:00"/>
    <x v="7"/>
    <m/>
    <n v="0"/>
    <n v="0"/>
    <m/>
    <m/>
    <m/>
    <x v="1"/>
    <d v="2023-03-10T00:00:00"/>
    <s v="Yancy Urbano"/>
    <s v="10/03/2023: La dependencia no reporta avance, acción en proceso._x000a_10/02/2023: La dependencia no reporta avance, acción en proceso."/>
    <m/>
    <m/>
    <m/>
    <m/>
    <m/>
    <m/>
    <m/>
  </r>
  <r>
    <s v="182-2022"/>
    <n v="3"/>
    <n v="2022"/>
    <s v="Gestión de TICS"/>
    <s v="INFORME DE AUDITORÍA SEGURIDAD DE LA INFORMACIÓN"/>
    <d v="2022-11-24T00:00:00"/>
    <s v="Observación 1: Se observó que la entidad cuenta con un plan espejo para los diferentes servidores de la Entidad; sin embargo, estos se encuentran en el mismo sitio y espacio geográfico, lo cual puede conllevar a la materialización del riesgo “Posibilidad de afectación reputaciones por aumento de requerimientos de los usuarios internos y externos solicitando la atención a sus necesidades y aumento de quejas debido a la gestiona del plan de continuidad fuera de los lineamientos técnicos”, lo anterior pudo ser generado por debilidades en la estructuración del plan de contingencia y continuidad del negocio, lo que puede conllevar a que ante una contingencia no se cuente con la capacidad de cobertura y recuperación de información y servicio ante un posible desastre que se pueda presentar en la SDM o a nivel de la ciudad de Bogotá."/>
    <s v="Debilidades en el seguimiento de actividades al interior del proceso"/>
    <s v="Debilidad en sitio y espacio geográfico destinado para los servidores fuera de la Entidad"/>
    <s v="Hacer: Presentar las diferentes alternativas que puedan surgir como resultado del diagnóstico propuesto a la jefatura de la OTIC."/>
    <s v="Acción Correctiva"/>
    <s v="Gestión Realizada / Actividades Realizadas "/>
    <n v="100"/>
    <s v="Oficina de Tecnologías de la Información y las Comunicaciones"/>
    <x v="8"/>
    <s v="Yohana Pineda Afanador "/>
    <d v="2023-04-30T00:00:00"/>
    <x v="3"/>
    <m/>
    <n v="0"/>
    <n v="0"/>
    <m/>
    <m/>
    <m/>
    <x v="1"/>
    <d v="2023-03-10T00:00:00"/>
    <s v="Yancy Urbano"/>
    <s v="10/03/2023: La dependencia no reporta avance, acción en proceso._x000a_10/02/2023: La dependencia no reporta avance, acción en proceso."/>
    <m/>
    <m/>
    <m/>
    <m/>
    <m/>
    <m/>
    <m/>
  </r>
  <r>
    <s v="182-2022"/>
    <n v="4"/>
    <n v="2022"/>
    <s v="Gestión de TICS"/>
    <s v="INFORME DE AUDITORÍA SEGURIDAD DE LA INFORMACIÓN"/>
    <d v="2022-11-24T00:00:00"/>
    <s v="Observación 1: Se observó que la entidad cuenta con un plan espejo para los diferentes servidores de la Entidad; sin embargo, estos se encuentran en el mismo sitio y espacio geográfico, lo cual puede conllevar a la materialización del riesgo “Posibilidad de afectación reputaciones por aumento de requerimientos de los usuarios internos y externos solicitando la atención a sus necesidades y aumento de quejas debido a la gestiona del plan de continuidad fuera de los lineamientos técnicos”, lo anterior pudo ser generado por debilidades en la estructuración del plan de contingencia y continuidad del negocio, lo que puede conllevar a que ante una contingencia no se cuente con la capacidad de cobertura y recuperación de información y servicio ante un posible desastre que se pueda presentar en la SDM o a nivel de la ciudad de Bogotá."/>
    <s v="Debilidades en el seguimiento de actividades al interior del proceso"/>
    <s v="Debilidad en sitio y espacio geográfico destinado para los servidores fuera de la Entidad"/>
    <s v="Actuar: Gestionar el cumplimiento de los compromisos adquiridos, en caso de adoptar medidas de implementación.   "/>
    <s v="Acción Correctiva"/>
    <s v="Gestión Realizada / Actividades Realizadas "/>
    <n v="100"/>
    <s v="Oficina de Tecnologías de la Información y las Comunicaciones"/>
    <x v="8"/>
    <s v="Yohana Pineda Afanador "/>
    <d v="2023-06-30T00:00:00"/>
    <x v="13"/>
    <m/>
    <n v="0"/>
    <n v="0"/>
    <m/>
    <m/>
    <m/>
    <x v="1"/>
    <d v="2023-03-10T00:00:00"/>
    <s v="Yancy Urbano"/>
    <s v="10/03/2023: La dependencia no reporta avance, acción en proceso._x000a_10/02/2023: La dependencia no reporta avance, acción en proceso."/>
    <m/>
    <m/>
    <m/>
    <m/>
    <m/>
    <m/>
    <m/>
  </r>
  <r>
    <s v="183-2022"/>
    <n v="1"/>
    <n v="2022"/>
    <s v="Gestión de TICS"/>
    <s v="INFORME DE AUDITORÍA SEGURIDAD DE LA INFORMACIÓN"/>
    <d v="2022-11-24T00:00:00"/>
    <s v="Observación 2: Se observó en el monitoreo de riesgos de gestión, que tienen el control de backups solicitados por los usuarios, sin embargo, no se están incluyendo en el consolidado de backups los generados de manera periódica a las bases de datos y aplicativos que utilizan en la entidad, lo cual puede conllevar al incumplimiento al anexo de la política: “Políticas específicas de seguridad y privacidad de la Información - Código: SGSI-P02, Versión: 2.0, de fecha 28 de octubre de 2020, en lo que se refiere a los roles y responsabilidades de OTI – [..] Custodiar la información y los medios de almacenamiento bajo su responsabilidad[..]”. Lo anterior pudo ser ocasionado por debilidades en la aplicación del control identificado para el riesgo debido por falta de consolidación de la información y puede conllevar a la materialización de eventos de riesgo."/>
    <s v="Debilidades en el seguimiento de actividades al interior del proceso"/>
    <s v="Debilidad en la consolidación y proceso para la generación de backups"/>
    <s v="Planear: Realizar seguimiento a la aplicación de la política de backups establecida por la entidad."/>
    <s v="Acción Correctiva"/>
    <s v="Gestión Realizada / Actividades Realizadas "/>
    <n v="100"/>
    <s v="Oficina de Tecnologías de la Información y las Comunicaciones"/>
    <x v="8"/>
    <s v="Yohana Pineda Afanador "/>
    <d v="2022-12-01T00:00:00"/>
    <x v="3"/>
    <m/>
    <n v="0"/>
    <n v="0"/>
    <m/>
    <m/>
    <m/>
    <x v="1"/>
    <d v="2023-03-10T00:00:00"/>
    <s v="Yancy Urbano"/>
    <s v="10/03/2023: La dependencia no reporta avance, acción en proceso._x000a_10/02/2023: La dependencia no reporta avance, acción en proceso."/>
    <m/>
    <m/>
    <m/>
    <m/>
    <m/>
    <m/>
    <m/>
  </r>
  <r>
    <s v="183-2022"/>
    <n v="2"/>
    <n v="2022"/>
    <s v="Gestión de TICS"/>
    <s v="INFORME DE AUDITORÍA SEGURIDAD DE LA INFORMACIÓN"/>
    <d v="2022-11-24T00:00:00"/>
    <s v="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
    <s v="Debilidades en el seguimiento de actividades al interior del proceso"/>
    <s v="Debilidad en la consolidación y proceso para la generación de backups"/>
    <s v="Verificar: Verificar el cumplimiento de la política backups. "/>
    <s v="Acción Correctiva"/>
    <s v="Gestión Realizada / Actividades Realizadas "/>
    <n v="100"/>
    <s v="Oficina de Tecnologías de la Información y las Comunicaciones"/>
    <x v="8"/>
    <s v="Yohana Pineda Afanador "/>
    <d v="2022-12-01T00:00:00"/>
    <x v="3"/>
    <m/>
    <n v="0"/>
    <n v="0"/>
    <m/>
    <m/>
    <m/>
    <x v="1"/>
    <d v="2023-03-10T00:00:00"/>
    <s v="Yancy Urbano"/>
    <s v="10/03/2023: La dependencia no reporta avance, acción en proceso._x000a_10/02/2023: La dependencia no reporta avance, acción en proceso."/>
    <m/>
    <m/>
    <m/>
    <m/>
    <m/>
    <m/>
    <m/>
  </r>
  <r>
    <s v="183-2022"/>
    <n v="3"/>
    <n v="2022"/>
    <s v="Gestión de TICS"/>
    <s v="INFORME DE AUDITORÍA SEGURIDAD DE LA INFORMACIÓN"/>
    <d v="2022-11-24T00:00:00"/>
    <s v="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
    <s v="Debilidades en el seguimiento de actividades al interior del proceso"/>
    <s v="Debilidad en la consolidación y proceso para la generación de backups"/>
    <s v="Hacer: Unificar la información en relación a los backups en una sola fuente de información.  "/>
    <s v="Acción Correctiva"/>
    <s v="Base de Datos actualizada / Base de Datos consolidada"/>
    <n v="1"/>
    <s v="Oficina de Tecnologías de la Información y las Comunicaciones"/>
    <x v="8"/>
    <s v="Yohana Pineda Afanador "/>
    <d v="2022-12-01T00:00:00"/>
    <x v="5"/>
    <m/>
    <n v="0"/>
    <n v="0"/>
    <m/>
    <m/>
    <m/>
    <x v="1"/>
    <d v="2023-03-10T00:00:00"/>
    <s v="Yancy Urbano"/>
    <s v="10/03/2023: La dependencia no reporta avance, acción en proceso._x000a_10/02/2023: La dependencia no reporta avance, acción en proceso."/>
    <m/>
    <m/>
    <m/>
    <m/>
    <m/>
    <m/>
    <m/>
  </r>
  <r>
    <s v="183-2022"/>
    <n v="4"/>
    <n v="2022"/>
    <s v="Gestión de TICS"/>
    <s v="INFORME DE AUDITORÍA SEGURIDAD DE LA INFORMACIÓN"/>
    <d v="2022-11-24T00:00:00"/>
    <s v="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
    <s v="Debilidades en el seguimiento de actividades al interior del proceso"/>
    <s v="Debilidad en la consolidación y proceso para la generación de backups"/>
    <s v="Actuar: Realizar pruebas aleatorias a la consolidación de la información y realizar ajustes en caso de presentarse cualquier tipo de diferencia. "/>
    <s v="Acción Correctiva"/>
    <s v="Gestión Realizada / Actividades Realizadas "/>
    <n v="100"/>
    <s v="Oficina de Tecnologías de la Información y las Comunicaciones"/>
    <x v="8"/>
    <s v="Yohana Pineda Afanador "/>
    <d v="2022-12-01T00:00:00"/>
    <x v="3"/>
    <m/>
    <n v="0"/>
    <n v="0"/>
    <m/>
    <m/>
    <m/>
    <x v="1"/>
    <d v="2023-03-10T00:00:00"/>
    <s v="Yancy Urbano"/>
    <s v="10/03/2023: La dependencia no reporta avance, acción en proceso._x000a_10/02/2023: La dependencia no reporta avance, acción en proceso."/>
    <m/>
    <m/>
    <m/>
    <m/>
    <m/>
    <m/>
    <m/>
  </r>
  <r>
    <s v="184-2022"/>
    <n v="1"/>
    <n v="2022"/>
    <s v="Gestión de TICS"/>
    <s v="INFORME DE AUDITORÍA SEGURIDAD DE LA INFORMACIÓN"/>
    <d v="2022-11-24T00:00:00"/>
    <s v="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
    <s v="Debilidades en el seguimiento de actividades al interior del proceso"/>
    <s v="Debilidades en algunos controles de las políticas de la observación y de acceso "/>
    <s v="Planear:  Realizar la gestión con las áreas involucradas en la seguridad física (Archivo de la entidad y sus sedes) y de acceso restringido, para fortalecer los procesos y mecanismos destinados a proteger las instalaciones e información, frente a incidentes de seguridad. "/>
    <s v="Acción Correctiva"/>
    <s v="Gestión Realizada / Actividades Realizadas "/>
    <n v="100"/>
    <s v="Oficina de Tecnologías de la Información y las Comunicaciones"/>
    <x v="8"/>
    <s v="Yohana Pineda Afanador "/>
    <d v="2022-12-01T00:00:00"/>
    <x v="14"/>
    <m/>
    <n v="0"/>
    <n v="0"/>
    <m/>
    <m/>
    <m/>
    <x v="1"/>
    <d v="2023-03-10T00:00:00"/>
    <s v="Yancy Urbano"/>
    <s v="10/03/2023: La dependencia no reporta avance, acción en proceso._x000a_10/02/2023: La dependencia no reporta avance, acción en proceso."/>
    <m/>
    <m/>
    <m/>
    <m/>
    <m/>
    <m/>
    <m/>
  </r>
  <r>
    <s v="184-2022"/>
    <n v="2"/>
    <n v="2022"/>
    <s v="Gestión de TICS"/>
    <s v="INFORME DE AUDITORÍA SEGURIDAD DE LA INFORMACIÓN"/>
    <d v="2022-11-24T00:00:00"/>
    <s v="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
    <s v="Debilidades en el seguimiento de actividades al interior del proceso"/>
    <s v="Debilidades en algunos controles de las políticas de la observación y de acceso "/>
    <s v="Hacer: Efectuar sensibilizaciones con el fin de interiorizar al personal que labora en estas zonas restringidas. "/>
    <s v="Acción Correctiva"/>
    <s v="Socializaciones Programadas / Socializaciones Realizadas"/>
    <n v="2"/>
    <s v="Oficina de Tecnologías de la Información y las Comunicaciones"/>
    <x v="8"/>
    <s v="Yohana Pineda Afanador "/>
    <d v="2022-12-01T00:00:00"/>
    <x v="14"/>
    <m/>
    <n v="0"/>
    <n v="0"/>
    <m/>
    <m/>
    <m/>
    <x v="1"/>
    <d v="2023-03-10T00:00:00"/>
    <s v="Yancy Urbano"/>
    <s v="10/03/2023: La dependencia no reporta avance, acción en proceso._x000a_10/02/2023: La dependencia no reporta avance, acción en proceso."/>
    <m/>
    <m/>
    <m/>
    <m/>
    <m/>
    <m/>
    <m/>
  </r>
  <r>
    <s v="184-2022"/>
    <n v="3"/>
    <n v="2022"/>
    <s v="Gestión de TICS"/>
    <s v="INFORME DE AUDITORÍA SEGURIDAD DE LA INFORMACIÓN"/>
    <d v="2022-11-24T00:00:00"/>
    <s v="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
    <s v="Debilidades en el seguimiento de actividades al interior del proceso"/>
    <s v="Debilidades en algunos controles de las políticas de la observación y de acceso "/>
    <s v="Verificar: Determinar las debilidades de acceso a las áreas restringidas con el fin de fortalecerlas."/>
    <s v="Acción Correctiva"/>
    <s v="Reunionejecutada / Reaunion Realizada"/>
    <n v="1"/>
    <s v="Oficina de Tecnologías de la Información y las Comunicaciones"/>
    <x v="8"/>
    <s v="Yohana Pineda Afanador "/>
    <d v="2022-12-01T00:00:00"/>
    <x v="14"/>
    <m/>
    <n v="0"/>
    <n v="0"/>
    <m/>
    <m/>
    <m/>
    <x v="1"/>
    <d v="2023-03-10T00:00:00"/>
    <s v="Yancy Urbano"/>
    <s v="10/03/2023: La dependencia no reporta avance, acción en proceso._x000a_10/02/2023: La dependencia no reporta avance, acción en proceso."/>
    <m/>
    <m/>
    <m/>
    <m/>
    <m/>
    <m/>
    <m/>
  </r>
  <r>
    <s v="184-2022"/>
    <n v="4"/>
    <n v="2022"/>
    <s v="Gestión de TICS"/>
    <s v="INFORME DE AUDITORÍA SEGURIDAD DE LA INFORMACIÓN"/>
    <d v="2022-11-24T00:00:00"/>
    <s v="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
    <s v="Debilidades en el seguimiento de actividades al interior del proceso"/>
    <s v="Debilidades en algunos controles de las políticas de la observación y de acceso "/>
    <s v="Actuar: Realizar inspecciones a las zonas restringidas con el fin de validar la aplicación de las políticas de seguridad y observación, en caso de encontrar resultados negativos se tomarán las medidas pertinentes. "/>
    <s v="Acción Correctiva"/>
    <s v="Gestión Realizada / Actividades Realizadas"/>
    <n v="100"/>
    <s v="Oficina de Tecnologías de la Información y las Comunicaciones"/>
    <x v="8"/>
    <s v="Yohana Pineda Afanador "/>
    <d v="2022-12-01T00:00:00"/>
    <x v="14"/>
    <m/>
    <n v="0"/>
    <n v="0"/>
    <m/>
    <m/>
    <m/>
    <x v="1"/>
    <d v="2023-03-10T00:00:00"/>
    <s v="Yancy Urbano"/>
    <s v="10/03/2023: La dependencia no reporta avance, acción en proceso._x000a_10/02/2023: La dependencia no reporta avance, acción en proceso."/>
    <m/>
    <m/>
    <m/>
    <m/>
    <m/>
    <m/>
    <m/>
  </r>
  <r>
    <s v="185-2022"/>
    <n v="1"/>
    <n v="2023"/>
    <s v="Gestión de Tránsito y Control de Tránsito y Transporte"/>
    <s v="Auditoría interna al Proyecto Inversión_x000a_7576 “ Consolidación del programa niñas y niños primero para_x000a_mejorar las experiencias de viaje en la población estudiantil”"/>
    <d v="2022-12-13T00:00:00"/>
    <s v="NC01: Al realizar la visita en campo (in situ) el día 16 de noviembre de 2022 para verificar las rutas de camino seguro del proyecto Ciempiés que benefician a los estudiantes del colegio Agustín Nieto ubicado en la localidad de los Mártires, se evidenció que la asistencia de los estudiantes la realizan cuando terminan de entregar los niños al colegio y no directamente en el punto de encuentro incumpliendo el “Procedimiento ciempiés caminos seguros PM02-PR14” en su actividad 7 en donde se menciona que: “Registrar la asistencia de estudiantes en el punto de encuentro …se realiza a través de la APP ciempiés” lo anterior debido a que la App ciempiés no se encuentra en funcionamiento para registrar la asistencia, lo que puede conllevar a no tener un adecuado control de asistencias de los niños que llegaron al punto de encuentro, lo que podría generar la materialización de eventos de riesgos asociado a la “Posibilidad de afectación reputacional por pérdida de credibilidad y confianza de la comunidad educativa debido a la implementación de la operación del programa niñas y niños primero fuera de lo establecido en procedimientos, protocolos, acuerdos y cronogramas”"/>
    <s v="“Posibilidad de afectación reputacional por pérdida de credibilidad y confianza de la comunidad educativa debido a la implementación de la operación del programa niñas y niños primero fuera de lo establecido en procedimientos, protocolos, acuerdos y cronogramas”"/>
    <s v="Variabilidad en el software y funcionamiento de la asistencia, lo que generó que el procedimiento quedara desactualizado. "/>
    <s v="Actualizar y socializar el procedimiento PM02-PR14, estableciendo en el, los medios adecuados de registro de asistencia."/>
    <s v="Acción Correctiva"/>
    <s v="Procedimiento actualizado y socializado"/>
    <n v="1"/>
    <s v="SUBSECRETARÍA DE GESTIÓN DE LA MOVILIDAD"/>
    <x v="10"/>
    <s v="Equipo del proyecto 7576 programa de niños y niñas primero"/>
    <d v="2022-12-27T00:00:00"/>
    <x v="1"/>
    <m/>
    <n v="0"/>
    <n v="0"/>
    <d v="2023-03-03T00:00:00"/>
    <s v="Omar Díaz Morales"/>
    <s v="03/03/2023 Dado que el reporte se realiza de manera trimestral, el avance de las acciones ejecutadas se estará reportando la primera semana de abril de 2023 e incluirá los meses de enero, febrero y marzo de 2023_x000a_05/01/2023: Dado que la acción inicio el día 27 de diciembre de 2022, es decir solo ha pasado una semana, se informa a al OCI, que se está realizando la revisión de los documentos del procedimiento P02-PR14, para iniciar las respectivas actualizaciones de los mismos."/>
    <x v="1"/>
    <d v="2023-02-07T00:00:00"/>
    <s v="Guillermo Delgadillo"/>
    <s v="03/03/2023 Los responsables mencionan que e reporte se realiza de manera trimestral, por lo tanto el avance de las acciones ejecutadas se reportará la primera semana de abril de 2023 e incluirá los meses de enero, febrero y marzo de 2023_x000a_09/02/2023: Reporte de avance o cumplimiento de acciones se reporta trimestral_x000a_10/01/2022: Los responsables informan que se está realizando la revisión de los documentos del procedimiento PM02-PR14, para iniciar las respectivas actualizaciones de los mismos."/>
    <m/>
    <m/>
    <m/>
    <m/>
    <m/>
    <m/>
    <m/>
  </r>
  <r>
    <s v="186-2022"/>
    <n v="1"/>
    <n v="2023"/>
    <s v="Gestión de Tránsito y Control de Tránsito y Transporte"/>
    <s v="Auditoría interna al Proyecto Inversión_x000a_7576 “ Consolidación del programa niñas y niños primero para_x000a_mejorar las experiencias de viaje en la población estudiantil”"/>
    <d v="2022-12-13T00:00:00"/>
    <s v="NC02: Al realizar la visita en campo (in situ) el día 16 de noviembre de 2022 para verificar las rutas de camino seguro del proyecto Ciempiés que benefician a los estudiantes del colegio Agustín Nieto; en el segundo punto de encuentro en la localidad de Los mártires, no se evidenció que el acudiente entregara al niño directamente en el punto de encuentro, dado que algunos niños llegaban tarde y los acudientes se encontraban retirados del punto, incumpliendo el numeral 08 de “Políticas para El Desarrollo de la Operación” del “Protocolo de operación en vía ciempiés PM02-PR14-PT01 V2” que indica: “Los acudientes responsables de los estudiantes beneficiarios deben acompañarlos y recogerlos en los puntos de encuentro establecidos”, lo anterior debido a la falta de control dado que se le preguntó al monitor y manifiesta que la persona que estaba alejada era efectivamente el acudiente, esto podría conllevar a la materialización de riesgos “posibilidad de afectación reputacional por pérdida de credibilidad y confianza de la comunidad educativa debido a la implementación de la operación del programa niñas y niños primero fuera de lo establecido en procedimientos, protocolos, acuerdos y cronogramas”"/>
    <s v="“Posibilidad de afectación reputacional por pérdida de credibilidad y confianza de la comunidad educativa debido a la implementación de la operación del programa niñas y niños primero fuera de lo establecido en procedimientos, protocolos, acuerdos y cronogramas”"/>
    <s v="Posible incumplimiento por parte del padre de familia al protocolo PM02-PR14-PT01 "/>
    <s v="Actualizar y socializar el protocolo PM02-PR14-PT01, estableciendo el reporte del incumplimiento al acuerdo de corresponsabilidad ante la Secretaría de Educación Distrital"/>
    <s v="Acción Correctiva"/>
    <s v="Protocolo actualizado y socializado"/>
    <n v="1"/>
    <s v="SUBSECRETARÍA DE GESTIÓN DE LA MOVILIDAD"/>
    <x v="10"/>
    <s v="Equipo del proyecto 7576 programa de niños y niñas primero"/>
    <d v="2022-12-27T00:00:00"/>
    <x v="1"/>
    <m/>
    <n v="0"/>
    <n v="0"/>
    <d v="2023-03-03T00:00:00"/>
    <s v="Omar Díaz Morales"/>
    <s v="03/03/2023 Dado que el reporte se realiza de manera trimestral, el avance de las acciones ejecutadas se estará reportando la primera semana de abril de 2023 e incluirá los meses de enero, febrero y marzo de 2023_x000a_05/01/2023: Dado que la acción inicio el día 27 de diciembre de 2022, es decir solo ha pasado una semana, se informa a al OCI, que se está realizando la revisión de los documentos del procedimiento P02-PR14, INCLUYENDO EL PROTOCOLO PM02-PR14-PT01, para iniciar las respectivas actualizaciones de los mismos."/>
    <x v="1"/>
    <d v="2023-02-07T00:00:00"/>
    <s v="Guillermo Delgadillo"/>
    <s v="03/03/2023 Los responsables mencionan que e reporte se realiza de manera trimestral, por lo tanto el avance de las acciones ejecutadas se reportará la primera semana de abril de 2023 e incluirá los meses de enero, febrero y marzo de 2023_x000a_09/02/2023: Reporte de avance o cumplimiento de acciones se reporta trimestral_x000a_10/01/2022: Los responsables informan que se está realizando la revisión de los documentos del procedimiento PM02-PR14, incluyendo el protocolo PM02-PR14-PT01, para iniciar las respectivas actualizaciones de los mismos."/>
    <m/>
    <m/>
    <m/>
    <m/>
    <m/>
    <m/>
    <m/>
  </r>
  <r>
    <s v="186-2022"/>
    <n v="2"/>
    <n v="2023"/>
    <s v="Gestión de Tránsito y Control de Tránsito y Transporte"/>
    <s v="Auditoría interna al Proyecto Inversión_x000a_7576 “ Consolidación del programa niñas y niños primero para_x000a_mejorar las experiencias de viaje en la población estudiantil”"/>
    <d v="2022-12-13T00:00:00"/>
    <s v="NC02: Al realizar la visita en campo (in situ) el día 16 de noviembre de 2022 para verificar las rutas de camino seguro del proyecto Ciempiés que benefician a los estudiantes del colegio Agustín Nieto; en el segundo punto de encuentro en la localidad de Los mártires, no se evidenció que el acudiente entregara al niño directamente en el punto de encuentro, dado que algunos niños llegaban tarde y los acudientes se encontraban retirados del punto, incumpliendo el numeral 08 de “Políticas para El Desarrollo de la Operación” del “Protocolo de operación en vía ciempiés PM02-PR14-PT01 V2” que indica: “Los acudientes responsables de los estudiantes beneficiarios deben acompañarlos y recogerlos en los puntos de encuentro establecidos”, lo anterior debido a la falta de control dado que se le preguntó al monitor y manifiesta que la persona que estaba alejada era efectivamente el acudiente, esto podría conllevar a la materialización de riesgos “posibilidad de afectación reputacional por pérdida de credibilidad y confianza de la comunidad educativa debido a la implementación de la operación del programa niñas y niños primero fuera de lo establecido en procedimientos, protocolos, acuerdos y cronogramas”"/>
    <s v="“Posibilidad de afectación reputacional por pérdida de credibilidad y confianza de la comunidad educativa debido a la implementación de la operación del programa niñas y niños primero fuera de lo establecido en procedimientos, protocolos, acuerdos y cronogramas”"/>
    <s v="Posible incumplimiento por parte del padre de familia al protocolo PM02-PR14-PT01 "/>
    <s v="Socializar el acuerdo de corresponsabilidad a los padres de familia"/>
    <s v="Acción Correctiva"/>
    <s v="Socialización realizada a padres de familia"/>
    <n v="1"/>
    <s v="SUBSECRETARÍA DE GESTIÓN DE LA MOVILIDAD"/>
    <x v="10"/>
    <s v="Equipo del proyecto 7576 programa de niños y niñas primero"/>
    <d v="2022-12-27T00:00:00"/>
    <x v="1"/>
    <m/>
    <n v="0"/>
    <n v="0"/>
    <d v="2023-03-03T00:00:00"/>
    <s v="Omar Díaz Morales"/>
    <s v="03/03/2023 Dado que el reporte se realiza de manera trimestral, el avance de las acciones ejecutadas se estará reportando la primera semana de abril de 2023 e incluirá los meses de enero, febrero y marzo de 2023_x000a_05/01/2023: Dado que la acción inicio el día 27 de diciembre de 2022, es decir solo ha pasado una semana, se informa a al OCI, que se está realizando la planeación para la socialización del acuerdo de corresponsabilidad a los padres de familia. Así mismo se debe tener en cuenta, que la operación no ha iniciado, ya que los estudiantes se encuentran periodo de vacaciones"/>
    <x v="1"/>
    <d v="2023-02-07T00:00:00"/>
    <s v="Guillermo Delgadillo"/>
    <s v="03/03/2023 Los responsables mencionan que e reporte se realiza de manera trimestral, por lo tanto el avance de las acciones ejecutadas se reportará la primera semana de abril de 2023 e incluirá los meses de enero, febrero y marzo de 2023_x000a_09/02/2023: Reporte de avance o cumplimiento de acciones se reporta trimestral_x000a_10/01/2022: Los responsables informan que se está realizando la planeación para la socialización del acuerdo de corresponsabilidad a los padres de familia por que los estudiantes se encuentran periodo de vacaciones."/>
    <m/>
    <m/>
    <m/>
    <m/>
    <m/>
    <m/>
    <m/>
  </r>
  <r>
    <s v="187-2022"/>
    <n v="1"/>
    <n v="2023"/>
    <s v="Gestión de Tránsito y Control de Tránsito y Transporte"/>
    <s v="Auditoría interna al Proyecto Inversión_x000a_7576 “ Consolidación del programa niñas y niños primero para_x000a_mejorar las experiencias de viaje en la población estudiantil”"/>
    <d v="2022-12-13T00:00:00"/>
    <s v="NC03: En las pruebas de recorrido (in situ) llevada a cabo el 16 de noviembre de 2022, se realizó entrevista al coordinador del proyecto y se observó que en la vigencia 2022 en el proyecto ACB no se han realizado simulacros, contraviniendo lo establecido en el ítem 3 de la metodología para la atención de emergencias y desastres del PM02-PR07-PT02 Protocolo para la atención de emergencias y desastres Al Colegio En Bici, el cual establece que “Se deberá́ enfatizar en la participación tanto de personal ACB como de estudiantes, para generar una red de apoyo entre todos los involucrados. Se realizarán simulacros de siniestros viales, casos de salud, desastres naturales y demás que se crean pertinentes para promover la correcta atención en casos de emergencia”, situación que pudo ser generada por falta de aplicación de los procedimientos por parte de la Dirección de Gestión de Tránsito y Control de Tránsito y Transporte, lo que puede conllevar a la materialización del riesgo de Posibilidad de afectación reputacional por pérdida de credibilidad y confianza de la comunidad educativa debido a la implementación de la operación del programa niñas y niños primero fuera de lo establecido en procedimientos, protocolos, acuerdos y cronogramas."/>
    <s v="“Posibilidad de afectación reputacional por pérdida de credibilidad y confianza de la comunidad educativa debido a la implementación de la operación del programa niñas y niños primero fuera de lo establecido en procedimientos, protocolos, acuerdos y cronogramas”"/>
    <s v="Se dificulta conseguir una capacitación en el tema de simulacros de siniestros viales, ya que es muy especifica y se genera un incumplimiento al protocolo   "/>
    <s v="Actualizar y socializar el protocolo PM02-PR07-PT02, con el fin de ajustar el alcance y temas de las capacitaciones contempladas."/>
    <s v="Acción Correctiva"/>
    <s v="Protocolo actualizado y socializado"/>
    <n v="1"/>
    <s v="SUBSECRETARÍA DE GESTIÓN DE LA MOVILIDAD"/>
    <x v="10"/>
    <s v="Equipo del proyecto 7576 programa de niños y niñas primero"/>
    <d v="2022-12-27T00:00:00"/>
    <x v="1"/>
    <m/>
    <n v="0"/>
    <n v="0"/>
    <d v="2023-03-03T00:00:00"/>
    <s v="Omar Díaz Morales"/>
    <s v="03/03/2023 Dado que el reporte se realiza de manera trimestral, el avance de las acciones ejecutadas se estará reportando la primera semana de abril de 2023 e incluirá los meses de enero, febrero y marzo de 2023_x000a_05/01/2023: Dado que la acción inicio el día 27 de diciembre de 2022, es decir solo ha pasado una semana, se informa a al OCI, que se está realizando la revisión de los documentos del procedimiento P0M2-PR07 incluyendo el protocolo PM02-PR07-PT02, para iniciar las respectivas actualizaciones de los mismos."/>
    <x v="1"/>
    <d v="2023-02-07T00:00:00"/>
    <s v="Guillermo Delgadillo"/>
    <s v="03/03/2023 Los responsables mencionan que e reporte se realiza de manera trimestral, por lo tanto el avance de las acciones ejecutadas se reportará la primera semana de abril de 2023 e incluirá los meses de enero, febrero y marzo de 2023_x000a_09/02/2023: Reporte de avance o cumplimiento de acciones se reporta trimestral_x000a_10/01/2022: Los responsables informan que se está realizando la revisión de los documentos del procedimiento P0M2-PR07 incluyendo el protocolo PM02-PR07-PT02, para iniciar las respectivas actualizaciones de los mismos."/>
    <m/>
    <m/>
    <m/>
    <m/>
    <m/>
    <m/>
    <m/>
  </r>
  <r>
    <s v="188-2022"/>
    <n v="1"/>
    <n v="2023"/>
    <s v="Gestión de Tránsito y Control de Tránsito y Transporte"/>
    <s v="Auditoría interna al Proyecto Inversión_x000a_7576 “ Consolidación del programa niñas y niños primero para_x000a_mejorar las experiencias de viaje en la población estudiantil”"/>
    <d v="2022-12-13T00:00:00"/>
    <s v="OBSERVACIÓN: En la visita de auditoría (in situ) llevada a cabo el 16 de noviembre de 2022, se realizó entrevista al coordinador del proyecto y se observó que en las rutas del ACB llevadas a cabo antes de las 6 am y después de las 5:30 pm, los estudiantes no usan chalecos reflectivos, contraviniendo lo establecido en el numeral 5 de las políticas para el desarrollo de la operación del PM02-PR07-PT03 Protocolo de operación en vía Al Colegio en Bici, el cual establece el “Uso de casco y reflectivo obligatorio (antes de las 6:00 am y después de las 5:30 pm) para los guías y los estudiantes pertenecientes a la ruta de confianza, al igual que el uso de luces obligatorio para los guías”, situación que pudo ser generada por falta de aplicación de controles de la Dirección de Gestión de Tránsito y Control de Tránsito y Transporte en los recorridos llevados a cabo, lo que puede conllevar a la materialización del riesgo de posibilidad de afectación reputacional por pérdida de credibilidad y confianza de la comunidad educativa debido a la implementación de la operación del programa niñas y niños primero fuera de lo establecido en procedimientos, protocolos, acuerdos y cronogramas."/>
    <s v="“Posibilidad de afectación reputacional por pérdida de credibilidad y confianza de la comunidad educativa debido a la implementación de la operación del programa niñas y niños primero fuera de lo establecido en procedimientos, protocolos, acuerdos y cronogramas”"/>
    <s v="Falta de claridad en el protocolo, puesto que no se contempla lo que sucede en la realidad, a la hora de hacer la entrega de kits "/>
    <s v="Actualizar y socializar el protocolo PM02-PR07-PT03, dejando claridad en que la responsabilidad de garantizar la entrega de los kits a los niños y niñas, recae en la Secretaría de Educación Distrital, mientras que la entrega de estos elementos para los guías es responsabilidad de Secretaría Distrital de Movilidad, en cumplimiento del convenio interadministrativo."/>
    <s v="Acción Correctiva"/>
    <s v="Protocolo actualizado y socializado"/>
    <n v="1"/>
    <s v="SUBSECRETARÍA DE GESTIÓN DE LA MOVILIDAD"/>
    <x v="10"/>
    <s v="Equipo del proyecto 7576 programa de niños y niñas primero"/>
    <d v="2022-12-27T00:00:00"/>
    <x v="1"/>
    <m/>
    <n v="0"/>
    <n v="0"/>
    <d v="2023-03-03T00:00:00"/>
    <s v="Omar Díaz Morales"/>
    <s v="03/03/2023 Dado que el reporte se realiza de manera trimestral, el avance de las acciones ejecutadas se estará reportando la primera semana de abril de 2023 e incluirá los meses de enero, febrero y marzo de 2023_x000a_05/01/2023: Dado que la acción inicio el día 27 de diciembre de 2022, es decir solo ha pasado una semana, se informa a al OCI, que se está realizando la revisión de los documentos del procedimiento PM02-PR07, incluyendo el protocolo  PM02-PR07-PT03, para iniciar las respectivas actualizaciones de los mismos."/>
    <x v="1"/>
    <d v="2023-02-07T00:00:00"/>
    <s v="Guillermo Delgadillo"/>
    <s v="03/03/2023 Los responsables mencionan que e reporte se realiza de manera trimestral, por lo tanto el avance de las acciones ejecutadas se reportará la primera semana de abril de 2023 e incluirá los meses de enero, febrero y marzo de 2023_x000a_09/02/2023: Reporte de avance o cumplimiento de acciones se reportatrimestral_x000a_10/01/2022: Los responsables informan que se está realizando la revisión de los documentos del procedimiento P0M2-PR07 incluyendo el protocolo PM02-PR07-PT02, para iniciar las respectivas actualizaciones de los mismos."/>
    <m/>
    <m/>
    <m/>
    <m/>
    <m/>
    <m/>
    <m/>
  </r>
  <r>
    <s v="191-2022"/>
    <n v="1"/>
    <n v="2022"/>
    <s v="Gestión Jurídica"/>
    <s v="Informe final de seguimiento Proceso de Gestion de Cobro - Prescripciones"/>
    <d v="2022-11-25T00:00:00"/>
    <s v="Observacion 1. Para los comparendos verificados, según selectivo que corresponden a obligaciones que oscilan entre 22 millones y 64 millones, y sobre los cuales se evidenció medidas cautelares de los depósitos de las cuentas bancarias, es necesario no limitarse a estas medidas cautelares como coacción para el posible recaudo de cartera, sino recurrir a la investigación de otros bienes que pueden realizar de conformidad con lo establecido en el numeral 4.2.2 Investigación de bienes e indagaciones para la ubicación del deudor del Manual de Cobro Administrativo Coactivo de la Secretaría Distrital De Movilidad Código: PA05- M01 Versión: 2.0. Lo anterior se debió por debilidades en la priorización de las obligaciones representativas en términos de materialidad, lo cual pueden ocasionar que las medidas interpuestas no logren cubrir las obligaciones a que la entidad tiene derecho."/>
    <s v="Posibilidad de afectacion reputacional por posibles requerimientos,quejas y/o reclamos de ciudadanos  debido a respuestas a solicitudes fuera de los  terminos establecidos"/>
    <s v="Gran cantidad de deudores existentes en la cartera de cobro que dificulta realizar los diferentes tipos de investigaciones a los mismos."/>
    <s v="Efectuar de forma anual investigación de bienes sobre la cartera._x000a_"/>
    <s v="Correctiva"/>
    <s v="Informe de investigación de bienes sobre la cartera"/>
    <n v="1"/>
    <s v="Subsecretaria de Gestión Jurídica"/>
    <x v="11"/>
    <s v="Dirección de Gestión de Cobro"/>
    <d v="2022-12-15T00:00:00"/>
    <x v="15"/>
    <m/>
    <n v="0"/>
    <n v="0"/>
    <m/>
    <m/>
    <m/>
    <x v="1"/>
    <d v="2023-03-13T00:00:00"/>
    <s v="Wendy Cordoba "/>
    <s v="13/03/2023. Indica el área que en el mes de febrero se  trabajó en la consolidación del informe de los resultados obtenidos en la investigación de bienes de las 1648 obligaciones reportadas como evidencia en la base del mes de enero. NO se aportaron evidencias de esta acción._x000a__x000a_08/02/2023. El área realizó investigación de información comercial a través de CIFIN a 1648 obligaciones. Como evidencia se adjuntaron un cuadro en informe en excel de investigación y dos correos de solicitud de consulta masiva. Como consecuencia la DGC solicitó el cierre de la acción por considerarla cumplida, pero la OCI considera que los soportes allegados no son suficientes para dar por cumplida la acción, ya que el indicador de esta acción es el informe sobre la investigación realizada, pero de lo aportado no se logra extraer ninguna información para análisis."/>
    <m/>
    <m/>
    <m/>
    <m/>
    <m/>
    <m/>
    <m/>
  </r>
  <r>
    <s v="192-2022"/>
    <n v="1"/>
    <n v="2022"/>
    <s v="Gestión Jurídica"/>
    <s v="Informe final de seguimiento Proceso de Gestion de Cobro - Prescripciones"/>
    <d v="2022-11-30T00:00:00"/>
    <s v="Observacion 2. Producto de la revisión de los soportes de la etapa de otorgamiento para 24 acuerdos de pago seleccionados según selectivo, se identificó entre otras las siguientes situaciones:_x000a_• No se evidenció análisis de la capacidad y comportamiento de pago de los ciudadanos que le fue otorgado el acuerdo de pago, que constate que se haya validado que el solicitante contaba con lo condiciones acordes para otorgarse la facilidad de pago_x000a_• Para ocho (8) facilidades de pago se detectó:_x000a_- cuatro (4) casos tuvieron errores de transcripción en la base de datos ya sea la dirección física o la dirección correo o el teléfono._x000a_- cuatro (4) casos faltó incluir la totalidad de la información suministrada por el ciudadano para facilitar la ubicación o contactabilidad, con el fin de tener la integridad y la confiabilidad de la información._x000a_• No diligenciaron las casillas si /no para en lo que se indicó en el formulario: “se establece como garantía a codeudor” y “conforme a lo indicado en el artículo-58 de Ley 1437 de 2011, autorizo las notificaciones derivadas de la presente solicitud y para el trámite coactivo, a través de(los) correo(s) previamente suministrados”_x000a_Las anteriores situaciones, pudieron ser generados por debilidades en el seguimiento para validar que los registros en los formatos de solicitud de pago estén debidamente diligenciados, desactualización o errores en la transcripción de la información en las base de datos de acuerdos de pago y falta de análisis de la capacidad y comportamiento de pago de los ciudadanos solicitantes; factores que pueden ocasionar que no se tenga las bases de datos correctamente actualizadas para ubicar a los deudores y realizar las debidas notificaciones, así como evitar posibles incumplimientos en los acuerdos de pago, por incapacidad de pago o mal comportamiento de pago."/>
    <s v="Posibilidad de afectacion reputacional por posibles requerimientos,quejas y/o reclamos de ciudadanos  debido a respuestas a solicitudes fuera de los  terminos establecidos"/>
    <s v="Debilidad en la transcripción de los datos diligenciados por el ciudadano en el formato de solicitud de facilidades de pago a la base de datos de facilidades de pago._x000a__x000a_"/>
    <s v="Realizar permanentemente la verificación de la información consignada por el ciudadano en el formato de solicitud de facilidad de pago a través de correos electrónicos con la finalidad de detectar errores y realizar la corrección pertinente."/>
    <s v="Correctiva"/>
    <s v="Correos electrónicos de verificación"/>
    <n v="1"/>
    <s v="Subsecretaria de Gestión Jurídica"/>
    <x v="11"/>
    <s v="Dirección de Gestión de Cobro"/>
    <d v="2023-01-02T00:00:00"/>
    <x v="16"/>
    <m/>
    <n v="0"/>
    <n v="0"/>
    <m/>
    <m/>
    <m/>
    <x v="1"/>
    <d v="2023-03-13T00:00:00"/>
    <s v="Wendy Cordoba "/>
    <s v="13/03/2023. En el mes de febrero, el área realizó la verificación de la información consignada por el ciudadano en el formato de solicitud de facilidad de pago a través de correos electrónicos, como evidencia se adjuntaron correos electronicos de la verficiacion efectuada para el mes de febrero. _x000a__x000a_08/02/2023. En el mes de enero el área llevó a cabo la verificación de la información consignada por el ciudadano en el formato de solicitud de facilidad de pago a través de correos electrónicos, como evidencia se adjuntaron los correos electronicos de la verificacion efectuada para 71 acuerdos de pago"/>
    <m/>
    <m/>
    <m/>
    <m/>
    <m/>
    <m/>
    <m/>
  </r>
  <r>
    <s v="192-2022"/>
    <n v="2"/>
    <n v="2022"/>
    <s v="Gestión Jurídica"/>
    <s v="Informe final de seguimiento Proceso de Gestion de Cobro - Prescripciones"/>
    <d v="2022-11-25T00:00:00"/>
    <s v="Observacion 2. Producto de la revisión de los soportes de la etapa de otorgamiento para 24 acuerdos de pago seleccionados según selectivo, se identificó entro otras las siguientes situaciones:_x000a_• No se evidenció análisis de la capacidad y comportamiento de pago de los ciudadanos que le fue otorgado el acuerdo de pago, que constate que se haya validado que el solicitante contaba con lo condiciones acordes para otorgarse la facilidad de pago_x000a_• Para ocho (8) facilidades de pago se detectó:_x000a_- cuatro (4) casos tuvieron errores de transcripción en la base de datos ya sea la dirección física o la dirección correo o el teléfono._x000a_- cuatro (4) casos faltó incluir la totalidad de la información suministrada por el ciudadano para facilitar la ubicación o contactabilidad, con el fin de tener la integridad y la confiabilidad de la información._x000a_• No diligenciaron las casillas si /no para en lo que se indicó en el formulario: “se establece como garantía a codeudor” y “conforme a lo indicado en el artículo-58 de Ley 1437 de 2011, autorizo las notificaciones derivadas de la presente solicitud y para el trámite coactivo, a través de(los) correo(s) previamente suministrados”_x000a_Las anteriores situaciones, pudieron ser generados por debilidades en el seguimiento para validar que los registros en los formatos de solicitud de pago estén debidamente diligenciados, desactualización o errores en la transcripción de la información en las base de datos de acuerdos de pago y falta de análisis de la capacidad y comportamiento de pago de los ciudadanos solicitantes; factores que pueden ocasionar que no se tenga las bases de datos correctamente actualizadas para ubicar a los deudores y realizar las debidas notificaciones, así como evitar posibles incumplimientos en los acuerdos de pago, por incapacidad de pago o mal comportamiento de pago."/>
    <s v="Posibilidad de afectacion reputacional por posibles requerimientos,quejas y/o reclamos de ciudadanos  debido a respuestas a solicitudes fuera de los  terminos establecidos"/>
    <s v="Debilidad en el análisis de la capacidad y comportamiento de pago de los ciudadanos que le fue otorgado el acuerdo de pago."/>
    <s v="Revisar, actualizar, publicar y socializar el procedimiento de PA05-PR02 Facilidades de Pago y Siniestros en donde se incluya como se debe efectuar la verificación y el analisis de la capaciadad y comportamiento de pago del deudor. "/>
    <s v="Correctiva"/>
    <s v="Procedimiento revisado, actualizado, publicado y socializado "/>
    <n v="1"/>
    <s v="Subsecretaria de Gestión Jurídica"/>
    <x v="11"/>
    <s v="Dirección de Gestión de Cobro"/>
    <d v="2023-01-02T00:00:00"/>
    <x v="5"/>
    <m/>
    <n v="0"/>
    <n v="0"/>
    <m/>
    <m/>
    <m/>
    <x v="1"/>
    <d v="2023-03-13T00:00:00"/>
    <s v="Wendy Cordoba "/>
    <s v="13/03/2023. el 28 de febrero de 2023, la DGC remitió al enlace de calidad de la Subdirecciónde Gestión Juridica la actualización del procedimiento PA05-PR02 Facilidades de Pago y Siniestros, formatos y modelos, al enlace de la Subsecretaria de Gestión Jurídica para su revisión. Como evidencia se aportó el correo electrónico. _x000a__x000a_08/02/2023. Indica el área que la actualización está programada para el 01/02/2023 y como evidencia se allegó el calendario de google."/>
    <m/>
    <m/>
    <m/>
    <m/>
    <m/>
    <m/>
    <m/>
  </r>
  <r>
    <s v="193-2022"/>
    <n v="1"/>
    <n v="2022"/>
    <s v="Gestión Jurídica"/>
    <s v="Informe final de seguimiento Proceso de Gestion de Cobro - Prescripciones"/>
    <d v="2022-11-25T00:00:00"/>
    <s v="Observacion 3. Apesar de haber subsanado los errores de digitación en la base de datos de Acuerdos de Pago, estos no fueron detectado oportunamente por lo cual podría conllevar a la materialización de un evento de riesgo atendiendo lo establecido en el numeral 7.5. “Registro permanente de bases de datos y aplicativos… “Se deberán establecer al interior de la Dirección, mecanismos de revisión de información que permitan identificar la consistencia, oportunidad y completitud, así como métodos de corrección y/o ajustes de las inconsistencias encontradas…” del el Manual de Cobro Administrativo Coactivo de la Secretaría Distrital de Movilidad Código: PA05- M01 Versión: 2.0"/>
    <s v="Posibilidad de afectacion reputacional por posibles requerimientos,quejas y/o reclamos de ciudadanos  debido a respuestas a solicitudes fuera de los  terminos establecidos"/>
    <s v="_x000a_Debilidad en la transcripción de las fechas de notificación por aviso de las bases de datos frente a las registradas en la notificación por aviso web. "/>
    <s v="Realizar un informe de revisión aleatoria de forma mensual respecto a la verificación de la información consignada en la base de datos de facilidades de pago."/>
    <s v="Correctiva"/>
    <s v="Informe de revisión mensual"/>
    <n v="6"/>
    <s v="Subsecretaria de Gestión Jurídica"/>
    <x v="11"/>
    <s v="Dirección de Gestión de Cobro"/>
    <d v="2023-01-02T00:00:00"/>
    <x v="3"/>
    <m/>
    <n v="0"/>
    <n v="0"/>
    <m/>
    <m/>
    <m/>
    <x v="1"/>
    <d v="2023-03-13T00:00:00"/>
    <s v="Wendy Cordoba "/>
    <s v="13/03/2023. En el mes de febrero el área realizó el informe de revisión aleatoria respecto a la verificación de la información consignada en la base de datos de facilidades de pago correspondiente al mes de febrero de 2023. Como evidencia se adjuntó el informe de revisión de los acuerdos de pago vigentes._x000a__x000a_08/02/2023. En el mes de enero el área realizó el informe de revisión aleatoria respecto a la verificación de la información consignada en la base de datos de facilidades de pago correspondiente al mes de enero de 2023. Como evidencia se adjuntó el informe de revisión de las 71 solicitudes de acuerdos de pago."/>
    <m/>
    <m/>
    <m/>
    <m/>
    <m/>
    <m/>
    <m/>
  </r>
  <r>
    <s v="194-2022"/>
    <n v="1"/>
    <n v="2022"/>
    <s v="Gestión Jurídica"/>
    <s v="Informe final de seguimiento Proceso de Gestion de Cobro - Prescripciones"/>
    <d v="2022-11-25T00:00:00"/>
    <s v="Observacion 4.  Verificado el reporte de prescripciones suministrado por la DGC, se evidenció que de enero a junio de 2022 que les fue declarada y aplicada la prescripción la suma de $ 7.547.902.861, correspondiente a 16.446 obligaciones por infracción a las normas de tránsito situación que evidencia la materialización de un riesgo por pérdidas económicas generadas por la prescripción de derechos de cartera._x000a_Como posibles causas identifican:_x000a_• Por el perentorio término para su cobro_x000a_• Por la dificultad para la ubicación de los deudores y/o de los bienes que sirvan de garantía a la deuda;_x000a_• Por la renuencia al cumplimiento de las obligaciones con el distrito_x000a_• Debilidades en las medidas y controles implementadas para la efectiva gestión de cobro._x000a_En concordancia con lo anterior, es necesario dar cumplimiento a lo establecido en la “Guía para la administración del riesgo y el diseño de controles en entidades públicas VERSIÓN 5”, en el ítem Paso 2: identificación del riesgo (…) esta etapa tiene como objetivo identificar los riesgos que estén o no bajo el control de la organización, observando la afectación económica (presupuestal) debido a prescripciones de la cartera, situación que puede conllevar a posibles sanciones por parte de Entes de Control, o disminución del recaudo de la entidad._x000a_Documentar en la matriz de riesgos del proceso como control clave el tablero de control, para el análisis y seguimientos de la cartera (gestión de cobro administrativo coactivo y acuerdos de pago), teniendo en cuenta los atributos del control de la guía para la Gestión del Riesgo SDM Código: PE01-G01 Versión:5.0._x000a_Identificar riesgos relacionados con la gestión de cobro específicamente los relacionados con el no pago de las obligaciones de Facilidades de Pago y controles efectivos, así como el riesgo que la aseguradora no responda por las reclamaciones, con el propósito de determinar la probabilidad de ocurrencia de eventos potenciales que impacten o afecten los objetivos estratégicos de la entidad, para lo cual es necesario cumplir con lo establecido en la Guía para la Gestión del Riesgo SDM Código: PE01-G01 Versión:5.0."/>
    <s v="Posibilidad de afectacion reputacional por posibles requerimientos,quejas y/o reclamos de ciudadanos  debido a respuestas a solicitudes fuera de los  terminos establecidos"/>
    <s v="Falta de identificación de riesgos y controles dentro del mapa de riesgos de gestión frente al cobro de cartera."/>
    <s v="Identificar en la matriz de riesgo de gestión el riesgo y controles relacionados con el cobro de cartera a favor de la Secretaria Distrital de Movilidad."/>
    <s v="Correctiva"/>
    <s v="Matriz de riesgos de gestion actualizada y publicada"/>
    <n v="1"/>
    <s v="Subsecretaria de Gestión Jurídica"/>
    <x v="11"/>
    <s v="Dirección de Gestión de Cobro"/>
    <d v="2023-01-02T00:00:00"/>
    <x v="5"/>
    <m/>
    <n v="0"/>
    <n v="0"/>
    <m/>
    <m/>
    <m/>
    <x v="1"/>
    <d v="2023-03-13T00:00:00"/>
    <s v="Wendy Cordoba "/>
    <s v="13/03/2023. Indica el área que se esta a la espera de la publicacion en la intranet del mapa de riesgos de gestión de la SGJ por parte de la Oficina Asesora de Planeacion._x000a__x000a_08/02/2023. Indica el área que se incluyó en la estructuación de la matriz de riesgo de gestión para la vigencia 2023, el riesgo y control relacionado con el cobro de cartera a favor de la Secretaria Distrital de Movilidad, el cual fue remitido por correo electronico a la Oficina Asesora de Planeación el 16 de diciembre, para revisión y actualización. Sin embargo, a la fecha no ha sido publicada en la intranet y se espera que en el mes de febrero ya se encuentre publicada. Como evidencia se allegó correo electrónico de remisión a la OAPI."/>
    <m/>
    <m/>
    <m/>
    <m/>
    <m/>
    <m/>
    <m/>
  </r>
  <r>
    <s v="001-2023"/>
    <n v="1"/>
    <n v="2023"/>
    <s v="Gestión Jurídica"/>
    <s v="INFORME FINAL SEGUIMIENTO CONTINGENTE JUDICIAL, SIPROJ-WEB Y COMITÉ DE CONCILIACIÓN"/>
    <d v="2022-12-29T00:00:00"/>
    <s v="Observación 1: De la revisión efectuada a los casos expuestos en las fichas 65, 66, 67 y 68, presentados ante el comité de conciliación en fechas 22 de junio (sesión 015) – 26 de octubre (sesión 025) – 9 de noviembre(sesión 026) y 23 de noviembre de 202 (sesión 027) respectivamente, sobre la procedencia de la acción de repetición, se observó que en el proceso 2016-00228 presentado mediante ficha número 66, el último pago fue realizado por parte de la SDM el 22 de junio de 2022, pero la procedencia de la acción de repetición solo fue estudiada en el comité 025, llevado a cabo el 26 de octubre de 2022, sobrepasando los cuatro (4) meses establecidos por el Art. 2.2.4.3.1.2.12. del Decreto 1069 de 2015, el cual reza que “Los Comités de Conciliación de las entidades públicas deberán realizar los estudios pertinentes para determinar la procedencia de la acción de repetición. Para ello, el ordenador del gasto, al día siguiente al pago total o al pago de la última cuota efectuado por la entidad pública, de una conciliación, condena o de cualquier otro crédito surgido por concepto de la responsabilidad patrimonial de la entidad, deberá remitir el acto administrativo y sus antecedentes al Comité de Conciliación, para que en un término no superior a cuatro (4) meses se adopte la decisión motivada de iniciar o no el proceso de repetición y se presente la correspondiente demanda, cuando la misma resulte procedente, dentro de los dos (2) meses siguientes a la decisión. Lo anterior pudo ser causado por falta de controles para la contabilización de los términos con que cuenta el comité para realizar el estudio de procedencia, lo que puede generar la materialización de un evento de riesgo."/>
    <s v="Posibilidad de afectacion ecomica y reputacional por sancion del ente correspondiente, debido a la gestion del proceso administrativo y de defensa fuera de los terminos legales establecidos."/>
    <s v="Debilidad por parte de la Secretaría Tecnica del Comité de Conciliación respecto a la divulgación y/o socialización del cronograma de las sesiones ordinarias aprobadas por los miembros del Comité, para el efectivo control por parte de los abogados responsables del estudio y presentación de los casos.  "/>
    <s v="Elaborar memorando dirigido a los abogados que ejercen la representación y que se encargan de los estudios de procedencia de la acción de repetición, socializandoles el cronograma de  las sesiones ordinarias a efectuar en la vigencia 2023  del Comité de Conciliación y,  recordandoles sobre la obligatoriedad del cumplimiento de los terminos legales respecto a los estudios de los casos segun lo  dispuesto en el PA05-PR22 Procedimiento para Estudio de Acción de Repetición. _x000a_"/>
    <s v="Acción Correctiva"/>
    <s v="Memorando elaborado y socializado"/>
    <n v="1"/>
    <s v="Subsecretaría de Gestión Jurídica"/>
    <x v="12"/>
    <s v="DIRECCIÓN DE REPRESENTACIÓN JUDICIAL"/>
    <d v="2023-01-16T00:00:00"/>
    <x v="2"/>
    <m/>
    <n v="0"/>
    <n v="0"/>
    <m/>
    <m/>
    <m/>
    <x v="1"/>
    <d v="2023-03-13T00:00:00"/>
    <s v="Wendy Cordoba "/>
    <s v="13/03/2023. Indica el área que se encuentra en trámite de redacción del memorando en el cual se de linea de los Lineamientos operativos para el Ejercicio De Representación Judicial Y Extrajudicial De La Secretaría Distrital De Movilidad, en donde se incluye a los a los abogados que ejercen la representación entre ellos a quienes se encargan de los estudios de procedencia de la acción de repetición, socializandoles el cronograma de  las sesiones ordinarias a efectuar en la vigencia 2023  del Comité de Conciliación en donde se les resalta la obligatoriedad del cumplimiento de los terminos legales respecto a los estudios de los casos segun lo  dispuesto en el PA05-PR22 Procedimiento para Estudio de Acción de Repetición. Se anexa borrador que se encuentra en revisión. Como evidencia se aportó el borrador del memorando._x000a__x000a_08/02/2023. Acción en proceso de implementación"/>
    <m/>
    <m/>
    <m/>
    <m/>
    <m/>
    <m/>
    <m/>
  </r>
  <r>
    <s v="001-2023"/>
    <n v="2"/>
    <n v="2023"/>
    <s v="Gestión Jurídica"/>
    <s v="INFORME FINAL SEGUIMIENTO CONTINGENTE JUDICIAL, SIPROJ-WEB Y COMITÉ DE CONCILIACIÓN"/>
    <d v="2022-12-29T00:00:00"/>
    <s v="Observación 1: De la revisión efectuada a los casos expuestos en las fichas 65, 66, 67 y 68, presentados ante el comité de conciliación en fechas 22 de junio (sesión 015) – 26 de octubre (sesión 025) – 9 de noviembre(sesión 026) y 23 de noviembre de 202 (sesión 027) respectivamente, sobre la procedencia de la acción de repetición, se observó que en el proceso 2016-00228 presentado mediante ficha número 66, el último pago fue realizado por parte de la SDM el 22 de junio de 2022, pero la procedencia de la acción de repetición solo fue estudiada en el comité 025, llevado a cabo el 26 de octubre de 2022, sobrepasando los cuatro (4) meses establecidos por el Art. 2.2.4.3.1.2.12. del Decreto 1069 de 2015, el cual reza que “Los Comités de Conciliación de las entidades públicas deberán realizar los estudios pertinentes para determinar la procedencia de la acción de repetición. Para ello, el ordenador del gasto, al día siguiente al pago total o al pago de la última cuota efectuado por la entidad pública, de una conciliación, condena o de cualquier otro crédito surgido por concepto de la responsabilidad patrimonial de la entidad, deberá remitir el acto administrativo y sus antecedentes al Comité de Conciliación, para que en un término no superior a cuatro (4) meses se adopte la decisión motivada de iniciar o no el proceso de repetición y se presente la correspondiente demanda, cuando la misma resulte procedente, dentro de los dos (2) meses siguientes a la decisión. Lo anterior pudo ser causado por falta de controles para la contabilización de los términos con que cuenta el comité para realizar el estudio de procedencia, lo que puede generar la materialización de un evento de riesgo."/>
    <s v="Posibilidad de afectacion ecomica y reputacional por sancion del ente correspondiente, debido a la gestion del proceso administrativo y de defensa fuera de los terminos legales establecidos."/>
    <s v="Debilidad por parte de la Secretaría Tecnica del Comité de Conciliación respecto a la divulgación y/o socialización del cronograma de las sesiones ordinarias aprobadas por los miembros del Comité, para el efectivo control por parte de los abogados responsables del estudio y presentación de los casos.  "/>
    <s v="Efectuar la formulación y parametrización del PA05-PR22-F01 base de seguimiento solicitudes de pago y procedencia de la acción de repetición, para realizar el conteo de los terminos, con el objetivo de dar cumplimiento a la norma que determina cuatro (4) meses entre el ultimo pago realizado y el estudio de la procedencia de acción de repetición por parte del Comite de Conciliación. "/>
    <s v="Acción Correctiva"/>
    <s v="PA05-PR22-F01 base de seguimiento solicitudes de pago y procedencia de la acción de repetición formulada y parametrizada "/>
    <n v="1"/>
    <s v="Subsecretaría de Gestión Jurídica"/>
    <x v="12"/>
    <s v="DIRECCIÓN DE REPRESENTACIÓN JUDICIAL"/>
    <d v="2023-01-16T00:00:00"/>
    <x v="4"/>
    <m/>
    <n v="0"/>
    <n v="0"/>
    <m/>
    <m/>
    <m/>
    <x v="0"/>
    <d v="2023-03-13T00:00:00"/>
    <s v="Wendy Cordoba "/>
    <s v="13/03/2023.  En el mes de febrero, se efectuo la formulación y parametrización de la PA05-PR22-F01 base de seguimiento solicitudes de pago y procedencia de la acción de repetición, para realizar el conteo de los terminos para pago y el estudio de la procedencia de acción de repetición por parte del Comite de Conciliación, la misma fue publicada en la intranet y puede ser consultada en el siguiente enlace: https://www.movilidadbogota.gov.co/intranet/PA05. Como evidencia se aportó memorando de solicitud de publicación y pantallazo de verificación de ubicación en la intranet. Por lo anterior, y teniendo en cuenta que se cumplió conla acción propuesta se procede al cierre de la acción._x000a__x000a_08/02/2023. Acción en proceso de implementación"/>
    <m/>
    <m/>
    <m/>
    <m/>
    <m/>
    <m/>
    <m/>
  </r>
  <r>
    <s v="001-2023"/>
    <n v="3"/>
    <n v="2023"/>
    <s v="Gestión Jurídica"/>
    <s v="INFORME FINAL SEGUIMIENTO CONTINGENTE JUDICIAL, SIPROJ-WEB Y COMITÉ DE CONCILIACIÓN"/>
    <d v="2022-12-29T00:00:00"/>
    <s v="Observación 1: De la revisión efectuada a los casos expuestos en las fichas 65, 66, 67 y 68, presentados ante el comité de conciliación en fechas 22 de junio (sesión 015) – 26 de octubre (sesión 025) – 9 de noviembre(sesión 026) y 23 de noviembre de 202 (sesión 027) respectivamente, sobre la procedencia de la acción de repetición, se observó que en el proceso 2016-00228 presentado mediante ficha número 66, el último pago fue realizado por parte de la SDM el 22 de junio de 2022, pero la procedencia de la acción de repetición solo fue estudiada en el comité 025, llevado a cabo el 26 de octubre de 2022, sobrepasando los cuatro (4) meses establecidos por el Art. 2.2.4.3.1.2.12. del Decreto 1069 de 2015, el cual reza que “Los Comités de Conciliación de las entidades públicas deberán realizar los estudios pertinentes para determinar la procedencia de la acción de repetición. Para ello, el ordenador del gasto, al día siguiente al pago total o al pago de la última cuota efectuado por la entidad pública, de una conciliación, condena o de cualquier otro crédito surgido por concepto de la responsabilidad patrimonial de la entidad, deberá remitir el acto administrativo y sus antecedentes al Comité de Conciliación, para que en un término no superior a cuatro (4) meses se adopte la decisión motivada de iniciar o no el proceso de repetición y se presente la correspondiente demanda, cuando la misma resulte procedente, dentro de los dos (2) meses siguientes a la decisión. Lo anterior pudo ser causado por falta de controles para la contabilización de los términos con que cuenta el comité para realizar el estudio de procedencia, lo que puede generar la materialización de un evento de riesgo."/>
    <s v="Posibilidad de afectacion ecomica y reputacional por sancion del ente correspondiente, debido a la gestion del proceso administrativo y de defensa fuera de los terminos legales establecidos."/>
    <s v="Debilidad por parte de la Secretaría Tecnica del Comité de Conciliación respecto a la divulgación y/o socialización del cronograma de las sesiones ordinarias aprobadas por los miembros del Comité, para el efectivo control por parte de los abogados responsables del estudio y presentación de los casos.  "/>
    <s v="Efectuar el control semanal del PA05-PR22-F01 base de seguimiento solicitudes de pago y procedencia de la acción de repetición, revisando el conteo de los terminos, con el objetivo de dar estricto cumplimiento a la norma que determina cuatro (4) meses entre el ultimo pago realizado y el estudio de la procedencia de acción de repetición por parte del Comite de Conciliación. "/>
    <s v="Acción Correctiva"/>
    <s v="Actas semanales de seguimiento y control de la PA05-PR22-F01 base de seguimiento solicitudes de pago y procedencia de la acción de repetición"/>
    <n v="1"/>
    <s v="Subsecretaría de Gestión Jurídica"/>
    <x v="12"/>
    <s v="DIRECCIÓN DE REPRESENTACIÓN JUDICIAL"/>
    <d v="2023-03-01T00:00:00"/>
    <x v="15"/>
    <m/>
    <n v="0"/>
    <n v="0"/>
    <m/>
    <m/>
    <m/>
    <x v="1"/>
    <d v="2023-03-13T00:00:00"/>
    <s v="Wendy Cordoba "/>
    <s v="13/03/2023. NO se presentaron avances en esta acción ya que su implementación inicia en el mes de marzo de 2023._x000a__x000a_08/02/2023. Acción en proceso de implementación"/>
    <m/>
    <m/>
    <m/>
    <m/>
    <m/>
    <m/>
    <m/>
  </r>
  <r>
    <s v="002-2023"/>
    <n v="1"/>
    <n v="2023"/>
    <s v="Gestión Jurídica"/>
    <s v="INFORME VERIFICACIÓN DEL FUNCIONAMIENTO DE LA CAJA MENOR A CARGO DE LA DIRECCIÓN DE REPRESENTACIÓN JUDICIAL"/>
    <d v="2022-12-23T00:00:00"/>
    <s v="Hallazgo 1: Desactualización de la tarjeta de firmas de la cuenta corriente No 00816998278, donde se maneja los dineros de la caja menor a cargo de la Dirección de Representación Judicial; con la información de la servidora pública que actualmente ejerce la responsabilidad la representación legal de la Entidad._x000a_"/>
    <s v="Posibilidad de afectacion económica y reputacional por sancion del ente correspondiente, debido a la gestion del proceso administrativo y de defensa fuera de los terminos legales establecidos."/>
    <s v="Debilidad en el tramite de actualización de la tarjeta de firmas de la cuenta corriente"/>
    <s v="Solicitar mediante memorando a la Subsecretaría de Gestión Corporativa las modificaciones pertinentes ante las instancias bancarias, para que efectúen la actualización de la tarjeta de firma de la cuenta corriente No. 00816998278 de la caja menor a cargo de la Dirección de Representación Judicial. Adicional a ello, recordar la importancia de solicitar dichas actualizaciones cada vez que haya un cambio del(la) servidor(a) pública que ejerza la responsabilidad de la representación legal de la Entidad._x000a_"/>
    <s v="Acción Correctiva"/>
    <s v="Memorando elaborado y enviado"/>
    <n v="1"/>
    <s v="Subsecretaría de Gestión Jurídica"/>
    <x v="12"/>
    <s v="DIRECCIÓN DE REPRESENTACIÓN JUDICIAL"/>
    <d v="2023-01-16T00:00:00"/>
    <x v="2"/>
    <m/>
    <n v="0"/>
    <n v="0"/>
    <m/>
    <m/>
    <m/>
    <x v="0"/>
    <d v="2023-03-13T00:00:00"/>
    <s v="Wendy Cordoba "/>
    <s v="2023 Wendy Cordoba  13/03/2023. El 23 de febrero de 2023, la Dirección de Representación Judicial mediante memorando No. 202351000047713 solicitó a la Subsecretaria de Gestión Corporativa las modificaciones pertinentes ante las instancias bancarias, para que efectúen la actualización de la tarjeta de firma de la cuenta corriente No. 00816998278 de la caja menor a cargo de la Dirección de Representación Judicial. Adicional a ello, les solicitaron en adelante requerir dichas actualizaciones cada vez que haya un cambio del(la) servidor(a) pública que ejerza la responsabilidad de la representación legal de la Entidad. Por lo anterior, se da cumplimiento a la acción y por ende se efectúa el cierre. Como evidencia aportaron el memorando de solicitud."/>
    <m/>
    <m/>
    <m/>
    <m/>
    <m/>
    <m/>
    <m/>
  </r>
  <r>
    <s v="003-2023"/>
    <n v="1"/>
    <n v="2023"/>
    <s v="Gestión Jurídica"/>
    <s v="INFORME VERIFICACIÓN DEL FUNCIONAMIENTO DE LA CAJA MENOR A CARGO DE LA DIRECCIÓN DE REPRESENTACIÓN JUDICIAL"/>
    <d v="2022-12-23T00:00:00"/>
    <s v="Observación 1: Ausencia de Conciliaciones Bancarias de la cuenta corriente No 008169998278 del Banco Davivienda, donde se maneja los recursos de la caja menor a cargo de la Dirección de Representación Judicial, que permita determinar oportunamente la veracidad de los registros y movimientos según extracto y valor registrado en el libro auxiliar, efectuar el control de los registros pendientes por concepto de descuentos y abonos por diferentes conceptos y solicitar las correcciones a la entidad bancaria si hubiere lugar a ello."/>
    <s v="Posibilidad de afectación económica y reputacional por sanción del ente correspondiente, debido a la gestión del proceso administrativo y de defensa fuera de los términos legales establecidos."/>
    <s v="Debilidad en el seguimiento respecto a la elaboración de las conciliaciones bancarias."/>
    <s v="Realizar seguimiento mensual al valor registrado en los extractos de la cuenta corriente, para la elaboración de las conciliaciones bancarias, dejando como evidencia las actas de dichos seguimientos y las conciliaciones efectuadas. _x000a_"/>
    <s v="Acción Correctiva"/>
    <s v="Seguimientos efectuados /seguimientos programados*100%"/>
    <n v="9"/>
    <s v="Subsecretaría de Gestión Jurídica"/>
    <x v="12"/>
    <s v="DIRECCIÓN DE REPRESENTACIÓN JUDICIAL"/>
    <d v="2023-04-03T00:00:00"/>
    <x v="17"/>
    <m/>
    <n v="0"/>
    <n v="0"/>
    <m/>
    <m/>
    <m/>
    <x v="1"/>
    <d v="2023-03-13T00:00:00"/>
    <s v="Wendy Cordoba "/>
    <s v="13/03/2023. No se reportaron avances en este periodo ya que la acción inicia en abril de 2023_x000a_8/02/2023: No se aportaron evidencias para este mes"/>
    <m/>
    <m/>
    <m/>
    <m/>
    <m/>
    <m/>
    <m/>
  </r>
  <r>
    <s v="004-2023"/>
    <n v="1"/>
    <n v="2023"/>
    <s v="Gestión Contravencional y transporte Público"/>
    <s v="Informe de evaluación a la gestión por dependencias vigencia 2022"/>
    <d v="2023-01-30T00:00:00"/>
    <s v="Incumplimiento de la meta del POA a cargo de la Subdirección de Contravenciones &quot;Sustanciar el 60% de los autos de pruebas de los procesos que se encuentran aperturados en la vigencia allegados al grupo de reincidencias&quot; "/>
    <s v="Posibilidad de afectación reputacional por investigaciones disciplinarias, administrativas y/o legales por entes de control debido a las decisiones falladas fuera de los tiempos establecidos por la normatividad vigente."/>
    <s v="Reducción del grupo de sustansación por temas de contratación y vinculación de profesionales por el concurso de méritos "/>
    <s v="Comunicar por medio de memorando el proceso de reincidencias y notificación personal del proceso en CADE."/>
    <s v="Acción Mejora"/>
    <s v="Memorando comunicado "/>
    <n v="1"/>
    <s v="SUBSECRETARÍA DE SERVICIOS A LA CIUDADANÍA"/>
    <x v="13"/>
    <s v="Subdirección de Contravenciones"/>
    <d v="2023-02-15T00:00:00"/>
    <x v="18"/>
    <m/>
    <n v="0"/>
    <n v="0"/>
    <m/>
    <m/>
    <m/>
    <x v="1"/>
    <m/>
    <s v="Edgar González"/>
    <s v="Acción en proceso de implementación"/>
    <m/>
    <m/>
    <m/>
    <m/>
    <m/>
    <m/>
    <m/>
  </r>
  <r>
    <s v="004-2023"/>
    <n v="2"/>
    <n v="2023"/>
    <s v="Gestión Contravencional y transporte Público"/>
    <s v="Informe de evaluación a la gestión por dependencias vigencia 2022"/>
    <d v="2023-01-30T00:00:00"/>
    <s v="Incumplimiento de la meta del POA a cargo de la Subdirección de Contravenciones &quot;Sustanciar el 60% de los autos de pruebas de los procesos que se encuentran aperturados en la vigencia allegados al grupo de reincidencias&quot; "/>
    <s v="Posibilidad de afectación reputacional por investigaciones disciplinarias, administrativas y/o legales por entes de control debido a las decisiones falladas fuera de los tiempos establecidos por la normatividad vigente."/>
    <s v="Reducción del grupo de sustansación por temas de contratación y vinculación de profesionales por el concurso de méritos "/>
    <s v="Realizar socialización del proceso de reincidencias."/>
    <s v="Acción Mejora"/>
    <s v="Socialización realizada"/>
    <n v="1"/>
    <s v="SUBSECRETARÍA DE SERVICIOS A LA CIUDADANÍA"/>
    <x v="13"/>
    <s v="Subdirección de Contravenciones"/>
    <d v="2023-02-15T00:00:00"/>
    <x v="18"/>
    <m/>
    <n v="0"/>
    <n v="0"/>
    <m/>
    <m/>
    <m/>
    <x v="1"/>
    <m/>
    <s v="Edgar González"/>
    <s v="Acción en proceso de implementación"/>
    <m/>
    <m/>
    <m/>
    <m/>
    <m/>
    <m/>
    <m/>
  </r>
  <r>
    <s v="004-2023"/>
    <n v="3"/>
    <n v="2023"/>
    <s v="Gestión Contravencional y transporte Público"/>
    <s v="Informe de evaluación a la gestión por dependencias vigencia 2022"/>
    <d v="2023-01-30T00:00:00"/>
    <s v="Incumplimiento de la meta del POA a cargo de la Subdirección de Contravenciones &quot;Sustanciar el 60% de los autos de pruebas de los procesos que se encuentran aperturados en la vigencia allegados al grupo de reincidencias&quot; "/>
    <s v="Posibilidad de afectación reputacional por investigaciones disciplinarias, administrativas y/o legales por entes de control debido a las decisiones falladas fuera de los tiempos establecidos por la normatividad vigente."/>
    <s v="Reducción del grupo de sustansación por temas de contratación y vinculación de profesionales por el concurso de méritos "/>
    <s v="Realizar estructuración del grupo de reincidencias (Esquema de  grupo). "/>
    <s v="Acción Mejora"/>
    <s v="Mesa de Trabajo  "/>
    <n v="1"/>
    <s v="SUBSECRETARÍA DE SERVICIOS A LA CIUDADANÍA"/>
    <x v="13"/>
    <s v="Subdirección de Contravenciones"/>
    <d v="2023-02-15T00:00:00"/>
    <x v="19"/>
    <m/>
    <n v="0"/>
    <n v="0"/>
    <m/>
    <m/>
    <m/>
    <x v="1"/>
    <m/>
    <s v="Edgar González"/>
    <s v="Acción en proceso de implementación"/>
    <m/>
    <m/>
    <m/>
    <m/>
    <m/>
    <m/>
    <m/>
  </r>
  <r>
    <s v="004-2023"/>
    <n v="4"/>
    <n v="2023"/>
    <s v="Gestión Contravencional y transporte Público"/>
    <s v="Informe de evaluación a la gestión por dependencias vigencia 2022"/>
    <d v="2023-01-30T00:00:00"/>
    <s v="Incumplimiento de la meta del POA a cargo de la Subdirección de Contravenciones &quot;Sustanciar el 60% de los autos de pruebas de los procesos que se encuentran aperturados en la vigencia allegados al grupo de reincidencias&quot; "/>
    <s v="Posibilidad de afectación reputacional por investigaciones disciplinarias, administrativas y/o legales por entes de control debido a las decisiones falladas fuera de los tiempos establecidos por la normatividad vigente."/>
    <s v="Reducción del grupo de sustansación por temas de contratación y vinculación de profesionales por el concurso de méritos "/>
    <s v="Realizar seguimiento trimestral al cumplimiento de la meta 2 del POA de Gestión (proceso de reincidencias). "/>
    <s v="Acción Mejora"/>
    <s v="(No de seguimientos realizados / No. seguimientos programados) *100"/>
    <n v="3"/>
    <s v="SUBSECRETARÍA DE SERVICIOS A LA CIUDADANÍA"/>
    <x v="13"/>
    <s v="Subdirección de Contravenciones"/>
    <d v="2023-02-15T00:00:00"/>
    <x v="20"/>
    <m/>
    <n v="0"/>
    <n v="0"/>
    <m/>
    <m/>
    <m/>
    <x v="1"/>
    <m/>
    <s v="Edgar González"/>
    <s v="Acción en proceso de implementación"/>
    <m/>
    <m/>
    <m/>
    <m/>
    <m/>
    <m/>
    <m/>
  </r>
  <r>
    <s v="005-2023"/>
    <n v="1"/>
    <n v="2023"/>
    <s v="Gestión Administrativa"/>
    <s v="INFORME FINAL_x000a_VERIFICACIÓN DEL FUNCIONAMIENTO DE LA CAJA MENOR A CARGO DE LA_x000a_SUBDIRECCIÓN ADMINISTRATIVA"/>
    <d v="2023-01-16T00:00:00"/>
    <s v="Hallazgo No 5 - Debilidades/fallas en la custodia y seguridad física de los recursos o_x000a_títulos de valor (cheques) de la caja menor_x000a_En el desarrollo del arqueo a la caja menor, en la visita in situ, realizada el 24 de junio de_x000a_2022, informaron que la caja metálica donde se custodia la chequera se encontraba en la_x000a_gaveta del Auxiliar Administrativo (Contratista Responsable de los Bienes e Inventarios), la_x000a_cual no fue posible acceder debido a que dicho funcionario no se encontraba en la_x000a_Entidad, lo que indica que, la caja menor no se encontraba en custodia del servidor público_x000a_autorizado para el manejo de la misma a través de la Resolución Número 20981 de 2022._x000a_Debido a lo anterior se realizó una nueva visita in situ el día 6 de julio de 2022, para_x000a_verificar el manejo de la caja menor, observando que la gaveta del Auxiliar Administrativo (Contratista Responsable de los Bienes e Inventarios) no contaba con mecanismos seguros para la custodia de la caja metálica (la cual no es una caja fuerte de alta seguridad- ver anexo 1-) donde reposaban los cheques. Así mismo, se corroboró en presencia del Profesional Administrativo (Contratista), el cual tenía las llaves de la cajametálica, los cheques que se encontraban en la caja metálica tenían una numeración desde el 56182-6 hasta el 56241-2 y en total había 60 cheques otorgados por la entidad financiera sin usar._x000a_"/>
    <s v="Perdida de credibilidad en la Entidad y mal uso de los recursos publicos"/>
    <s v="Ausencia de controles de acceso, custodia y seguridad del lugar donde se custodien los recursos o títulos de valor (chequera) de la caja menor."/>
    <s v="Validar, revisar, publicar y socializar el  protocolo interno de la Subdirección Administrativa,  que contenga los lineamientos  y los controles de acceso, custodia y seguridad física de los recursos o títulos de valores (cheques) de la  caja menor, los cuales permiten asegurar la gestión del manejo de la misma a los responsables de la caja menor en la SDM"/>
    <s v="Acción Correctiva"/>
    <s v="Protocolo de controles de acceso, custodia y seguridad de la caja menor"/>
    <n v="1"/>
    <s v="Subsecretaria Corporativa"/>
    <x v="0"/>
    <s v="SUBDIRECCIÓN ADMINISTRATIVA"/>
    <d v="2023-01-16T00:00:00"/>
    <x v="3"/>
    <m/>
    <n v="0"/>
    <n v="0"/>
    <m/>
    <m/>
    <m/>
    <x v="1"/>
    <d v="2023-03-07T00:00:00"/>
    <s v="Nataly Tenjo Vargas"/>
    <s v="7/03/2023: No se aportaron evidencias para este mes"/>
    <m/>
    <m/>
    <m/>
    <m/>
    <m/>
    <m/>
    <m/>
  </r>
  <r>
    <s v="006-2023"/>
    <n v="1"/>
    <n v="2023"/>
    <s v="Gestión Administrativa"/>
    <s v="INFORME FINAL_x000a_VERIFICACIÓN DEL FUNCIONAMIENTO DE LA CAJA MENOR A CARGO DE LA_x000a_SUBDIRECCIÓN ADMINISTRATIVA"/>
    <d v="2023-01-16T00:00:00"/>
    <s v="Hallazgo No 6 - Debilidades en los mecanismos de planeación en el procedimiento de Caja Menor que soporten la necesidad para apropiar recursos de la caja por rubros o clase de gastos que ya cuentan con objetos contractuales programados en_x000a_el PAA – Plan Anual de Adquisiciones de la vigencia 2022 El Decreto No 492 del 15 de agosto de 2019 “Por el cual se expiden lineamientosgenerales sobre austeridad y transparencia del gasto público en las entidades y organismos del orden distrital y se dictan otras disposiciones”, expedido por el Alcalde Mayor de Bogotá D.C, establece expresamente en su Artículo 20: "/>
    <s v="Perdida de credibilidad en la Entidad y mal uso de los recursos publicos"/>
    <s v=" Ausencia de un formato de prelación de gastos, donde se indique, en que gastos se puede incurrir para el uso de la caja menor"/>
    <s v="Validar, socializar y publicar el formato en excel, para realizar la priorización de los gastos en los que se pueden incurrir para el manejo de la caja menor, en cada uno de los rubros dispuestos por la entidad."/>
    <s v="Acción Correctiva"/>
    <s v="Herramienta en excel para realizar la priorización de gastos de la caja menor"/>
    <n v="1"/>
    <s v="Subsecretaria Corporativa"/>
    <x v="0"/>
    <s v="SUBDIRECCIÓN ADMINISTRATIVA"/>
    <d v="2023-01-16T00:00:00"/>
    <x v="3"/>
    <m/>
    <n v="0"/>
    <n v="0"/>
    <m/>
    <m/>
    <m/>
    <x v="1"/>
    <d v="2023-03-07T00:00:00"/>
    <s v="Nataly Tenjo Vargas"/>
    <s v="7/03/2023: No se aportaron evidencias para este mes"/>
    <m/>
    <m/>
    <m/>
    <m/>
    <m/>
    <m/>
    <m/>
  </r>
  <r>
    <s v="007-2023"/>
    <n v="1"/>
    <n v="2023"/>
    <s v="Planeación de Transporte e Infraestructura"/>
    <s v="Autocontrol"/>
    <d v="2023-02-17T00:00:00"/>
    <s v="Se evidenció que el registro PM01-PR05-F01 publicado en la página web no corresponde con la versión vigente publicada en el MIPG del procedimiento PM01-PR05 seguimiento a la Política Publica de Movilidad, incumpliendo con lo descrito en el procedimiento PE01-PR04 Control de Documentos del SIG bajo estándar MIPG. Esta situación se debe a que se incluyeron campos adicionales en el formato sin realizar el respectivo procedimiento para actualización de documentos del MIPG, ocasionando que el control documental del sistema de gestión de calidad no se gestione dentro de los requisitos procedimentales y de control de documentos."/>
    <s v="Posibilidad de afectación reputacional por posibles requerimientos de entes de control y de los procesos internos de la entidad debido a la gestión del control documental del sistema de gestión de calidad  fuera de los requisitos procedimientales"/>
    <s v="El formato PM01-PR05 no contiene los campos suficientes de información, acorde a la estructura de identificación de metas del Plan de Desarrollo actual."/>
    <s v="Actualizar, publicar y socializar el formato PM01-PR05-F01 Matriz de seguimiento a la política pública de movilidad versión 1,0 conforme a las necesidades de publicación de información para el seguimiento a la Política Pública de Movilidad."/>
    <s v="Acción Correctiva"/>
    <s v="Formato actualizado, publicado y socializado en la intranet"/>
    <n v="1"/>
    <s v="Subsecretaría de Política de Movilidad"/>
    <x v="14"/>
    <s v="Óscar Julián Gómez Cortés"/>
    <d v="2023-02-17T00:00:00"/>
    <x v="6"/>
    <m/>
    <n v="0"/>
    <n v="0"/>
    <m/>
    <m/>
    <m/>
    <x v="1"/>
    <m/>
    <s v="Guillermo Delgadillo"/>
    <s v="Acción en proceso de implementación"/>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2" cacheId="80" applyNumberFormats="0" applyBorderFormats="0" applyFontFormats="0" applyPatternFormats="0" applyAlignmentFormats="0" applyWidthHeightFormats="1" dataCaption="Valores" updatedVersion="6" minRefreshableVersion="3" useAutoFormatting="1" itemPrintTitles="1" createdVersion="8" indent="0" outline="1" outlineData="1" multipleFieldFilters="0" chartFormat="4">
  <location ref="A27:B42" firstHeaderRow="1" firstDataRow="1" firstDataCol="1" rowPageCount="1" colPageCount="1"/>
  <pivotFields count="3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sortType="descending">
      <items count="17">
        <item x="14"/>
        <item x="2"/>
        <item x="3"/>
        <item x="10"/>
        <item x="5"/>
        <item x="13"/>
        <item x="9"/>
        <item x="0"/>
        <item x="8"/>
        <item x="6"/>
        <item m="1" x="15"/>
        <item x="1"/>
        <item x="12"/>
        <item x="11"/>
        <item x="7"/>
        <item x="4"/>
        <item t="default"/>
      </items>
    </pivotField>
    <pivotField showAll="0"/>
    <pivotField showAll="0"/>
    <pivotField showAll="0"/>
    <pivotField showAll="0"/>
    <pivotField showAll="0"/>
    <pivotField showAll="0"/>
    <pivotField showAll="0"/>
    <pivotField showAll="0"/>
    <pivotField showAll="0"/>
    <pivotField axis="axisPage" dataField="1" multipleItemSelectionAllowed="1" showAll="0">
      <items count="3">
        <item x="1"/>
        <item h="1" x="0"/>
        <item t="default"/>
      </items>
    </pivotField>
    <pivotField showAll="0"/>
    <pivotField showAll="0"/>
    <pivotField showAll="0"/>
    <pivotField showAll="0"/>
    <pivotField showAll="0"/>
    <pivotField showAll="0"/>
    <pivotField showAll="0"/>
    <pivotField showAll="0"/>
    <pivotField showAll="0"/>
    <pivotField showAll="0"/>
  </pivotFields>
  <rowFields count="1">
    <field x="14"/>
  </rowFields>
  <rowItems count="15">
    <i>
      <x/>
    </i>
    <i>
      <x v="1"/>
    </i>
    <i>
      <x v="2"/>
    </i>
    <i>
      <x v="3"/>
    </i>
    <i>
      <x v="5"/>
    </i>
    <i>
      <x v="6"/>
    </i>
    <i>
      <x v="7"/>
    </i>
    <i>
      <x v="8"/>
    </i>
    <i>
      <x v="9"/>
    </i>
    <i>
      <x v="11"/>
    </i>
    <i>
      <x v="12"/>
    </i>
    <i>
      <x v="13"/>
    </i>
    <i>
      <x v="14"/>
    </i>
    <i>
      <x v="15"/>
    </i>
    <i t="grand">
      <x/>
    </i>
  </rowItems>
  <colItems count="1">
    <i/>
  </colItems>
  <pageFields count="1">
    <pageField fld="24" hier="-1"/>
  </pageFields>
  <dataFields count="1">
    <dataField name="Cuenta de ESTADO DE LA ACCION" fld="24" subtotal="count" baseField="0" baseItem="0"/>
  </dataFields>
  <formats count="19">
    <format dxfId="363">
      <pivotArea type="origin" dataOnly="0" labelOnly="1" outline="0" fieldPosition="0"/>
    </format>
    <format dxfId="362">
      <pivotArea field="14" type="button" dataOnly="0" labelOnly="1" outline="0" axis="axisRow" fieldPosition="0"/>
    </format>
    <format dxfId="361">
      <pivotArea dataOnly="0" labelOnly="1" fieldPosition="0">
        <references count="1">
          <reference field="14" count="0"/>
        </references>
      </pivotArea>
    </format>
    <format dxfId="360">
      <pivotArea dataOnly="0" labelOnly="1" grandRow="1" outline="0" fieldPosition="0"/>
    </format>
    <format dxfId="359">
      <pivotArea collapsedLevelsAreSubtotals="1" fieldPosition="0">
        <references count="1">
          <reference field="14" count="1">
            <x v="1"/>
          </reference>
        </references>
      </pivotArea>
    </format>
    <format dxfId="358">
      <pivotArea collapsedLevelsAreSubtotals="1" fieldPosition="0">
        <references count="1">
          <reference field="14" count="1">
            <x v="7"/>
          </reference>
        </references>
      </pivotArea>
    </format>
    <format dxfId="357">
      <pivotArea collapsedLevelsAreSubtotals="1" fieldPosition="0">
        <references count="1">
          <reference field="14" count="1">
            <x v="8"/>
          </reference>
        </references>
      </pivotArea>
    </format>
    <format dxfId="356">
      <pivotArea collapsedLevelsAreSubtotals="1" fieldPosition="0">
        <references count="1">
          <reference field="14" count="1">
            <x v="11"/>
          </reference>
        </references>
      </pivotArea>
    </format>
    <format dxfId="355">
      <pivotArea collapsedLevelsAreSubtotals="1" fieldPosition="0">
        <references count="1">
          <reference field="14" count="1">
            <x v="12"/>
          </reference>
        </references>
      </pivotArea>
    </format>
    <format dxfId="354">
      <pivotArea collapsedLevelsAreSubtotals="1" fieldPosition="0">
        <references count="1">
          <reference field="14" count="1">
            <x v="13"/>
          </reference>
        </references>
      </pivotArea>
    </format>
    <format dxfId="353">
      <pivotArea collapsedLevelsAreSubtotals="1" fieldPosition="0">
        <references count="1">
          <reference field="14" count="1">
            <x v="14"/>
          </reference>
        </references>
      </pivotArea>
    </format>
    <format dxfId="352">
      <pivotArea collapsedLevelsAreSubtotals="1" fieldPosition="0">
        <references count="1">
          <reference field="14" count="1">
            <x v="15"/>
          </reference>
        </references>
      </pivotArea>
    </format>
    <format dxfId="351">
      <pivotArea outline="0" collapsedLevelsAreSubtotals="1" fieldPosition="0"/>
    </format>
    <format dxfId="350">
      <pivotArea dataOnly="0" labelOnly="1" outline="0" fieldPosition="0">
        <references count="1">
          <reference field="24" count="0"/>
        </references>
      </pivotArea>
    </format>
    <format dxfId="349">
      <pivotArea dataOnly="0" labelOnly="1" outline="0" axis="axisValues" fieldPosition="0"/>
    </format>
    <format dxfId="348">
      <pivotArea outline="0" collapsedLevelsAreSubtotals="1" fieldPosition="0"/>
    </format>
    <format dxfId="347">
      <pivotArea dataOnly="0" labelOnly="1" outline="0" fieldPosition="0">
        <references count="1">
          <reference field="24" count="0"/>
        </references>
      </pivotArea>
    </format>
    <format dxfId="346">
      <pivotArea dataOnly="0" labelOnly="1" outline="0" axis="axisValues" fieldPosition="0"/>
    </format>
    <format dxfId="345">
      <pivotArea collapsedLevelsAreSubtotals="1" fieldPosition="0">
        <references count="1">
          <reference field="14" count="14">
            <x v="1"/>
            <x v="2"/>
            <x v="3"/>
            <x v="4"/>
            <x v="5"/>
            <x v="6"/>
            <x v="7"/>
            <x v="8"/>
            <x v="9"/>
            <x v="11"/>
            <x v="12"/>
            <x v="13"/>
            <x v="14"/>
            <x v="15"/>
          </reference>
        </references>
      </pivotArea>
    </format>
  </formats>
  <chartFormats count="24">
    <chartFormat chart="0" format="0" series="1">
      <pivotArea type="data" outline="0" fieldPosition="0">
        <references count="1">
          <reference field="4294967294" count="1" selected="0">
            <x v="0"/>
          </reference>
        </references>
      </pivotArea>
    </chartFormat>
    <chartFormat chart="3" format="0" series="1">
      <pivotArea type="data" outline="0" fieldPosition="0">
        <references count="1">
          <reference field="4294967294" count="1" selected="0">
            <x v="0"/>
          </reference>
        </references>
      </pivotArea>
    </chartFormat>
    <chartFormat chart="3" format="1" series="1">
      <pivotArea type="data" outline="0" fieldPosition="0">
        <references count="2">
          <reference field="4294967294" count="1" selected="0">
            <x v="0"/>
          </reference>
          <reference field="14" count="1" selected="0">
            <x v="15"/>
          </reference>
        </references>
      </pivotArea>
    </chartFormat>
    <chartFormat chart="3" format="2" series="1">
      <pivotArea type="data" outline="0" fieldPosition="0">
        <references count="2">
          <reference field="4294967294" count="1" selected="0">
            <x v="0"/>
          </reference>
          <reference field="14" count="1" selected="0">
            <x v="14"/>
          </reference>
        </references>
      </pivotArea>
    </chartFormat>
    <chartFormat chart="3" format="3" series="1">
      <pivotArea type="data" outline="0" fieldPosition="0">
        <references count="2">
          <reference field="4294967294" count="1" selected="0">
            <x v="0"/>
          </reference>
          <reference field="14" count="1" selected="0">
            <x v="13"/>
          </reference>
        </references>
      </pivotArea>
    </chartFormat>
    <chartFormat chart="3" format="7" series="1">
      <pivotArea type="data" outline="0" fieldPosition="0">
        <references count="2">
          <reference field="4294967294" count="1" selected="0">
            <x v="0"/>
          </reference>
          <reference field="14" count="1" selected="0">
            <x v="12"/>
          </reference>
        </references>
      </pivotArea>
    </chartFormat>
    <chartFormat chart="3" format="9" series="1">
      <pivotArea type="data" outline="0" fieldPosition="0">
        <references count="2">
          <reference field="4294967294" count="1" selected="0">
            <x v="0"/>
          </reference>
          <reference field="14" count="1" selected="0">
            <x v="11"/>
          </reference>
        </references>
      </pivotArea>
    </chartFormat>
    <chartFormat chart="3" format="19" series="1">
      <pivotArea type="data" outline="0" fieldPosition="0">
        <references count="2">
          <reference field="4294967294" count="1" selected="0">
            <x v="0"/>
          </reference>
          <reference field="14" count="1" selected="0">
            <x v="8"/>
          </reference>
        </references>
      </pivotArea>
    </chartFormat>
    <chartFormat chart="3" format="22" series="1">
      <pivotArea type="data" outline="0" fieldPosition="0">
        <references count="2">
          <reference field="4294967294" count="1" selected="0">
            <x v="0"/>
          </reference>
          <reference field="14" count="1" selected="0">
            <x v="7"/>
          </reference>
        </references>
      </pivotArea>
    </chartFormat>
    <chartFormat chart="3" format="27" series="1">
      <pivotArea type="data" outline="0" fieldPosition="0">
        <references count="2">
          <reference field="4294967294" count="1" selected="0">
            <x v="0"/>
          </reference>
          <reference field="14" count="1" selected="0">
            <x v="1"/>
          </reference>
        </references>
      </pivotArea>
    </chartFormat>
    <chartFormat chart="3" format="59">
      <pivotArea type="data" outline="0" fieldPosition="0">
        <references count="2">
          <reference field="4294967294" count="1" selected="0">
            <x v="0"/>
          </reference>
          <reference field="14" count="1" selected="0">
            <x v="1"/>
          </reference>
        </references>
      </pivotArea>
    </chartFormat>
    <chartFormat chart="3" format="64">
      <pivotArea type="data" outline="0" fieldPosition="0">
        <references count="2">
          <reference field="4294967294" count="1" selected="0">
            <x v="0"/>
          </reference>
          <reference field="14" count="1" selected="0">
            <x v="7"/>
          </reference>
        </references>
      </pivotArea>
    </chartFormat>
    <chartFormat chart="3" format="67">
      <pivotArea type="data" outline="0" fieldPosition="0">
        <references count="2">
          <reference field="4294967294" count="1" selected="0">
            <x v="0"/>
          </reference>
          <reference field="14" count="1" selected="0">
            <x v="8"/>
          </reference>
        </references>
      </pivotArea>
    </chartFormat>
    <chartFormat chart="3" format="77">
      <pivotArea type="data" outline="0" fieldPosition="0">
        <references count="2">
          <reference field="4294967294" count="1" selected="0">
            <x v="0"/>
          </reference>
          <reference field="14" count="1" selected="0">
            <x v="11"/>
          </reference>
        </references>
      </pivotArea>
    </chartFormat>
    <chartFormat chart="3" format="79">
      <pivotArea type="data" outline="0" fieldPosition="0">
        <references count="2">
          <reference field="4294967294" count="1" selected="0">
            <x v="0"/>
          </reference>
          <reference field="14" count="1" selected="0">
            <x v="12"/>
          </reference>
        </references>
      </pivotArea>
    </chartFormat>
    <chartFormat chart="3" format="83">
      <pivotArea type="data" outline="0" fieldPosition="0">
        <references count="2">
          <reference field="4294967294" count="1" selected="0">
            <x v="0"/>
          </reference>
          <reference field="14" count="1" selected="0">
            <x v="13"/>
          </reference>
        </references>
      </pivotArea>
    </chartFormat>
    <chartFormat chart="3" format="84">
      <pivotArea type="data" outline="0" fieldPosition="0">
        <references count="2">
          <reference field="4294967294" count="1" selected="0">
            <x v="0"/>
          </reference>
          <reference field="14" count="1" selected="0">
            <x v="14"/>
          </reference>
        </references>
      </pivotArea>
    </chartFormat>
    <chartFormat chart="3" format="85">
      <pivotArea type="data" outline="0" fieldPosition="0">
        <references count="2">
          <reference field="4294967294" count="1" selected="0">
            <x v="0"/>
          </reference>
          <reference field="14" count="1" selected="0">
            <x v="15"/>
          </reference>
        </references>
      </pivotArea>
    </chartFormat>
    <chartFormat chart="3" format="91">
      <pivotArea type="data" outline="0" fieldPosition="0">
        <references count="2">
          <reference field="4294967294" count="1" selected="0">
            <x v="0"/>
          </reference>
          <reference field="14" count="1" selected="0">
            <x v="2"/>
          </reference>
        </references>
      </pivotArea>
    </chartFormat>
    <chartFormat chart="3" format="99">
      <pivotArea type="data" outline="0" fieldPosition="0">
        <references count="2">
          <reference field="4294967294" count="1" selected="0">
            <x v="0"/>
          </reference>
          <reference field="14" count="1" selected="0">
            <x v="4"/>
          </reference>
        </references>
      </pivotArea>
    </chartFormat>
    <chartFormat chart="3" format="100">
      <pivotArea type="data" outline="0" fieldPosition="0">
        <references count="2">
          <reference field="4294967294" count="1" selected="0">
            <x v="0"/>
          </reference>
          <reference field="14" count="1" selected="0">
            <x v="9"/>
          </reference>
        </references>
      </pivotArea>
    </chartFormat>
    <chartFormat chart="3" format="102">
      <pivotArea type="data" outline="0" fieldPosition="0">
        <references count="2">
          <reference field="4294967294" count="1" selected="0">
            <x v="0"/>
          </reference>
          <reference field="14" count="1" selected="0">
            <x v="3"/>
          </reference>
        </references>
      </pivotArea>
    </chartFormat>
    <chartFormat chart="3" format="103">
      <pivotArea type="data" outline="0" fieldPosition="0">
        <references count="2">
          <reference field="4294967294" count="1" selected="0">
            <x v="0"/>
          </reference>
          <reference field="14" count="1" selected="0">
            <x v="6"/>
          </reference>
        </references>
      </pivotArea>
    </chartFormat>
    <chartFormat chart="3" format="105">
      <pivotArea type="data" outline="0" fieldPosition="0">
        <references count="2">
          <reference field="4294967294" count="1" selected="0">
            <x v="0"/>
          </reference>
          <reference field="14"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1" cacheId="80" applyNumberFormats="0" applyBorderFormats="0" applyFontFormats="0" applyPatternFormats="0" applyAlignmentFormats="0" applyWidthHeightFormats="1" dataCaption="Valores" updatedVersion="6" minRefreshableVersion="3" useAutoFormatting="1" itemPrintTitles="1" createdVersion="8" indent="0" outline="1" outlineData="1" multipleFieldFilters="0" chartFormat="3">
  <location ref="A3:B11" firstHeaderRow="1" firstDataRow="1" firstDataCol="1" rowPageCount="1" colPageCount="1"/>
  <pivotFields count="3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7">
        <item x="4"/>
        <item x="7"/>
        <item x="11"/>
        <item x="12"/>
        <item x="1"/>
        <item x="8"/>
        <item x="0"/>
        <item x="2"/>
        <item x="3"/>
        <item x="5"/>
        <item x="6"/>
        <item x="9"/>
        <item x="10"/>
        <item x="13"/>
        <item m="1" x="15"/>
        <item x="14"/>
        <item t="default"/>
      </items>
    </pivotField>
    <pivotField showAll="0"/>
    <pivotField showAll="0"/>
    <pivotField showAll="0"/>
    <pivotField showAll="0"/>
    <pivotField showAll="0"/>
    <pivotField showAll="0"/>
    <pivotField showAll="0"/>
    <pivotField showAll="0"/>
    <pivotField showAll="0"/>
    <pivotField axis="axisPage" dataField="1" multipleItemSelectionAllowed="1" showAll="0">
      <items count="3">
        <item h="1" x="1"/>
        <item x="0"/>
        <item t="default"/>
      </items>
    </pivotField>
    <pivotField showAll="0"/>
    <pivotField showAll="0"/>
    <pivotField showAll="0"/>
    <pivotField showAll="0"/>
    <pivotField showAll="0"/>
    <pivotField showAll="0"/>
    <pivotField showAll="0"/>
    <pivotField showAll="0"/>
    <pivotField showAll="0"/>
    <pivotField showAll="0"/>
  </pivotFields>
  <rowFields count="1">
    <field x="14"/>
  </rowFields>
  <rowItems count="8">
    <i>
      <x/>
    </i>
    <i>
      <x v="3"/>
    </i>
    <i>
      <x v="4"/>
    </i>
    <i>
      <x v="5"/>
    </i>
    <i>
      <x v="6"/>
    </i>
    <i>
      <x v="9"/>
    </i>
    <i>
      <x v="10"/>
    </i>
    <i t="grand">
      <x/>
    </i>
  </rowItems>
  <colItems count="1">
    <i/>
  </colItems>
  <pageFields count="1">
    <pageField fld="24" hier="-1"/>
  </pageFields>
  <dataFields count="1">
    <dataField name="Cuenta de ESTADO DE LA ACCION" fld="24" subtotal="count" baseField="0" baseItem="0"/>
  </dataFields>
  <formats count="10">
    <format dxfId="373">
      <pivotArea type="origin" dataOnly="0" labelOnly="1" outline="0" fieldPosition="0"/>
    </format>
    <format dxfId="372">
      <pivotArea field="14" type="button" dataOnly="0" labelOnly="1" outline="0" axis="axisRow" fieldPosition="0"/>
    </format>
    <format dxfId="371">
      <pivotArea dataOnly="0" labelOnly="1" fieldPosition="0">
        <references count="1">
          <reference field="14" count="0"/>
        </references>
      </pivotArea>
    </format>
    <format dxfId="370">
      <pivotArea dataOnly="0" labelOnly="1" grandRow="1" outline="0" fieldPosition="0"/>
    </format>
    <format dxfId="369">
      <pivotArea outline="0" collapsedLevelsAreSubtotals="1" fieldPosition="0"/>
    </format>
    <format dxfId="368">
      <pivotArea dataOnly="0" labelOnly="1" outline="0" fieldPosition="0">
        <references count="1">
          <reference field="24" count="0"/>
        </references>
      </pivotArea>
    </format>
    <format dxfId="367">
      <pivotArea dataOnly="0" labelOnly="1" outline="0" axis="axisValues" fieldPosition="0"/>
    </format>
    <format dxfId="366">
      <pivotArea outline="0" collapsedLevelsAreSubtotals="1" fieldPosition="0"/>
    </format>
    <format dxfId="365">
      <pivotArea dataOnly="0" labelOnly="1" outline="0" fieldPosition="0">
        <references count="1">
          <reference field="24" count="0"/>
        </references>
      </pivotArea>
    </format>
    <format dxfId="364">
      <pivotArea dataOnly="0" labelOnly="1" outline="0" axis="axisValues" fieldPosition="0"/>
    </format>
  </formats>
  <chartFormats count="8">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14" count="1" selected="0">
            <x v="0"/>
          </reference>
        </references>
      </pivotArea>
    </chartFormat>
    <chartFormat chart="0" format="3">
      <pivotArea type="data" outline="0" fieldPosition="0">
        <references count="2">
          <reference field="4294967294" count="1" selected="0">
            <x v="0"/>
          </reference>
          <reference field="14" count="1" selected="0">
            <x v="4"/>
          </reference>
        </references>
      </pivotArea>
    </chartFormat>
    <chartFormat chart="0" format="6">
      <pivotArea type="data" outline="0" fieldPosition="0">
        <references count="2">
          <reference field="4294967294" count="1" selected="0">
            <x v="0"/>
          </reference>
          <reference field="14" count="1" selected="0">
            <x v="6"/>
          </reference>
        </references>
      </pivotArea>
    </chartFormat>
    <chartFormat chart="2" format="16" series="1">
      <pivotArea type="data" outline="0" fieldPosition="0">
        <references count="1">
          <reference field="4294967294" count="1" selected="0">
            <x v="0"/>
          </reference>
        </references>
      </pivotArea>
    </chartFormat>
    <chartFormat chart="2" format="17">
      <pivotArea type="data" outline="0" fieldPosition="0">
        <references count="2">
          <reference field="4294967294" count="1" selected="0">
            <x v="0"/>
          </reference>
          <reference field="14" count="1" selected="0">
            <x v="0"/>
          </reference>
        </references>
      </pivotArea>
    </chartFormat>
    <chartFormat chart="2" format="19">
      <pivotArea type="data" outline="0" fieldPosition="0">
        <references count="2">
          <reference field="4294967294" count="1" selected="0">
            <x v="0"/>
          </reference>
          <reference field="14" count="1" selected="0">
            <x v="4"/>
          </reference>
        </references>
      </pivotArea>
    </chartFormat>
    <chartFormat chart="2" format="22">
      <pivotArea type="data" outline="0" fieldPosition="0">
        <references count="2">
          <reference field="4294967294" count="1" selected="0">
            <x v="0"/>
          </reference>
          <reference field="14" count="1" selected="0">
            <x v="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TablaDinámica3" cacheId="80" applyNumberFormats="0" applyBorderFormats="0" applyFontFormats="0" applyPatternFormats="0" applyAlignmentFormats="0" applyWidthHeightFormats="1" dataCaption="Valores" updatedVersion="6" minRefreshableVersion="3" useAutoFormatting="1" itemPrintTitles="1" createdVersion="8" indent="0" outline="1" outlineData="1" multipleFieldFilters="0" chartFormat="4">
  <location ref="A66:V82" firstHeaderRow="1" firstDataRow="2" firstDataCol="1" rowPageCount="1" colPageCount="1"/>
  <pivotFields count="3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sortType="descending">
      <items count="17">
        <item x="14"/>
        <item x="2"/>
        <item x="3"/>
        <item x="10"/>
        <item x="5"/>
        <item x="13"/>
        <item x="9"/>
        <item x="0"/>
        <item x="8"/>
        <item x="6"/>
        <item m="1" x="15"/>
        <item x="1"/>
        <item x="12"/>
        <item x="11"/>
        <item x="7"/>
        <item x="4"/>
        <item t="default"/>
      </items>
    </pivotField>
    <pivotField showAll="0"/>
    <pivotField showAll="0"/>
    <pivotField axis="axisCol" dataField="1" showAll="0">
      <items count="22">
        <item x="4"/>
        <item x="0"/>
        <item x="1"/>
        <item x="2"/>
        <item x="5"/>
        <item x="6"/>
        <item x="3"/>
        <item x="7"/>
        <item x="8"/>
        <item x="10"/>
        <item x="11"/>
        <item x="12"/>
        <item x="13"/>
        <item x="14"/>
        <item x="15"/>
        <item x="16"/>
        <item x="17"/>
        <item x="18"/>
        <item x="19"/>
        <item x="9"/>
        <item x="20"/>
        <item t="default"/>
      </items>
    </pivotField>
    <pivotField showAll="0"/>
    <pivotField showAll="0"/>
    <pivotField showAll="0"/>
    <pivotField showAll="0"/>
    <pivotField showAll="0"/>
    <pivotField showAll="0"/>
    <pivotField axis="axisPage" multipleItemSelectionAllowed="1" showAll="0">
      <items count="3">
        <item x="1"/>
        <item h="1" x="0"/>
        <item t="default"/>
      </items>
    </pivotField>
    <pivotField showAll="0"/>
    <pivotField showAll="0"/>
    <pivotField showAll="0"/>
    <pivotField showAll="0"/>
    <pivotField showAll="0"/>
    <pivotField showAll="0"/>
    <pivotField showAll="0"/>
    <pivotField showAll="0"/>
    <pivotField showAll="0"/>
    <pivotField showAll="0"/>
  </pivotFields>
  <rowFields count="1">
    <field x="14"/>
  </rowFields>
  <rowItems count="15">
    <i>
      <x/>
    </i>
    <i>
      <x v="1"/>
    </i>
    <i>
      <x v="2"/>
    </i>
    <i>
      <x v="3"/>
    </i>
    <i>
      <x v="5"/>
    </i>
    <i>
      <x v="6"/>
    </i>
    <i>
      <x v="7"/>
    </i>
    <i>
      <x v="8"/>
    </i>
    <i>
      <x v="9"/>
    </i>
    <i>
      <x v="11"/>
    </i>
    <i>
      <x v="12"/>
    </i>
    <i>
      <x v="13"/>
    </i>
    <i>
      <x v="14"/>
    </i>
    <i>
      <x v="15"/>
    </i>
    <i t="grand">
      <x/>
    </i>
  </rowItems>
  <colFields count="1">
    <field x="17"/>
  </colFields>
  <colItems count="21">
    <i>
      <x/>
    </i>
    <i>
      <x v="2"/>
    </i>
    <i>
      <x v="3"/>
    </i>
    <i>
      <x v="4"/>
    </i>
    <i>
      <x v="5"/>
    </i>
    <i>
      <x v="6"/>
    </i>
    <i>
      <x v="7"/>
    </i>
    <i>
      <x v="8"/>
    </i>
    <i>
      <x v="9"/>
    </i>
    <i>
      <x v="10"/>
    </i>
    <i>
      <x v="11"/>
    </i>
    <i>
      <x v="12"/>
    </i>
    <i>
      <x v="13"/>
    </i>
    <i>
      <x v="14"/>
    </i>
    <i>
      <x v="15"/>
    </i>
    <i>
      <x v="16"/>
    </i>
    <i>
      <x v="17"/>
    </i>
    <i>
      <x v="18"/>
    </i>
    <i>
      <x v="19"/>
    </i>
    <i>
      <x v="20"/>
    </i>
    <i t="grand">
      <x/>
    </i>
  </colItems>
  <pageFields count="1">
    <pageField fld="24" hier="-1"/>
  </pageFields>
  <dataFields count="1">
    <dataField name="Cuenta de FECHA DE TERMINACIÓN" fld="17" subtotal="count" baseField="0" baseItem="0"/>
  </dataFields>
  <formats count="8">
    <format dxfId="381">
      <pivotArea type="origin" dataOnly="0" labelOnly="1" outline="0" fieldPosition="0"/>
    </format>
    <format dxfId="380">
      <pivotArea field="14" type="button" dataOnly="0" labelOnly="1" outline="0" axis="axisRow" fieldPosition="0"/>
    </format>
    <format dxfId="379">
      <pivotArea dataOnly="0" labelOnly="1" fieldPosition="0">
        <references count="1">
          <reference field="14" count="0"/>
        </references>
      </pivotArea>
    </format>
    <format dxfId="378">
      <pivotArea dataOnly="0" labelOnly="1" grandRow="1" outline="0" fieldPosition="0"/>
    </format>
    <format dxfId="377">
      <pivotArea dataOnly="0" labelOnly="1" outline="0" fieldPosition="0">
        <references count="1">
          <reference field="24" count="0"/>
        </references>
      </pivotArea>
    </format>
    <format dxfId="376">
      <pivotArea field="17" type="button" dataOnly="0" labelOnly="1" outline="0" axis="axisCol" fieldPosition="0"/>
    </format>
    <format dxfId="375">
      <pivotArea dataOnly="0" labelOnly="1" outline="0" fieldPosition="0">
        <references count="1">
          <reference field="24" count="0"/>
        </references>
      </pivotArea>
    </format>
    <format dxfId="374">
      <pivotArea field="17" type="button" dataOnly="0" labelOnly="1" outline="0" axis="axisCol"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tabSelected="1" topLeftCell="A28" workbookViewId="0">
      <selection activeCell="E31" sqref="E31"/>
    </sheetView>
  </sheetViews>
  <sheetFormatPr baseColWidth="10" defaultRowHeight="12.75" x14ac:dyDescent="0.2"/>
  <cols>
    <col min="1" max="1" width="54.28515625" style="36" customWidth="1"/>
    <col min="2" max="2" width="25.28515625" style="55" customWidth="1"/>
    <col min="3" max="8" width="10.140625" bestFit="1" customWidth="1"/>
    <col min="9" max="9" width="9.140625" customWidth="1"/>
    <col min="10" max="15" width="10.140625" bestFit="1" customWidth="1"/>
    <col min="16" max="16" width="9.140625" customWidth="1"/>
    <col min="17" max="21" width="10.140625" bestFit="1" customWidth="1"/>
    <col min="22" max="22" width="13.140625" bestFit="1" customWidth="1"/>
    <col min="23" max="23" width="9.5703125" bestFit="1" customWidth="1"/>
    <col min="24" max="24" width="12.42578125" bestFit="1" customWidth="1"/>
    <col min="25" max="28" width="10.42578125" bestFit="1" customWidth="1"/>
    <col min="31" max="31" width="12.42578125" bestFit="1" customWidth="1"/>
  </cols>
  <sheetData>
    <row r="1" spans="1:8" x14ac:dyDescent="0.2">
      <c r="A1" s="33" t="s">
        <v>26</v>
      </c>
      <c r="B1" s="55" t="s">
        <v>37</v>
      </c>
    </row>
    <row r="3" spans="1:8" x14ac:dyDescent="0.2">
      <c r="A3" s="34" t="s">
        <v>222</v>
      </c>
      <c r="B3" s="55" t="s">
        <v>223</v>
      </c>
    </row>
    <row r="4" spans="1:8" x14ac:dyDescent="0.2">
      <c r="A4" s="35" t="s">
        <v>40</v>
      </c>
      <c r="B4" s="128">
        <v>2</v>
      </c>
    </row>
    <row r="5" spans="1:8" x14ac:dyDescent="0.2">
      <c r="A5" s="35" t="s">
        <v>45</v>
      </c>
      <c r="B5" s="128">
        <v>2</v>
      </c>
    </row>
    <row r="6" spans="1:8" x14ac:dyDescent="0.2">
      <c r="A6" s="35" t="s">
        <v>43</v>
      </c>
      <c r="B6" s="128">
        <v>3</v>
      </c>
    </row>
    <row r="7" spans="1:8" x14ac:dyDescent="0.2">
      <c r="A7" s="35" t="s">
        <v>494</v>
      </c>
      <c r="B7" s="128">
        <v>1</v>
      </c>
    </row>
    <row r="8" spans="1:8" x14ac:dyDescent="0.2">
      <c r="A8" s="35" t="s">
        <v>42</v>
      </c>
      <c r="B8" s="128">
        <v>4</v>
      </c>
    </row>
    <row r="9" spans="1:8" x14ac:dyDescent="0.2">
      <c r="A9" s="35" t="s">
        <v>291</v>
      </c>
      <c r="B9" s="128">
        <v>1</v>
      </c>
    </row>
    <row r="10" spans="1:8" x14ac:dyDescent="0.2">
      <c r="A10" s="35" t="s">
        <v>426</v>
      </c>
      <c r="B10" s="128">
        <v>5</v>
      </c>
    </row>
    <row r="11" spans="1:8" ht="15" x14ac:dyDescent="0.25">
      <c r="A11" s="35" t="s">
        <v>221</v>
      </c>
      <c r="B11" s="128">
        <v>18</v>
      </c>
      <c r="G11" s="37" t="s">
        <v>215</v>
      </c>
      <c r="H11" s="37" t="e">
        <f>+GETPIVOTDATA("ESTADO DE LA ACCION",$A$3,"ESTADO DE LA ACCION","CERRADA")</f>
        <v>#REF!</v>
      </c>
    </row>
    <row r="12" spans="1:8" ht="15" x14ac:dyDescent="0.25">
      <c r="A12"/>
      <c r="B12"/>
      <c r="G12" s="37" t="s">
        <v>224</v>
      </c>
      <c r="H12" s="37">
        <v>0</v>
      </c>
    </row>
    <row r="13" spans="1:8" ht="15" x14ac:dyDescent="0.25">
      <c r="A13"/>
      <c r="B13"/>
      <c r="G13" s="37" t="s">
        <v>225</v>
      </c>
      <c r="H13" s="37">
        <v>0</v>
      </c>
    </row>
    <row r="14" spans="1:8" ht="15" x14ac:dyDescent="0.25">
      <c r="A14"/>
      <c r="B14"/>
      <c r="G14" s="37" t="s">
        <v>226</v>
      </c>
      <c r="H14" s="37" t="e">
        <f>+GETPIVOTDATA("ESTADO DE LA ACCION",$A$3)-H11</f>
        <v>#REF!</v>
      </c>
    </row>
    <row r="15" spans="1:8" x14ac:dyDescent="0.2">
      <c r="A15"/>
      <c r="B15"/>
    </row>
    <row r="16" spans="1:8" x14ac:dyDescent="0.2">
      <c r="A16"/>
      <c r="B16"/>
    </row>
    <row r="17" spans="1:2" x14ac:dyDescent="0.2">
      <c r="A17"/>
      <c r="B17"/>
    </row>
    <row r="18" spans="1:2" x14ac:dyDescent="0.2">
      <c r="A18"/>
      <c r="B18"/>
    </row>
    <row r="19" spans="1:2" x14ac:dyDescent="0.2">
      <c r="A19"/>
      <c r="B19"/>
    </row>
    <row r="20" spans="1:2" x14ac:dyDescent="0.2">
      <c r="A20"/>
      <c r="B20"/>
    </row>
    <row r="21" spans="1:2" x14ac:dyDescent="0.2">
      <c r="A21"/>
      <c r="B21"/>
    </row>
    <row r="22" spans="1:2" x14ac:dyDescent="0.2">
      <c r="A22"/>
      <c r="B22"/>
    </row>
    <row r="23" spans="1:2" x14ac:dyDescent="0.2">
      <c r="A23"/>
    </row>
    <row r="24" spans="1:2" x14ac:dyDescent="0.2">
      <c r="A24"/>
    </row>
    <row r="25" spans="1:2" x14ac:dyDescent="0.2">
      <c r="A25" s="33" t="s">
        <v>26</v>
      </c>
      <c r="B25" s="55" t="s">
        <v>31</v>
      </c>
    </row>
    <row r="27" spans="1:2" x14ac:dyDescent="0.2">
      <c r="A27" s="34" t="s">
        <v>222</v>
      </c>
      <c r="B27" s="55" t="s">
        <v>223</v>
      </c>
    </row>
    <row r="28" spans="1:2" x14ac:dyDescent="0.2">
      <c r="A28" s="35" t="s">
        <v>777</v>
      </c>
      <c r="B28" s="128">
        <v>1</v>
      </c>
    </row>
    <row r="29" spans="1:2" x14ac:dyDescent="0.2">
      <c r="A29" s="35" t="s">
        <v>41</v>
      </c>
      <c r="B29" s="129">
        <v>3</v>
      </c>
    </row>
    <row r="30" spans="1:2" x14ac:dyDescent="0.2">
      <c r="A30" s="35" t="s">
        <v>262</v>
      </c>
      <c r="B30" s="129">
        <v>1</v>
      </c>
    </row>
    <row r="31" spans="1:2" x14ac:dyDescent="0.2">
      <c r="A31" s="35" t="s">
        <v>557</v>
      </c>
      <c r="B31" s="129">
        <v>5</v>
      </c>
    </row>
    <row r="32" spans="1:2" x14ac:dyDescent="0.2">
      <c r="A32" s="35" t="s">
        <v>713</v>
      </c>
      <c r="B32" s="129">
        <v>4</v>
      </c>
    </row>
    <row r="33" spans="1:2" x14ac:dyDescent="0.2">
      <c r="A33" s="35" t="s">
        <v>92</v>
      </c>
      <c r="B33" s="129">
        <v>1</v>
      </c>
    </row>
    <row r="34" spans="1:2" x14ac:dyDescent="0.2">
      <c r="A34" s="35" t="s">
        <v>42</v>
      </c>
      <c r="B34" s="129">
        <v>7</v>
      </c>
    </row>
    <row r="35" spans="1:2" x14ac:dyDescent="0.2">
      <c r="A35" s="35" t="s">
        <v>494</v>
      </c>
      <c r="B35" s="129">
        <v>15</v>
      </c>
    </row>
    <row r="36" spans="1:2" x14ac:dyDescent="0.2">
      <c r="A36" s="35" t="s">
        <v>426</v>
      </c>
      <c r="B36" s="129">
        <v>8</v>
      </c>
    </row>
    <row r="37" spans="1:2" x14ac:dyDescent="0.2">
      <c r="A37" s="35" t="s">
        <v>43</v>
      </c>
      <c r="B37" s="129">
        <v>8</v>
      </c>
    </row>
    <row r="38" spans="1:2" x14ac:dyDescent="0.2">
      <c r="A38" s="35" t="s">
        <v>45</v>
      </c>
      <c r="B38" s="129">
        <v>3</v>
      </c>
    </row>
    <row r="39" spans="1:2" x14ac:dyDescent="0.2">
      <c r="A39" s="35" t="s">
        <v>606</v>
      </c>
      <c r="B39" s="129">
        <v>5</v>
      </c>
    </row>
    <row r="40" spans="1:2" x14ac:dyDescent="0.2">
      <c r="A40" s="35" t="s">
        <v>76</v>
      </c>
      <c r="B40" s="129">
        <v>19</v>
      </c>
    </row>
    <row r="41" spans="1:2" x14ac:dyDescent="0.2">
      <c r="A41" s="35" t="s">
        <v>40</v>
      </c>
      <c r="B41" s="129">
        <v>17</v>
      </c>
    </row>
    <row r="42" spans="1:2" x14ac:dyDescent="0.2">
      <c r="A42" s="35" t="s">
        <v>221</v>
      </c>
      <c r="B42" s="128">
        <v>97</v>
      </c>
    </row>
    <row r="43" spans="1:2" x14ac:dyDescent="0.2">
      <c r="A43"/>
      <c r="B43"/>
    </row>
    <row r="44" spans="1:2" x14ac:dyDescent="0.2">
      <c r="A44"/>
      <c r="B44"/>
    </row>
    <row r="45" spans="1:2" x14ac:dyDescent="0.2">
      <c r="A45"/>
      <c r="B45"/>
    </row>
    <row r="46" spans="1:2" x14ac:dyDescent="0.2">
      <c r="A46"/>
      <c r="B46"/>
    </row>
    <row r="47" spans="1:2" x14ac:dyDescent="0.2">
      <c r="A47"/>
      <c r="B47"/>
    </row>
    <row r="48" spans="1:2" x14ac:dyDescent="0.2">
      <c r="A48"/>
      <c r="B48"/>
    </row>
    <row r="49" spans="1:2" x14ac:dyDescent="0.2">
      <c r="A49"/>
      <c r="B49"/>
    </row>
    <row r="50" spans="1:2" x14ac:dyDescent="0.2">
      <c r="A50"/>
    </row>
    <row r="51" spans="1:2" x14ac:dyDescent="0.2">
      <c r="A51"/>
    </row>
    <row r="52" spans="1:2" x14ac:dyDescent="0.2">
      <c r="A52"/>
    </row>
    <row r="53" spans="1:2" x14ac:dyDescent="0.2">
      <c r="A53"/>
    </row>
    <row r="54" spans="1:2" x14ac:dyDescent="0.2">
      <c r="A54"/>
    </row>
    <row r="55" spans="1:2" x14ac:dyDescent="0.2">
      <c r="A55"/>
    </row>
    <row r="56" spans="1:2" x14ac:dyDescent="0.2">
      <c r="A56"/>
    </row>
    <row r="57" spans="1:2" x14ac:dyDescent="0.2">
      <c r="A57"/>
    </row>
    <row r="58" spans="1:2" x14ac:dyDescent="0.2">
      <c r="A58"/>
    </row>
    <row r="59" spans="1:2" x14ac:dyDescent="0.2">
      <c r="A59"/>
    </row>
    <row r="60" spans="1:2" x14ac:dyDescent="0.2">
      <c r="A60"/>
    </row>
    <row r="61" spans="1:2" x14ac:dyDescent="0.2">
      <c r="A61"/>
    </row>
    <row r="64" spans="1:2" x14ac:dyDescent="0.2">
      <c r="A64" s="33" t="s">
        <v>26</v>
      </c>
      <c r="B64" s="55" t="s">
        <v>31</v>
      </c>
    </row>
    <row r="65" spans="1:22" x14ac:dyDescent="0.2">
      <c r="C65" s="80" t="s">
        <v>23</v>
      </c>
      <c r="D65" s="81"/>
      <c r="E65" s="81"/>
      <c r="F65" s="81"/>
      <c r="G65" s="81"/>
    </row>
    <row r="66" spans="1:22" x14ac:dyDescent="0.2">
      <c r="A66" s="34" t="s">
        <v>227</v>
      </c>
      <c r="B66" s="56" t="s">
        <v>220</v>
      </c>
    </row>
    <row r="67" spans="1:22" x14ac:dyDescent="0.2">
      <c r="A67" s="34" t="s">
        <v>222</v>
      </c>
      <c r="B67" s="22">
        <v>44985</v>
      </c>
      <c r="C67" s="22">
        <v>45077</v>
      </c>
      <c r="D67" s="22">
        <v>45016</v>
      </c>
      <c r="E67" s="22">
        <v>45015</v>
      </c>
      <c r="F67" s="22">
        <v>45076</v>
      </c>
      <c r="G67" s="22">
        <v>45107</v>
      </c>
      <c r="H67" s="22">
        <v>45046</v>
      </c>
      <c r="I67" s="22">
        <v>45231</v>
      </c>
      <c r="J67" s="22">
        <v>45219</v>
      </c>
      <c r="K67" s="22">
        <v>45260</v>
      </c>
      <c r="L67" s="22">
        <v>45137</v>
      </c>
      <c r="M67" s="22">
        <v>45290</v>
      </c>
      <c r="N67" s="22">
        <v>45229</v>
      </c>
      <c r="O67" s="22">
        <v>45275</v>
      </c>
      <c r="P67" s="22">
        <v>45079</v>
      </c>
      <c r="Q67" s="22">
        <v>45289</v>
      </c>
      <c r="R67" s="22">
        <v>45060</v>
      </c>
      <c r="S67" s="22">
        <v>45152</v>
      </c>
      <c r="T67" s="22">
        <v>45230</v>
      </c>
      <c r="U67" s="22">
        <v>45610</v>
      </c>
      <c r="V67" t="s">
        <v>221</v>
      </c>
    </row>
    <row r="68" spans="1:22" x14ac:dyDescent="0.2">
      <c r="A68" s="35" t="s">
        <v>777</v>
      </c>
      <c r="B68" s="127"/>
      <c r="C68" s="127"/>
      <c r="D68" s="127"/>
      <c r="E68" s="127"/>
      <c r="F68" s="127">
        <v>1</v>
      </c>
      <c r="G68" s="127"/>
      <c r="H68" s="127"/>
      <c r="I68" s="127"/>
      <c r="J68" s="127"/>
      <c r="K68" s="127"/>
      <c r="L68" s="127"/>
      <c r="M68" s="127"/>
      <c r="N68" s="127"/>
      <c r="O68" s="127"/>
      <c r="P68" s="127"/>
      <c r="Q68" s="127"/>
      <c r="R68" s="127"/>
      <c r="S68" s="127"/>
      <c r="T68" s="127"/>
      <c r="U68" s="127"/>
      <c r="V68" s="127">
        <v>1</v>
      </c>
    </row>
    <row r="69" spans="1:22" x14ac:dyDescent="0.2">
      <c r="A69" s="35" t="s">
        <v>41</v>
      </c>
      <c r="B69" s="127"/>
      <c r="C69" s="127"/>
      <c r="D69" s="127"/>
      <c r="E69" s="127">
        <v>3</v>
      </c>
      <c r="F69" s="127"/>
      <c r="G69" s="127"/>
      <c r="H69" s="127"/>
      <c r="I69" s="127"/>
      <c r="J69" s="127"/>
      <c r="K69" s="127"/>
      <c r="L69" s="127"/>
      <c r="M69" s="127"/>
      <c r="N69" s="127"/>
      <c r="O69" s="127"/>
      <c r="P69" s="127"/>
      <c r="Q69" s="127"/>
      <c r="R69" s="127"/>
      <c r="S69" s="127"/>
      <c r="T69" s="127"/>
      <c r="U69" s="127"/>
      <c r="V69" s="127">
        <v>3</v>
      </c>
    </row>
    <row r="70" spans="1:22" x14ac:dyDescent="0.2">
      <c r="A70" s="35" t="s">
        <v>262</v>
      </c>
      <c r="B70" s="127"/>
      <c r="C70" s="127"/>
      <c r="D70" s="127"/>
      <c r="E70" s="127"/>
      <c r="F70" s="127"/>
      <c r="G70" s="127"/>
      <c r="H70" s="127">
        <v>1</v>
      </c>
      <c r="I70" s="127"/>
      <c r="J70" s="127"/>
      <c r="K70" s="127"/>
      <c r="L70" s="127"/>
      <c r="M70" s="127"/>
      <c r="N70" s="127"/>
      <c r="O70" s="127"/>
      <c r="P70" s="127"/>
      <c r="Q70" s="127"/>
      <c r="R70" s="127"/>
      <c r="S70" s="127"/>
      <c r="T70" s="127"/>
      <c r="U70" s="127"/>
      <c r="V70" s="127">
        <v>1</v>
      </c>
    </row>
    <row r="71" spans="1:22" x14ac:dyDescent="0.2">
      <c r="A71" s="35" t="s">
        <v>557</v>
      </c>
      <c r="B71" s="127"/>
      <c r="C71" s="127">
        <v>5</v>
      </c>
      <c r="D71" s="127"/>
      <c r="E71" s="127"/>
      <c r="F71" s="127"/>
      <c r="G71" s="127"/>
      <c r="H71" s="127"/>
      <c r="I71" s="127"/>
      <c r="J71" s="127"/>
      <c r="K71" s="127"/>
      <c r="L71" s="127"/>
      <c r="M71" s="127"/>
      <c r="N71" s="127"/>
      <c r="O71" s="127"/>
      <c r="P71" s="127"/>
      <c r="Q71" s="127"/>
      <c r="R71" s="127"/>
      <c r="S71" s="127"/>
      <c r="T71" s="127"/>
      <c r="U71" s="127"/>
      <c r="V71" s="127">
        <v>5</v>
      </c>
    </row>
    <row r="72" spans="1:22" x14ac:dyDescent="0.2">
      <c r="A72" s="35" t="s">
        <v>713</v>
      </c>
      <c r="B72" s="127"/>
      <c r="C72" s="127"/>
      <c r="D72" s="127"/>
      <c r="E72" s="127"/>
      <c r="F72" s="127"/>
      <c r="G72" s="127"/>
      <c r="H72" s="127"/>
      <c r="I72" s="127"/>
      <c r="J72" s="127"/>
      <c r="K72" s="127"/>
      <c r="L72" s="127"/>
      <c r="M72" s="127"/>
      <c r="N72" s="127"/>
      <c r="O72" s="127"/>
      <c r="P72" s="127"/>
      <c r="Q72" s="127"/>
      <c r="R72" s="127">
        <v>2</v>
      </c>
      <c r="S72" s="127">
        <v>1</v>
      </c>
      <c r="T72" s="127"/>
      <c r="U72" s="127">
        <v>1</v>
      </c>
      <c r="V72" s="127">
        <v>4</v>
      </c>
    </row>
    <row r="73" spans="1:22" x14ac:dyDescent="0.2">
      <c r="A73" s="35" t="s">
        <v>92</v>
      </c>
      <c r="B73" s="127"/>
      <c r="C73" s="127"/>
      <c r="D73" s="127">
        <v>1</v>
      </c>
      <c r="E73" s="127"/>
      <c r="F73" s="127"/>
      <c r="G73" s="127"/>
      <c r="H73" s="127"/>
      <c r="I73" s="127"/>
      <c r="J73" s="127"/>
      <c r="K73" s="127"/>
      <c r="L73" s="127"/>
      <c r="M73" s="127"/>
      <c r="N73" s="127"/>
      <c r="O73" s="127"/>
      <c r="P73" s="127"/>
      <c r="Q73" s="127"/>
      <c r="R73" s="127"/>
      <c r="S73" s="127"/>
      <c r="T73" s="127"/>
      <c r="U73" s="127"/>
      <c r="V73" s="127">
        <v>1</v>
      </c>
    </row>
    <row r="74" spans="1:22" x14ac:dyDescent="0.2">
      <c r="A74" s="35" t="s">
        <v>42</v>
      </c>
      <c r="B74" s="127"/>
      <c r="C74" s="127">
        <v>1</v>
      </c>
      <c r="D74" s="127">
        <v>3</v>
      </c>
      <c r="E74" s="127"/>
      <c r="F74" s="127"/>
      <c r="G74" s="127">
        <v>3</v>
      </c>
      <c r="H74" s="127"/>
      <c r="I74" s="127"/>
      <c r="J74" s="127"/>
      <c r="K74" s="127"/>
      <c r="L74" s="127"/>
      <c r="M74" s="127"/>
      <c r="N74" s="127"/>
      <c r="O74" s="127"/>
      <c r="P74" s="127"/>
      <c r="Q74" s="127"/>
      <c r="R74" s="127"/>
      <c r="S74" s="127"/>
      <c r="T74" s="127"/>
      <c r="U74" s="127"/>
      <c r="V74" s="127">
        <v>7</v>
      </c>
    </row>
    <row r="75" spans="1:22" x14ac:dyDescent="0.2">
      <c r="A75" s="35" t="s">
        <v>494</v>
      </c>
      <c r="B75" s="127"/>
      <c r="C75" s="127"/>
      <c r="D75" s="127"/>
      <c r="E75" s="127">
        <v>2</v>
      </c>
      <c r="F75" s="127"/>
      <c r="G75" s="127">
        <v>5</v>
      </c>
      <c r="H75" s="127">
        <v>1</v>
      </c>
      <c r="I75" s="127"/>
      <c r="J75" s="127"/>
      <c r="K75" s="127"/>
      <c r="L75" s="127">
        <v>1</v>
      </c>
      <c r="M75" s="127">
        <v>2</v>
      </c>
      <c r="N75" s="127">
        <v>4</v>
      </c>
      <c r="O75" s="127"/>
      <c r="P75" s="127"/>
      <c r="Q75" s="127"/>
      <c r="R75" s="127"/>
      <c r="S75" s="127"/>
      <c r="T75" s="127"/>
      <c r="U75" s="127"/>
      <c r="V75" s="127">
        <v>15</v>
      </c>
    </row>
    <row r="76" spans="1:22" x14ac:dyDescent="0.2">
      <c r="A76" s="35" t="s">
        <v>426</v>
      </c>
      <c r="B76" s="127">
        <v>2</v>
      </c>
      <c r="C76" s="127"/>
      <c r="D76" s="127"/>
      <c r="E76" s="127">
        <v>2</v>
      </c>
      <c r="F76" s="127"/>
      <c r="G76" s="127"/>
      <c r="H76" s="127"/>
      <c r="I76" s="127"/>
      <c r="J76" s="127"/>
      <c r="K76" s="127"/>
      <c r="L76" s="127"/>
      <c r="M76" s="127"/>
      <c r="N76" s="127"/>
      <c r="O76" s="127"/>
      <c r="P76" s="127"/>
      <c r="Q76" s="127"/>
      <c r="R76" s="127"/>
      <c r="S76" s="127"/>
      <c r="T76" s="127">
        <v>4</v>
      </c>
      <c r="U76" s="127"/>
      <c r="V76" s="127">
        <v>8</v>
      </c>
    </row>
    <row r="77" spans="1:22" x14ac:dyDescent="0.2">
      <c r="A77" s="35" t="s">
        <v>43</v>
      </c>
      <c r="B77" s="127"/>
      <c r="C77" s="127"/>
      <c r="D77" s="127">
        <v>3</v>
      </c>
      <c r="E77" s="127">
        <v>2</v>
      </c>
      <c r="F77" s="127">
        <v>1</v>
      </c>
      <c r="G77" s="127">
        <v>1</v>
      </c>
      <c r="H77" s="127">
        <v>1</v>
      </c>
      <c r="I77" s="127"/>
      <c r="J77" s="127"/>
      <c r="K77" s="127"/>
      <c r="L77" s="127"/>
      <c r="M77" s="127"/>
      <c r="N77" s="127"/>
      <c r="O77" s="127"/>
      <c r="P77" s="127"/>
      <c r="Q77" s="127"/>
      <c r="R77" s="127"/>
      <c r="S77" s="127"/>
      <c r="T77" s="127"/>
      <c r="U77" s="127"/>
      <c r="V77" s="127">
        <v>8</v>
      </c>
    </row>
    <row r="78" spans="1:22" x14ac:dyDescent="0.2">
      <c r="A78" s="35" t="s">
        <v>45</v>
      </c>
      <c r="B78" s="127"/>
      <c r="C78" s="127"/>
      <c r="D78" s="127">
        <v>1</v>
      </c>
      <c r="E78" s="127"/>
      <c r="F78" s="127"/>
      <c r="G78" s="127"/>
      <c r="H78" s="127"/>
      <c r="I78" s="127"/>
      <c r="J78" s="127"/>
      <c r="K78" s="127"/>
      <c r="L78" s="127"/>
      <c r="M78" s="127"/>
      <c r="N78" s="127"/>
      <c r="O78" s="127">
        <v>1</v>
      </c>
      <c r="P78" s="127"/>
      <c r="Q78" s="127">
        <v>1</v>
      </c>
      <c r="R78" s="127"/>
      <c r="S78" s="127"/>
      <c r="T78" s="127"/>
      <c r="U78" s="127"/>
      <c r="V78" s="127">
        <v>3</v>
      </c>
    </row>
    <row r="79" spans="1:22" x14ac:dyDescent="0.2">
      <c r="A79" s="35" t="s">
        <v>606</v>
      </c>
      <c r="B79" s="127"/>
      <c r="C79" s="127"/>
      <c r="D79" s="127"/>
      <c r="E79" s="127">
        <v>2</v>
      </c>
      <c r="F79" s="127"/>
      <c r="G79" s="127">
        <v>1</v>
      </c>
      <c r="H79" s="127"/>
      <c r="I79" s="127"/>
      <c r="J79" s="127"/>
      <c r="K79" s="127"/>
      <c r="L79" s="127"/>
      <c r="M79" s="127"/>
      <c r="N79" s="127"/>
      <c r="O79" s="127">
        <v>1</v>
      </c>
      <c r="P79" s="127">
        <v>1</v>
      </c>
      <c r="Q79" s="127"/>
      <c r="R79" s="127"/>
      <c r="S79" s="127"/>
      <c r="T79" s="127"/>
      <c r="U79" s="127"/>
      <c r="V79" s="127">
        <v>5</v>
      </c>
    </row>
    <row r="80" spans="1:22" x14ac:dyDescent="0.2">
      <c r="A80" s="35" t="s">
        <v>76</v>
      </c>
      <c r="B80" s="127"/>
      <c r="C80" s="127">
        <v>16</v>
      </c>
      <c r="D80" s="127"/>
      <c r="E80" s="127"/>
      <c r="F80" s="127"/>
      <c r="G80" s="127">
        <v>1</v>
      </c>
      <c r="H80" s="127"/>
      <c r="I80" s="127"/>
      <c r="J80" s="127"/>
      <c r="K80" s="127">
        <v>2</v>
      </c>
      <c r="L80" s="127"/>
      <c r="M80" s="127"/>
      <c r="N80" s="127"/>
      <c r="O80" s="127"/>
      <c r="P80" s="127"/>
      <c r="Q80" s="127"/>
      <c r="R80" s="127"/>
      <c r="S80" s="127"/>
      <c r="T80" s="127"/>
      <c r="U80" s="127"/>
      <c r="V80" s="127">
        <v>19</v>
      </c>
    </row>
    <row r="81" spans="1:22" x14ac:dyDescent="0.2">
      <c r="A81" s="35" t="s">
        <v>40</v>
      </c>
      <c r="B81" s="127"/>
      <c r="C81" s="127"/>
      <c r="D81" s="127"/>
      <c r="E81" s="127"/>
      <c r="F81" s="127">
        <v>2</v>
      </c>
      <c r="G81" s="127">
        <v>1</v>
      </c>
      <c r="H81" s="127"/>
      <c r="I81" s="127">
        <v>4</v>
      </c>
      <c r="J81" s="127">
        <v>10</v>
      </c>
      <c r="K81" s="127"/>
      <c r="L81" s="127"/>
      <c r="M81" s="127"/>
      <c r="N81" s="127"/>
      <c r="O81" s="127"/>
      <c r="P81" s="127"/>
      <c r="Q81" s="127"/>
      <c r="R81" s="127"/>
      <c r="S81" s="127"/>
      <c r="T81" s="127"/>
      <c r="U81" s="127"/>
      <c r="V81" s="127">
        <v>17</v>
      </c>
    </row>
    <row r="82" spans="1:22" x14ac:dyDescent="0.2">
      <c r="A82" s="35" t="s">
        <v>221</v>
      </c>
      <c r="B82" s="127">
        <v>2</v>
      </c>
      <c r="C82" s="127">
        <v>22</v>
      </c>
      <c r="D82" s="127">
        <v>8</v>
      </c>
      <c r="E82" s="127">
        <v>11</v>
      </c>
      <c r="F82" s="127">
        <v>4</v>
      </c>
      <c r="G82" s="127">
        <v>12</v>
      </c>
      <c r="H82" s="127">
        <v>3</v>
      </c>
      <c r="I82" s="127">
        <v>4</v>
      </c>
      <c r="J82" s="127">
        <v>10</v>
      </c>
      <c r="K82" s="127">
        <v>2</v>
      </c>
      <c r="L82" s="127">
        <v>1</v>
      </c>
      <c r="M82" s="127">
        <v>2</v>
      </c>
      <c r="N82" s="127">
        <v>4</v>
      </c>
      <c r="O82" s="127">
        <v>2</v>
      </c>
      <c r="P82" s="127">
        <v>1</v>
      </c>
      <c r="Q82" s="127">
        <v>1</v>
      </c>
      <c r="R82" s="127">
        <v>2</v>
      </c>
      <c r="S82" s="127">
        <v>1</v>
      </c>
      <c r="T82" s="127">
        <v>4</v>
      </c>
      <c r="U82" s="127">
        <v>1</v>
      </c>
      <c r="V82" s="127">
        <v>97</v>
      </c>
    </row>
    <row r="83" spans="1:22" x14ac:dyDescent="0.2">
      <c r="A83"/>
      <c r="B83"/>
    </row>
    <row r="84" spans="1:22" x14ac:dyDescent="0.2">
      <c r="A84"/>
      <c r="B84"/>
    </row>
    <row r="85" spans="1:22" x14ac:dyDescent="0.2">
      <c r="A85"/>
      <c r="B85"/>
    </row>
    <row r="86" spans="1:22" x14ac:dyDescent="0.2">
      <c r="A86"/>
      <c r="B86"/>
    </row>
    <row r="87" spans="1:22" x14ac:dyDescent="0.2">
      <c r="A87"/>
      <c r="B87"/>
    </row>
    <row r="88" spans="1:22" x14ac:dyDescent="0.2">
      <c r="A88"/>
      <c r="B88"/>
    </row>
    <row r="89" spans="1:22" x14ac:dyDescent="0.2">
      <c r="A89"/>
      <c r="B89"/>
    </row>
    <row r="90" spans="1:22" x14ac:dyDescent="0.2">
      <c r="A90"/>
    </row>
    <row r="91" spans="1:22" x14ac:dyDescent="0.2">
      <c r="A91"/>
    </row>
    <row r="92" spans="1:22" x14ac:dyDescent="0.2">
      <c r="A92"/>
    </row>
    <row r="93" spans="1:22" x14ac:dyDescent="0.2">
      <c r="A93"/>
    </row>
    <row r="94" spans="1:22" x14ac:dyDescent="0.2">
      <c r="A94"/>
    </row>
    <row r="95" spans="1:22" x14ac:dyDescent="0.2">
      <c r="A95"/>
    </row>
    <row r="96" spans="1:22" x14ac:dyDescent="0.2">
      <c r="A96"/>
    </row>
    <row r="97" spans="1:1" x14ac:dyDescent="0.2">
      <c r="A97"/>
    </row>
    <row r="98" spans="1:1" x14ac:dyDescent="0.2">
      <c r="A98"/>
    </row>
    <row r="99" spans="1:1" x14ac:dyDescent="0.2">
      <c r="A99"/>
    </row>
    <row r="100" spans="1:1" x14ac:dyDescent="0.2">
      <c r="A100"/>
    </row>
    <row r="101" spans="1:1" x14ac:dyDescent="0.2">
      <c r="A101"/>
    </row>
  </sheetData>
  <mergeCells count="1">
    <mergeCell ref="C65:G65"/>
  </mergeCells>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499984740745262"/>
  </sheetPr>
  <dimension ref="A1:AI121"/>
  <sheetViews>
    <sheetView showGridLines="0" topLeftCell="A5" zoomScaleNormal="100" workbookViewId="0">
      <pane xSplit="2" ySplit="2" topLeftCell="I48" activePane="bottomRight" state="frozen"/>
      <selection activeCell="A5" sqref="A5"/>
      <selection pane="topRight" activeCell="C5" sqref="C5"/>
      <selection pane="bottomLeft" activeCell="A7" sqref="A7"/>
      <selection pane="bottomRight" activeCell="O38" sqref="O38:O49"/>
    </sheetView>
  </sheetViews>
  <sheetFormatPr baseColWidth="10" defaultColWidth="11.42578125" defaultRowHeight="40.5" customHeight="1" x14ac:dyDescent="0.2"/>
  <cols>
    <col min="1" max="1" width="10.42578125" style="39" customWidth="1"/>
    <col min="2" max="2" width="9.42578125" style="39" customWidth="1"/>
    <col min="3" max="3" width="9.42578125" style="38" customWidth="1"/>
    <col min="4" max="4" width="31.42578125" style="38" customWidth="1"/>
    <col min="5" max="5" width="23.5703125" style="39" customWidth="1"/>
    <col min="6" max="6" width="13.42578125" style="42" customWidth="1"/>
    <col min="7" max="7" width="48.5703125" style="48" customWidth="1"/>
    <col min="8" max="8" width="29.42578125" style="39" customWidth="1"/>
    <col min="9" max="9" width="14.5703125" style="39" customWidth="1"/>
    <col min="10" max="10" width="36.85546875" style="39" customWidth="1"/>
    <col min="11" max="11" width="22.42578125" style="39" customWidth="1"/>
    <col min="12" max="12" width="26.42578125" style="39" customWidth="1"/>
    <col min="13" max="13" width="23.42578125" style="39" customWidth="1"/>
    <col min="14" max="14" width="38.42578125" style="39" customWidth="1"/>
    <col min="15" max="15" width="46.5703125" style="39" customWidth="1"/>
    <col min="16" max="16" width="29.5703125" style="40" customWidth="1"/>
    <col min="17" max="17" width="11" style="42" customWidth="1"/>
    <col min="18" max="18" width="16.42578125" style="43" customWidth="1"/>
    <col min="19" max="23" width="12.42578125" style="44" customWidth="1"/>
    <col min="24" max="24" width="25.42578125" style="39" customWidth="1"/>
    <col min="25" max="25" width="16.42578125" style="39" customWidth="1"/>
    <col min="26" max="26" width="18" style="39" customWidth="1"/>
    <col min="27" max="27" width="18.42578125" style="39" customWidth="1"/>
    <col min="28" max="28" width="83.42578125" style="51" customWidth="1"/>
    <col min="29" max="29" width="19.42578125" style="39" customWidth="1"/>
    <col min="30" max="30" width="20.42578125" style="39" customWidth="1"/>
    <col min="31" max="32" width="22.42578125" style="39" customWidth="1"/>
    <col min="33" max="33" width="36.42578125" style="39" customWidth="1"/>
    <col min="34" max="35" width="18.42578125" style="39" customWidth="1"/>
    <col min="36" max="16384" width="11.42578125" style="39"/>
  </cols>
  <sheetData>
    <row r="1" spans="1:35" s="41" customFormat="1" ht="40.5" customHeight="1" x14ac:dyDescent="0.2">
      <c r="A1" s="88"/>
      <c r="B1" s="88"/>
      <c r="C1" s="88"/>
      <c r="D1" s="88"/>
      <c r="E1" s="88"/>
      <c r="F1" s="91" t="s">
        <v>0</v>
      </c>
      <c r="G1" s="92"/>
      <c r="H1" s="92"/>
      <c r="I1" s="92"/>
      <c r="J1" s="92"/>
      <c r="K1" s="92"/>
      <c r="L1" s="92"/>
      <c r="M1" s="92"/>
      <c r="N1" s="92"/>
      <c r="O1" s="92"/>
      <c r="P1" s="92"/>
      <c r="Q1" s="92"/>
      <c r="R1" s="92"/>
      <c r="S1" s="92"/>
      <c r="T1" s="92"/>
      <c r="U1" s="92"/>
      <c r="V1" s="93"/>
      <c r="W1" s="92"/>
      <c r="X1" s="92"/>
      <c r="Y1" s="92"/>
      <c r="Z1" s="92"/>
      <c r="AA1" s="92"/>
      <c r="AB1" s="92"/>
      <c r="AC1" s="92"/>
      <c r="AD1" s="92"/>
      <c r="AE1" s="92"/>
      <c r="AF1" s="92"/>
      <c r="AG1" s="92"/>
      <c r="AH1" s="92"/>
      <c r="AI1" s="92"/>
    </row>
    <row r="2" spans="1:35" s="41" customFormat="1" ht="40.5" customHeight="1" x14ac:dyDescent="0.2">
      <c r="A2" s="88"/>
      <c r="B2" s="88"/>
      <c r="C2" s="88"/>
      <c r="D2" s="88"/>
      <c r="E2" s="88"/>
      <c r="F2" s="91" t="s">
        <v>1</v>
      </c>
      <c r="G2" s="92"/>
      <c r="H2" s="92"/>
      <c r="I2" s="92"/>
      <c r="J2" s="92"/>
      <c r="K2" s="92"/>
      <c r="L2" s="92"/>
      <c r="M2" s="92"/>
      <c r="N2" s="92"/>
      <c r="O2" s="92"/>
      <c r="P2" s="92"/>
      <c r="Q2" s="92"/>
      <c r="R2" s="92"/>
      <c r="S2" s="92"/>
      <c r="T2" s="92"/>
      <c r="U2" s="92"/>
      <c r="V2" s="93"/>
      <c r="W2" s="92"/>
      <c r="X2" s="92"/>
      <c r="Y2" s="92"/>
      <c r="Z2" s="92"/>
      <c r="AA2" s="92"/>
      <c r="AB2" s="92"/>
      <c r="AC2" s="92"/>
      <c r="AD2" s="92"/>
      <c r="AE2" s="92"/>
      <c r="AF2" s="92"/>
      <c r="AG2" s="92"/>
      <c r="AH2" s="92"/>
      <c r="AI2" s="92"/>
    </row>
    <row r="3" spans="1:35" s="41" customFormat="1" ht="40.5" customHeight="1" x14ac:dyDescent="0.2">
      <c r="A3" s="88"/>
      <c r="B3" s="88"/>
      <c r="C3" s="88"/>
      <c r="D3" s="88"/>
      <c r="E3" s="88"/>
      <c r="F3" s="91" t="s">
        <v>2</v>
      </c>
      <c r="G3" s="92"/>
      <c r="H3" s="92"/>
      <c r="I3" s="92"/>
      <c r="J3" s="92"/>
      <c r="K3" s="92"/>
      <c r="L3" s="92"/>
      <c r="M3" s="92"/>
      <c r="N3" s="92"/>
      <c r="O3" s="92"/>
      <c r="P3" s="92"/>
      <c r="Q3" s="92"/>
      <c r="R3" s="92"/>
      <c r="S3" s="92"/>
      <c r="T3" s="92"/>
      <c r="U3" s="92"/>
      <c r="V3" s="93"/>
      <c r="W3" s="92"/>
      <c r="X3" s="92"/>
      <c r="Y3" s="92"/>
      <c r="Z3" s="92"/>
      <c r="AA3" s="92"/>
      <c r="AB3" s="92"/>
      <c r="AC3" s="92"/>
      <c r="AD3" s="92"/>
      <c r="AE3" s="92"/>
      <c r="AF3" s="92"/>
      <c r="AG3" s="92"/>
      <c r="AH3" s="92"/>
      <c r="AI3" s="92"/>
    </row>
    <row r="4" spans="1:35" s="41" customFormat="1" ht="40.5" customHeight="1" x14ac:dyDescent="0.2">
      <c r="A4" s="88"/>
      <c r="B4" s="88"/>
      <c r="C4" s="88"/>
      <c r="D4" s="88"/>
      <c r="E4" s="88"/>
      <c r="F4" s="89" t="s">
        <v>3</v>
      </c>
      <c r="G4" s="89"/>
      <c r="H4" s="89"/>
      <c r="I4" s="89"/>
      <c r="J4" s="89"/>
      <c r="K4" s="89"/>
      <c r="L4" s="89"/>
      <c r="M4" s="89"/>
      <c r="N4" s="89"/>
      <c r="O4" s="89"/>
      <c r="P4" s="94" t="s">
        <v>202</v>
      </c>
      <c r="Q4" s="95"/>
      <c r="R4" s="95"/>
      <c r="S4" s="95"/>
      <c r="T4" s="95"/>
      <c r="U4" s="95"/>
      <c r="V4" s="96"/>
      <c r="W4" s="95"/>
      <c r="X4" s="95"/>
      <c r="Y4" s="95"/>
      <c r="Z4" s="95"/>
      <c r="AA4" s="95"/>
      <c r="AB4" s="95"/>
      <c r="AC4" s="95"/>
      <c r="AD4" s="95"/>
      <c r="AE4" s="95"/>
      <c r="AF4" s="95"/>
      <c r="AG4" s="95"/>
      <c r="AH4" s="95"/>
      <c r="AI4" s="95"/>
    </row>
    <row r="5" spans="1:35" s="1" customFormat="1" ht="40.5" customHeight="1" x14ac:dyDescent="0.2">
      <c r="A5" s="82" t="s">
        <v>4</v>
      </c>
      <c r="B5" s="83"/>
      <c r="C5" s="83"/>
      <c r="D5" s="83"/>
      <c r="E5" s="83"/>
      <c r="F5" s="83"/>
      <c r="G5" s="83"/>
      <c r="H5" s="83"/>
      <c r="I5" s="83"/>
      <c r="J5" s="83"/>
      <c r="K5" s="83"/>
      <c r="L5" s="83"/>
      <c r="M5" s="83"/>
      <c r="N5" s="83"/>
      <c r="O5" s="83"/>
      <c r="P5" s="83"/>
      <c r="Q5" s="83"/>
      <c r="R5" s="83"/>
      <c r="S5" s="83"/>
      <c r="T5" s="83"/>
      <c r="U5" s="84"/>
      <c r="V5" s="85" t="s">
        <v>195</v>
      </c>
      <c r="W5" s="86"/>
      <c r="X5" s="87"/>
      <c r="Y5" s="97" t="s">
        <v>196</v>
      </c>
      <c r="Z5" s="98"/>
      <c r="AA5" s="98"/>
      <c r="AB5" s="99"/>
      <c r="AC5" s="90" t="s">
        <v>5</v>
      </c>
      <c r="AD5" s="90"/>
      <c r="AE5" s="90"/>
      <c r="AF5" s="90"/>
      <c r="AG5" s="90"/>
      <c r="AH5" s="90"/>
      <c r="AI5" s="90"/>
    </row>
    <row r="6" spans="1:35" s="1" customFormat="1" ht="65.099999999999994" customHeight="1" x14ac:dyDescent="0.2">
      <c r="A6" s="2" t="s">
        <v>6</v>
      </c>
      <c r="B6" s="2" t="s">
        <v>7</v>
      </c>
      <c r="C6" s="2" t="s">
        <v>8</v>
      </c>
      <c r="D6" s="2" t="s">
        <v>9</v>
      </c>
      <c r="E6" s="2" t="s">
        <v>10</v>
      </c>
      <c r="F6" s="3" t="s">
        <v>11</v>
      </c>
      <c r="G6" s="2" t="s">
        <v>12</v>
      </c>
      <c r="H6" s="2" t="s">
        <v>13</v>
      </c>
      <c r="I6" s="2" t="s">
        <v>14</v>
      </c>
      <c r="J6" s="2" t="s">
        <v>15</v>
      </c>
      <c r="K6" s="2" t="s">
        <v>16</v>
      </c>
      <c r="L6" s="2" t="s">
        <v>17</v>
      </c>
      <c r="M6" s="2" t="s">
        <v>18</v>
      </c>
      <c r="N6" s="2" t="s">
        <v>19</v>
      </c>
      <c r="O6" s="2" t="s">
        <v>20</v>
      </c>
      <c r="P6" s="2" t="s">
        <v>21</v>
      </c>
      <c r="Q6" s="3" t="s">
        <v>22</v>
      </c>
      <c r="R6" s="4" t="s">
        <v>23</v>
      </c>
      <c r="S6" s="5" t="s">
        <v>24</v>
      </c>
      <c r="T6" s="2" t="s">
        <v>27</v>
      </c>
      <c r="U6" s="2" t="s">
        <v>28</v>
      </c>
      <c r="V6" s="54" t="s">
        <v>192</v>
      </c>
      <c r="W6" s="6" t="s">
        <v>193</v>
      </c>
      <c r="X6" s="45" t="s">
        <v>194</v>
      </c>
      <c r="Y6" s="7" t="s">
        <v>26</v>
      </c>
      <c r="Z6" s="7" t="s">
        <v>192</v>
      </c>
      <c r="AA6" s="7" t="s">
        <v>25</v>
      </c>
      <c r="AB6" s="50" t="s">
        <v>197</v>
      </c>
      <c r="AC6" s="9" t="s">
        <v>24</v>
      </c>
      <c r="AD6" s="9" t="s">
        <v>25</v>
      </c>
      <c r="AE6" s="9" t="s">
        <v>198</v>
      </c>
      <c r="AF6" s="9" t="s">
        <v>199</v>
      </c>
      <c r="AG6" s="9" t="s">
        <v>200</v>
      </c>
      <c r="AH6" s="9" t="s">
        <v>201</v>
      </c>
      <c r="AI6" s="9" t="s">
        <v>26</v>
      </c>
    </row>
    <row r="7" spans="1:35" s="75" customFormat="1" ht="40.5" customHeight="1" x14ac:dyDescent="0.2">
      <c r="A7" s="65" t="s">
        <v>114</v>
      </c>
      <c r="B7" s="65">
        <v>1</v>
      </c>
      <c r="C7" s="65">
        <v>2022</v>
      </c>
      <c r="D7" s="65" t="s">
        <v>96</v>
      </c>
      <c r="E7" s="65" t="s">
        <v>270</v>
      </c>
      <c r="F7" s="66">
        <v>44735</v>
      </c>
      <c r="G7" s="67" t="s">
        <v>438</v>
      </c>
      <c r="H7" s="68" t="s">
        <v>368</v>
      </c>
      <c r="I7" s="68" t="s">
        <v>375</v>
      </c>
      <c r="J7" s="68" t="s">
        <v>115</v>
      </c>
      <c r="K7" s="65" t="s">
        <v>29</v>
      </c>
      <c r="L7" s="68" t="s">
        <v>116</v>
      </c>
      <c r="M7" s="68" t="s">
        <v>117</v>
      </c>
      <c r="N7" s="68" t="s">
        <v>41</v>
      </c>
      <c r="O7" s="65" t="s">
        <v>42</v>
      </c>
      <c r="P7" s="69" t="s">
        <v>42</v>
      </c>
      <c r="Q7" s="66">
        <v>44880</v>
      </c>
      <c r="R7" s="70">
        <v>44972</v>
      </c>
      <c r="S7" s="71">
        <v>44813</v>
      </c>
      <c r="T7" s="65">
        <v>0</v>
      </c>
      <c r="U7" s="65">
        <v>0</v>
      </c>
      <c r="V7" s="71">
        <v>44986</v>
      </c>
      <c r="W7" s="65" t="s">
        <v>734</v>
      </c>
      <c r="X7" s="72" t="s">
        <v>836</v>
      </c>
      <c r="Y7" s="73" t="s">
        <v>37</v>
      </c>
      <c r="Z7" s="71">
        <v>44992</v>
      </c>
      <c r="AA7" s="65" t="s">
        <v>216</v>
      </c>
      <c r="AB7" s="74" t="s">
        <v>837</v>
      </c>
      <c r="AC7" s="65"/>
      <c r="AD7" s="65"/>
      <c r="AE7" s="65"/>
      <c r="AF7" s="65"/>
      <c r="AG7" s="65"/>
      <c r="AH7" s="65"/>
      <c r="AI7" s="65"/>
    </row>
    <row r="8" spans="1:35" s="75" customFormat="1" ht="40.5" customHeight="1" x14ac:dyDescent="0.2">
      <c r="A8" s="65" t="s">
        <v>114</v>
      </c>
      <c r="B8" s="65">
        <v>2</v>
      </c>
      <c r="C8" s="65">
        <v>2022</v>
      </c>
      <c r="D8" s="65" t="s">
        <v>96</v>
      </c>
      <c r="E8" s="65" t="s">
        <v>270</v>
      </c>
      <c r="F8" s="66">
        <v>44735</v>
      </c>
      <c r="G8" s="67" t="s">
        <v>438</v>
      </c>
      <c r="H8" s="68" t="s">
        <v>368</v>
      </c>
      <c r="I8" s="68" t="s">
        <v>375</v>
      </c>
      <c r="J8" s="68" t="s">
        <v>376</v>
      </c>
      <c r="K8" s="65" t="s">
        <v>29</v>
      </c>
      <c r="L8" s="68" t="s">
        <v>118</v>
      </c>
      <c r="M8" s="68">
        <v>2</v>
      </c>
      <c r="N8" s="68" t="s">
        <v>41</v>
      </c>
      <c r="O8" s="65" t="s">
        <v>42</v>
      </c>
      <c r="P8" s="69" t="s">
        <v>42</v>
      </c>
      <c r="Q8" s="66">
        <v>44880</v>
      </c>
      <c r="R8" s="70">
        <v>44972</v>
      </c>
      <c r="S8" s="71">
        <v>44813</v>
      </c>
      <c r="T8" s="65">
        <v>0</v>
      </c>
      <c r="U8" s="65">
        <v>0</v>
      </c>
      <c r="V8" s="71">
        <v>44986</v>
      </c>
      <c r="W8" s="65" t="s">
        <v>734</v>
      </c>
      <c r="X8" s="65" t="s">
        <v>838</v>
      </c>
      <c r="Y8" s="73" t="s">
        <v>37</v>
      </c>
      <c r="Z8" s="71">
        <v>44992</v>
      </c>
      <c r="AA8" s="65" t="s">
        <v>216</v>
      </c>
      <c r="AB8" s="74" t="s">
        <v>839</v>
      </c>
      <c r="AC8" s="65"/>
      <c r="AD8" s="65"/>
      <c r="AE8" s="65"/>
      <c r="AF8" s="65"/>
      <c r="AG8" s="65"/>
      <c r="AH8" s="65"/>
      <c r="AI8" s="65"/>
    </row>
    <row r="9" spans="1:35" s="75" customFormat="1" ht="40.5" customHeight="1" x14ac:dyDescent="0.2">
      <c r="A9" s="65" t="s">
        <v>139</v>
      </c>
      <c r="B9" s="65">
        <v>1</v>
      </c>
      <c r="C9" s="65">
        <v>2022</v>
      </c>
      <c r="D9" s="65" t="s">
        <v>96</v>
      </c>
      <c r="E9" s="65" t="s">
        <v>98</v>
      </c>
      <c r="F9" s="66">
        <v>44768</v>
      </c>
      <c r="G9" s="67" t="s">
        <v>441</v>
      </c>
      <c r="H9" s="68" t="s">
        <v>380</v>
      </c>
      <c r="I9" s="68" t="s">
        <v>140</v>
      </c>
      <c r="J9" s="68" t="s">
        <v>392</v>
      </c>
      <c r="K9" s="65" t="s">
        <v>29</v>
      </c>
      <c r="L9" s="68" t="s">
        <v>141</v>
      </c>
      <c r="M9" s="68" t="s">
        <v>142</v>
      </c>
      <c r="N9" s="68" t="s">
        <v>41</v>
      </c>
      <c r="O9" s="65" t="s">
        <v>42</v>
      </c>
      <c r="P9" s="69" t="s">
        <v>42</v>
      </c>
      <c r="Q9" s="66">
        <v>44880</v>
      </c>
      <c r="R9" s="70">
        <v>45077</v>
      </c>
      <c r="S9" s="71">
        <v>44813</v>
      </c>
      <c r="T9" s="65">
        <v>0</v>
      </c>
      <c r="U9" s="65">
        <v>0</v>
      </c>
      <c r="V9" s="71"/>
      <c r="W9" s="65"/>
      <c r="X9" s="65"/>
      <c r="Y9" s="73" t="s">
        <v>31</v>
      </c>
      <c r="Z9" s="71">
        <v>44992</v>
      </c>
      <c r="AA9" s="65" t="s">
        <v>216</v>
      </c>
      <c r="AB9" s="74" t="s">
        <v>840</v>
      </c>
      <c r="AC9" s="65"/>
      <c r="AD9" s="65"/>
      <c r="AE9" s="65"/>
      <c r="AF9" s="65"/>
      <c r="AG9" s="65"/>
      <c r="AH9" s="65"/>
      <c r="AI9" s="65"/>
    </row>
    <row r="10" spans="1:35" s="75" customFormat="1" ht="40.5" customHeight="1" x14ac:dyDescent="0.2">
      <c r="A10" s="65" t="s">
        <v>145</v>
      </c>
      <c r="B10" s="65">
        <v>1</v>
      </c>
      <c r="C10" s="65">
        <v>2022</v>
      </c>
      <c r="D10" s="65" t="s">
        <v>275</v>
      </c>
      <c r="E10" s="65" t="s">
        <v>271</v>
      </c>
      <c r="F10" s="66">
        <v>44775</v>
      </c>
      <c r="G10" s="67" t="s">
        <v>146</v>
      </c>
      <c r="H10" s="68" t="s">
        <v>95</v>
      </c>
      <c r="I10" s="68" t="s">
        <v>147</v>
      </c>
      <c r="J10" s="68" t="s">
        <v>395</v>
      </c>
      <c r="K10" s="65" t="s">
        <v>277</v>
      </c>
      <c r="L10" s="68" t="s">
        <v>148</v>
      </c>
      <c r="M10" s="68" t="s">
        <v>149</v>
      </c>
      <c r="N10" s="68" t="s">
        <v>41</v>
      </c>
      <c r="O10" s="65" t="s">
        <v>43</v>
      </c>
      <c r="P10" s="69" t="s">
        <v>266</v>
      </c>
      <c r="Q10" s="66">
        <v>44804</v>
      </c>
      <c r="R10" s="70">
        <v>45016</v>
      </c>
      <c r="S10" s="71">
        <v>44813</v>
      </c>
      <c r="T10" s="65">
        <v>0</v>
      </c>
      <c r="U10" s="65">
        <v>0</v>
      </c>
      <c r="V10" s="71">
        <v>44991</v>
      </c>
      <c r="W10" s="65" t="s">
        <v>363</v>
      </c>
      <c r="X10" s="65" t="s">
        <v>865</v>
      </c>
      <c r="Y10" s="73" t="s">
        <v>31</v>
      </c>
      <c r="Z10" s="71">
        <v>44995</v>
      </c>
      <c r="AA10" s="65" t="s">
        <v>218</v>
      </c>
      <c r="AB10" s="74" t="s">
        <v>870</v>
      </c>
      <c r="AC10" s="65"/>
      <c r="AD10" s="65"/>
      <c r="AE10" s="65"/>
      <c r="AF10" s="65"/>
      <c r="AG10" s="65"/>
      <c r="AH10" s="65"/>
      <c r="AI10" s="65"/>
    </row>
    <row r="11" spans="1:35" s="75" customFormat="1" ht="40.5" customHeight="1" x14ac:dyDescent="0.2">
      <c r="A11" s="65" t="s">
        <v>145</v>
      </c>
      <c r="B11" s="65">
        <v>2</v>
      </c>
      <c r="C11" s="65">
        <v>2022</v>
      </c>
      <c r="D11" s="65" t="s">
        <v>275</v>
      </c>
      <c r="E11" s="65" t="s">
        <v>271</v>
      </c>
      <c r="F11" s="66">
        <v>44775</v>
      </c>
      <c r="G11" s="67" t="s">
        <v>146</v>
      </c>
      <c r="H11" s="68" t="s">
        <v>95</v>
      </c>
      <c r="I11" s="68" t="s">
        <v>147</v>
      </c>
      <c r="J11" s="68" t="s">
        <v>150</v>
      </c>
      <c r="K11" s="65" t="s">
        <v>277</v>
      </c>
      <c r="L11" s="68" t="s">
        <v>151</v>
      </c>
      <c r="M11" s="68" t="s">
        <v>152</v>
      </c>
      <c r="N11" s="68" t="s">
        <v>41</v>
      </c>
      <c r="O11" s="65" t="s">
        <v>43</v>
      </c>
      <c r="P11" s="69" t="s">
        <v>266</v>
      </c>
      <c r="Q11" s="66">
        <v>44804</v>
      </c>
      <c r="R11" s="70">
        <v>45016</v>
      </c>
      <c r="S11" s="71">
        <v>44813</v>
      </c>
      <c r="T11" s="65">
        <v>0</v>
      </c>
      <c r="U11" s="65">
        <v>0</v>
      </c>
      <c r="V11" s="71">
        <v>44991</v>
      </c>
      <c r="W11" s="65" t="s">
        <v>363</v>
      </c>
      <c r="X11" s="65" t="s">
        <v>866</v>
      </c>
      <c r="Y11" s="73" t="s">
        <v>31</v>
      </c>
      <c r="Z11" s="71">
        <v>44995</v>
      </c>
      <c r="AA11" s="65" t="s">
        <v>218</v>
      </c>
      <c r="AB11" s="74" t="s">
        <v>867</v>
      </c>
      <c r="AC11" s="65"/>
      <c r="AD11" s="65"/>
      <c r="AE11" s="65"/>
      <c r="AF11" s="65"/>
      <c r="AG11" s="65"/>
      <c r="AH11" s="65"/>
      <c r="AI11" s="65"/>
    </row>
    <row r="12" spans="1:35" s="75" customFormat="1" ht="40.5" customHeight="1" x14ac:dyDescent="0.2">
      <c r="A12" s="65" t="s">
        <v>145</v>
      </c>
      <c r="B12" s="65">
        <v>3</v>
      </c>
      <c r="C12" s="65">
        <v>2022</v>
      </c>
      <c r="D12" s="65" t="s">
        <v>275</v>
      </c>
      <c r="E12" s="65" t="s">
        <v>271</v>
      </c>
      <c r="F12" s="66">
        <v>44775</v>
      </c>
      <c r="G12" s="67" t="s">
        <v>146</v>
      </c>
      <c r="H12" s="68" t="s">
        <v>95</v>
      </c>
      <c r="I12" s="68" t="s">
        <v>153</v>
      </c>
      <c r="J12" s="68" t="s">
        <v>396</v>
      </c>
      <c r="K12" s="65" t="s">
        <v>29</v>
      </c>
      <c r="L12" s="68" t="s">
        <v>154</v>
      </c>
      <c r="M12" s="68" t="s">
        <v>155</v>
      </c>
      <c r="N12" s="68" t="s">
        <v>41</v>
      </c>
      <c r="O12" s="65" t="s">
        <v>43</v>
      </c>
      <c r="P12" s="69" t="s">
        <v>266</v>
      </c>
      <c r="Q12" s="66">
        <v>44804</v>
      </c>
      <c r="R12" s="70">
        <v>45016</v>
      </c>
      <c r="S12" s="71">
        <v>44813</v>
      </c>
      <c r="T12" s="65">
        <v>0</v>
      </c>
      <c r="U12" s="65">
        <v>0</v>
      </c>
      <c r="V12" s="71">
        <v>44991</v>
      </c>
      <c r="W12" s="65" t="s">
        <v>363</v>
      </c>
      <c r="X12" s="65" t="s">
        <v>866</v>
      </c>
      <c r="Y12" s="73" t="s">
        <v>31</v>
      </c>
      <c r="Z12" s="71">
        <v>44995</v>
      </c>
      <c r="AA12" s="65" t="s">
        <v>218</v>
      </c>
      <c r="AB12" s="74" t="s">
        <v>867</v>
      </c>
      <c r="AC12" s="65"/>
      <c r="AD12" s="65"/>
      <c r="AE12" s="65"/>
      <c r="AF12" s="65"/>
      <c r="AG12" s="65"/>
      <c r="AH12" s="65"/>
      <c r="AI12" s="65"/>
    </row>
    <row r="13" spans="1:35" s="75" customFormat="1" ht="40.5" customHeight="1" x14ac:dyDescent="0.2">
      <c r="A13" s="65" t="s">
        <v>162</v>
      </c>
      <c r="B13" s="65">
        <v>1</v>
      </c>
      <c r="C13" s="65">
        <v>2022</v>
      </c>
      <c r="D13" s="65" t="s">
        <v>87</v>
      </c>
      <c r="E13" s="65" t="s">
        <v>163</v>
      </c>
      <c r="F13" s="66">
        <v>44764</v>
      </c>
      <c r="G13" s="67" t="s">
        <v>397</v>
      </c>
      <c r="H13" s="68" t="s">
        <v>164</v>
      </c>
      <c r="I13" s="68" t="s">
        <v>165</v>
      </c>
      <c r="J13" s="68" t="s">
        <v>166</v>
      </c>
      <c r="K13" s="65" t="s">
        <v>29</v>
      </c>
      <c r="L13" s="68" t="s">
        <v>167</v>
      </c>
      <c r="M13" s="68">
        <v>2</v>
      </c>
      <c r="N13" s="68" t="s">
        <v>41</v>
      </c>
      <c r="O13" s="65" t="s">
        <v>42</v>
      </c>
      <c r="P13" s="69" t="s">
        <v>42</v>
      </c>
      <c r="Q13" s="66">
        <v>44788</v>
      </c>
      <c r="R13" s="70">
        <v>45016</v>
      </c>
      <c r="S13" s="71">
        <v>44813</v>
      </c>
      <c r="T13" s="65">
        <v>1</v>
      </c>
      <c r="U13" s="65">
        <v>0</v>
      </c>
      <c r="V13" s="71">
        <v>44936</v>
      </c>
      <c r="W13" s="65" t="s">
        <v>629</v>
      </c>
      <c r="X13" s="65" t="s">
        <v>630</v>
      </c>
      <c r="Y13" s="73" t="s">
        <v>31</v>
      </c>
      <c r="Z13" s="71">
        <v>44992</v>
      </c>
      <c r="AA13" s="65" t="s">
        <v>216</v>
      </c>
      <c r="AB13" s="74" t="s">
        <v>841</v>
      </c>
      <c r="AC13" s="65"/>
      <c r="AD13" s="65"/>
      <c r="AE13" s="65"/>
      <c r="AF13" s="65"/>
      <c r="AG13" s="65"/>
      <c r="AH13" s="65"/>
      <c r="AI13" s="65"/>
    </row>
    <row r="14" spans="1:35" s="75" customFormat="1" ht="125.25" customHeight="1" x14ac:dyDescent="0.2">
      <c r="A14" s="65" t="s">
        <v>168</v>
      </c>
      <c r="B14" s="65">
        <v>1</v>
      </c>
      <c r="C14" s="65">
        <v>2022</v>
      </c>
      <c r="D14" s="65" t="s">
        <v>87</v>
      </c>
      <c r="E14" s="65" t="s">
        <v>163</v>
      </c>
      <c r="F14" s="66">
        <v>44764</v>
      </c>
      <c r="G14" s="67" t="s">
        <v>169</v>
      </c>
      <c r="H14" s="68" t="s">
        <v>164</v>
      </c>
      <c r="I14" s="68" t="s">
        <v>170</v>
      </c>
      <c r="J14" s="68" t="s">
        <v>171</v>
      </c>
      <c r="K14" s="65" t="s">
        <v>29</v>
      </c>
      <c r="L14" s="68" t="s">
        <v>172</v>
      </c>
      <c r="M14" s="68">
        <v>1</v>
      </c>
      <c r="N14" s="68" t="s">
        <v>41</v>
      </c>
      <c r="O14" s="65" t="s">
        <v>42</v>
      </c>
      <c r="P14" s="69" t="s">
        <v>42</v>
      </c>
      <c r="Q14" s="66">
        <v>44788</v>
      </c>
      <c r="R14" s="70">
        <v>45016</v>
      </c>
      <c r="S14" s="71">
        <v>44813</v>
      </c>
      <c r="T14" s="65">
        <v>1</v>
      </c>
      <c r="U14" s="65">
        <v>0</v>
      </c>
      <c r="V14" s="71">
        <v>44936</v>
      </c>
      <c r="W14" s="65" t="s">
        <v>629</v>
      </c>
      <c r="X14" s="65" t="s">
        <v>746</v>
      </c>
      <c r="Y14" s="73" t="s">
        <v>31</v>
      </c>
      <c r="Z14" s="71">
        <v>44992</v>
      </c>
      <c r="AA14" s="65" t="s">
        <v>216</v>
      </c>
      <c r="AB14" s="74" t="s">
        <v>842</v>
      </c>
      <c r="AC14" s="65"/>
      <c r="AD14" s="65"/>
      <c r="AE14" s="65"/>
      <c r="AF14" s="65"/>
      <c r="AG14" s="65"/>
      <c r="AH14" s="65"/>
      <c r="AI14" s="65"/>
    </row>
    <row r="15" spans="1:35" s="75" customFormat="1" ht="40.5" customHeight="1" x14ac:dyDescent="0.2">
      <c r="A15" s="65" t="s">
        <v>173</v>
      </c>
      <c r="B15" s="65">
        <v>1</v>
      </c>
      <c r="C15" s="65">
        <v>2022</v>
      </c>
      <c r="D15" s="65" t="s">
        <v>87</v>
      </c>
      <c r="E15" s="65" t="s">
        <v>163</v>
      </c>
      <c r="F15" s="66">
        <v>44764</v>
      </c>
      <c r="G15" s="67" t="s">
        <v>174</v>
      </c>
      <c r="H15" s="68" t="s">
        <v>164</v>
      </c>
      <c r="I15" s="68" t="s">
        <v>175</v>
      </c>
      <c r="J15" s="68" t="s">
        <v>176</v>
      </c>
      <c r="K15" s="65" t="s">
        <v>29</v>
      </c>
      <c r="L15" s="68" t="s">
        <v>177</v>
      </c>
      <c r="M15" s="68">
        <v>1</v>
      </c>
      <c r="N15" s="68" t="s">
        <v>41</v>
      </c>
      <c r="O15" s="65" t="s">
        <v>42</v>
      </c>
      <c r="P15" s="69" t="s">
        <v>42</v>
      </c>
      <c r="Q15" s="66">
        <v>44788</v>
      </c>
      <c r="R15" s="70">
        <v>45107</v>
      </c>
      <c r="S15" s="71">
        <v>44813</v>
      </c>
      <c r="T15" s="65">
        <v>1</v>
      </c>
      <c r="U15" s="65">
        <v>0</v>
      </c>
      <c r="V15" s="71">
        <v>44936</v>
      </c>
      <c r="W15" s="65" t="s">
        <v>629</v>
      </c>
      <c r="X15" s="65" t="s">
        <v>747</v>
      </c>
      <c r="Y15" s="73" t="s">
        <v>31</v>
      </c>
      <c r="Z15" s="71">
        <v>44992</v>
      </c>
      <c r="AA15" s="65" t="s">
        <v>216</v>
      </c>
      <c r="AB15" s="74" t="s">
        <v>843</v>
      </c>
      <c r="AC15" s="65"/>
      <c r="AD15" s="65"/>
      <c r="AE15" s="65"/>
      <c r="AF15" s="65"/>
      <c r="AG15" s="65"/>
      <c r="AH15" s="65"/>
      <c r="AI15" s="65"/>
    </row>
    <row r="16" spans="1:35" s="75" customFormat="1" ht="40.5" customHeight="1" x14ac:dyDescent="0.2">
      <c r="A16" s="65" t="s">
        <v>190</v>
      </c>
      <c r="B16" s="65">
        <v>1</v>
      </c>
      <c r="C16" s="65">
        <v>2022</v>
      </c>
      <c r="D16" s="65" t="s">
        <v>87</v>
      </c>
      <c r="E16" s="65" t="s">
        <v>179</v>
      </c>
      <c r="F16" s="66">
        <v>44777</v>
      </c>
      <c r="G16" s="67" t="s">
        <v>442</v>
      </c>
      <c r="H16" s="68" t="s">
        <v>398</v>
      </c>
      <c r="I16" s="68" t="s">
        <v>180</v>
      </c>
      <c r="J16" s="68" t="s">
        <v>181</v>
      </c>
      <c r="K16" s="65" t="s">
        <v>29</v>
      </c>
      <c r="L16" s="68" t="s">
        <v>182</v>
      </c>
      <c r="M16" s="68">
        <v>1</v>
      </c>
      <c r="N16" s="68" t="s">
        <v>203</v>
      </c>
      <c r="O16" s="65" t="s">
        <v>42</v>
      </c>
      <c r="P16" s="69" t="s">
        <v>42</v>
      </c>
      <c r="Q16" s="66">
        <v>44805</v>
      </c>
      <c r="R16" s="70">
        <v>44985</v>
      </c>
      <c r="S16" s="71"/>
      <c r="T16" s="65">
        <v>1</v>
      </c>
      <c r="U16" s="65">
        <v>0</v>
      </c>
      <c r="V16" s="71">
        <v>44986</v>
      </c>
      <c r="W16" s="65" t="s">
        <v>734</v>
      </c>
      <c r="X16" s="65" t="s">
        <v>848</v>
      </c>
      <c r="Y16" s="73" t="s">
        <v>37</v>
      </c>
      <c r="Z16" s="71">
        <v>44992</v>
      </c>
      <c r="AA16" s="65" t="s">
        <v>216</v>
      </c>
      <c r="AB16" s="74" t="s">
        <v>844</v>
      </c>
      <c r="AC16" s="65"/>
      <c r="AD16" s="65"/>
      <c r="AE16" s="65"/>
      <c r="AF16" s="65"/>
      <c r="AG16" s="65"/>
      <c r="AH16" s="65"/>
      <c r="AI16" s="65"/>
    </row>
    <row r="17" spans="1:35" s="75" customFormat="1" ht="40.5" customHeight="1" x14ac:dyDescent="0.2">
      <c r="A17" s="65" t="s">
        <v>190</v>
      </c>
      <c r="B17" s="65">
        <v>2</v>
      </c>
      <c r="C17" s="65">
        <v>2022</v>
      </c>
      <c r="D17" s="65" t="s">
        <v>87</v>
      </c>
      <c r="E17" s="65" t="s">
        <v>179</v>
      </c>
      <c r="F17" s="66">
        <v>44777</v>
      </c>
      <c r="G17" s="67" t="s">
        <v>443</v>
      </c>
      <c r="H17" s="68" t="s">
        <v>398</v>
      </c>
      <c r="I17" s="68" t="s">
        <v>183</v>
      </c>
      <c r="J17" s="68" t="s">
        <v>400</v>
      </c>
      <c r="K17" s="65" t="s">
        <v>29</v>
      </c>
      <c r="L17" s="68" t="s">
        <v>184</v>
      </c>
      <c r="M17" s="68">
        <v>4</v>
      </c>
      <c r="N17" s="68" t="s">
        <v>203</v>
      </c>
      <c r="O17" s="65" t="s">
        <v>42</v>
      </c>
      <c r="P17" s="69" t="s">
        <v>42</v>
      </c>
      <c r="Q17" s="66">
        <v>44805</v>
      </c>
      <c r="R17" s="70">
        <v>44985</v>
      </c>
      <c r="S17" s="71"/>
      <c r="T17" s="65">
        <v>1</v>
      </c>
      <c r="U17" s="65">
        <v>0</v>
      </c>
      <c r="V17" s="71">
        <v>44986</v>
      </c>
      <c r="W17" s="65" t="s">
        <v>734</v>
      </c>
      <c r="X17" s="65" t="s">
        <v>849</v>
      </c>
      <c r="Y17" s="73" t="s">
        <v>37</v>
      </c>
      <c r="Z17" s="71">
        <v>44992</v>
      </c>
      <c r="AA17" s="65" t="s">
        <v>216</v>
      </c>
      <c r="AB17" s="74" t="s">
        <v>845</v>
      </c>
      <c r="AC17" s="65"/>
      <c r="AD17" s="65"/>
      <c r="AE17" s="65"/>
      <c r="AF17" s="65"/>
      <c r="AG17" s="65"/>
      <c r="AH17" s="65"/>
      <c r="AI17" s="65"/>
    </row>
    <row r="18" spans="1:35" s="75" customFormat="1" ht="40.5" customHeight="1" x14ac:dyDescent="0.2">
      <c r="A18" s="65" t="s">
        <v>191</v>
      </c>
      <c r="B18" s="65">
        <v>1</v>
      </c>
      <c r="C18" s="65">
        <v>2022</v>
      </c>
      <c r="D18" s="65" t="s">
        <v>87</v>
      </c>
      <c r="E18" s="65" t="s">
        <v>185</v>
      </c>
      <c r="F18" s="66">
        <v>44777</v>
      </c>
      <c r="G18" s="67" t="s">
        <v>186</v>
      </c>
      <c r="H18" s="68" t="s">
        <v>401</v>
      </c>
      <c r="I18" s="68" t="s">
        <v>187</v>
      </c>
      <c r="J18" s="68" t="s">
        <v>188</v>
      </c>
      <c r="K18" s="65" t="s">
        <v>29</v>
      </c>
      <c r="L18" s="68" t="s">
        <v>189</v>
      </c>
      <c r="M18" s="68">
        <v>1</v>
      </c>
      <c r="N18" s="68" t="s">
        <v>203</v>
      </c>
      <c r="O18" s="65" t="s">
        <v>42</v>
      </c>
      <c r="P18" s="69" t="s">
        <v>42</v>
      </c>
      <c r="Q18" s="66">
        <v>44805</v>
      </c>
      <c r="R18" s="70">
        <v>45016</v>
      </c>
      <c r="S18" s="71"/>
      <c r="T18" s="65">
        <v>1</v>
      </c>
      <c r="U18" s="65">
        <v>0</v>
      </c>
      <c r="V18" s="71">
        <v>45240</v>
      </c>
      <c r="W18" s="65" t="s">
        <v>399</v>
      </c>
      <c r="X18" s="65" t="s">
        <v>631</v>
      </c>
      <c r="Y18" s="73" t="s">
        <v>31</v>
      </c>
      <c r="Z18" s="71">
        <v>44992</v>
      </c>
      <c r="AA18" s="65" t="s">
        <v>216</v>
      </c>
      <c r="AB18" s="74" t="s">
        <v>846</v>
      </c>
      <c r="AC18" s="65"/>
      <c r="AD18" s="65"/>
      <c r="AE18" s="65"/>
      <c r="AF18" s="65"/>
      <c r="AG18" s="65"/>
      <c r="AH18" s="65"/>
      <c r="AI18" s="65"/>
    </row>
    <row r="19" spans="1:35" s="75" customFormat="1" ht="40.5" customHeight="1" x14ac:dyDescent="0.2">
      <c r="A19" s="65" t="s">
        <v>208</v>
      </c>
      <c r="B19" s="65">
        <v>1</v>
      </c>
      <c r="C19" s="65">
        <v>2022</v>
      </c>
      <c r="D19" s="65" t="s">
        <v>275</v>
      </c>
      <c r="E19" s="65" t="s">
        <v>204</v>
      </c>
      <c r="F19" s="66">
        <v>44804</v>
      </c>
      <c r="G19" s="67" t="s">
        <v>402</v>
      </c>
      <c r="H19" s="68" t="s">
        <v>403</v>
      </c>
      <c r="I19" s="68" t="s">
        <v>205</v>
      </c>
      <c r="J19" s="68" t="s">
        <v>404</v>
      </c>
      <c r="K19" s="65" t="s">
        <v>29</v>
      </c>
      <c r="L19" s="68" t="s">
        <v>405</v>
      </c>
      <c r="M19" s="68">
        <v>1</v>
      </c>
      <c r="N19" s="68" t="s">
        <v>203</v>
      </c>
      <c r="O19" s="65" t="s">
        <v>41</v>
      </c>
      <c r="P19" s="69" t="s">
        <v>263</v>
      </c>
      <c r="Q19" s="66">
        <v>44935</v>
      </c>
      <c r="R19" s="70">
        <v>45015</v>
      </c>
      <c r="S19" s="71"/>
      <c r="T19" s="65">
        <v>0</v>
      </c>
      <c r="U19" s="65">
        <v>0</v>
      </c>
      <c r="V19" s="71"/>
      <c r="W19" s="65"/>
      <c r="X19" s="65"/>
      <c r="Y19" s="73" t="s">
        <v>31</v>
      </c>
      <c r="Z19" s="71">
        <v>44992</v>
      </c>
      <c r="AA19" s="65" t="s">
        <v>216</v>
      </c>
      <c r="AB19" s="74" t="s">
        <v>847</v>
      </c>
      <c r="AC19" s="65"/>
      <c r="AD19" s="65"/>
      <c r="AE19" s="65"/>
      <c r="AF19" s="65"/>
      <c r="AG19" s="65"/>
      <c r="AH19" s="65"/>
      <c r="AI19" s="65"/>
    </row>
    <row r="20" spans="1:35" s="75" customFormat="1" ht="40.5" customHeight="1" x14ac:dyDescent="0.2">
      <c r="A20" s="65" t="s">
        <v>209</v>
      </c>
      <c r="B20" s="65">
        <v>1</v>
      </c>
      <c r="C20" s="65">
        <v>2022</v>
      </c>
      <c r="D20" s="65" t="s">
        <v>275</v>
      </c>
      <c r="E20" s="65" t="s">
        <v>204</v>
      </c>
      <c r="F20" s="66">
        <v>44804</v>
      </c>
      <c r="G20" s="67" t="s">
        <v>406</v>
      </c>
      <c r="H20" s="68" t="s">
        <v>403</v>
      </c>
      <c r="I20" s="68" t="s">
        <v>206</v>
      </c>
      <c r="J20" s="68" t="s">
        <v>404</v>
      </c>
      <c r="K20" s="65" t="s">
        <v>29</v>
      </c>
      <c r="L20" s="68" t="s">
        <v>405</v>
      </c>
      <c r="M20" s="68">
        <v>1</v>
      </c>
      <c r="N20" s="68" t="s">
        <v>203</v>
      </c>
      <c r="O20" s="65" t="s">
        <v>41</v>
      </c>
      <c r="P20" s="69" t="s">
        <v>263</v>
      </c>
      <c r="Q20" s="66">
        <v>44935</v>
      </c>
      <c r="R20" s="70">
        <v>45015</v>
      </c>
      <c r="S20" s="71"/>
      <c r="T20" s="65">
        <v>0</v>
      </c>
      <c r="U20" s="65">
        <v>0</v>
      </c>
      <c r="V20" s="71"/>
      <c r="W20" s="65"/>
      <c r="X20" s="65"/>
      <c r="Y20" s="73" t="s">
        <v>31</v>
      </c>
      <c r="Z20" s="71">
        <v>44992</v>
      </c>
      <c r="AA20" s="65" t="s">
        <v>216</v>
      </c>
      <c r="AB20" s="74" t="s">
        <v>847</v>
      </c>
      <c r="AC20" s="65"/>
      <c r="AD20" s="65"/>
      <c r="AE20" s="65"/>
      <c r="AF20" s="65"/>
      <c r="AG20" s="65"/>
      <c r="AH20" s="65"/>
      <c r="AI20" s="65"/>
    </row>
    <row r="21" spans="1:35" s="75" customFormat="1" ht="40.5" customHeight="1" x14ac:dyDescent="0.2">
      <c r="A21" s="65" t="s">
        <v>210</v>
      </c>
      <c r="B21" s="65">
        <v>1</v>
      </c>
      <c r="C21" s="65">
        <v>2022</v>
      </c>
      <c r="D21" s="65" t="s">
        <v>275</v>
      </c>
      <c r="E21" s="65" t="s">
        <v>204</v>
      </c>
      <c r="F21" s="66">
        <v>44804</v>
      </c>
      <c r="G21" s="67" t="s">
        <v>407</v>
      </c>
      <c r="H21" s="68" t="s">
        <v>408</v>
      </c>
      <c r="I21" s="68" t="s">
        <v>207</v>
      </c>
      <c r="J21" s="68" t="s">
        <v>404</v>
      </c>
      <c r="K21" s="65" t="s">
        <v>29</v>
      </c>
      <c r="L21" s="68" t="s">
        <v>405</v>
      </c>
      <c r="M21" s="68">
        <v>1</v>
      </c>
      <c r="N21" s="68" t="s">
        <v>203</v>
      </c>
      <c r="O21" s="65" t="s">
        <v>41</v>
      </c>
      <c r="P21" s="69" t="s">
        <v>263</v>
      </c>
      <c r="Q21" s="66">
        <v>44935</v>
      </c>
      <c r="R21" s="70">
        <v>45015</v>
      </c>
      <c r="S21" s="71"/>
      <c r="T21" s="65">
        <v>0</v>
      </c>
      <c r="U21" s="65">
        <v>0</v>
      </c>
      <c r="V21" s="71"/>
      <c r="W21" s="65"/>
      <c r="X21" s="65"/>
      <c r="Y21" s="73" t="s">
        <v>31</v>
      </c>
      <c r="Z21" s="71">
        <v>44992</v>
      </c>
      <c r="AA21" s="65" t="s">
        <v>216</v>
      </c>
      <c r="AB21" s="74" t="s">
        <v>847</v>
      </c>
      <c r="AC21" s="65"/>
      <c r="AD21" s="65"/>
      <c r="AE21" s="65"/>
      <c r="AF21" s="65"/>
      <c r="AG21" s="65"/>
      <c r="AH21" s="65"/>
      <c r="AI21" s="65"/>
    </row>
    <row r="22" spans="1:35" s="75" customFormat="1" ht="62.25" customHeight="1" x14ac:dyDescent="0.2">
      <c r="A22" s="65" t="s">
        <v>258</v>
      </c>
      <c r="B22" s="65">
        <v>2</v>
      </c>
      <c r="C22" s="65">
        <v>2022</v>
      </c>
      <c r="D22" s="65" t="s">
        <v>97</v>
      </c>
      <c r="E22" s="65" t="s">
        <v>272</v>
      </c>
      <c r="F22" s="66">
        <v>44827</v>
      </c>
      <c r="G22" s="67" t="s">
        <v>231</v>
      </c>
      <c r="H22" s="68" t="s">
        <v>95</v>
      </c>
      <c r="I22" s="68" t="s">
        <v>232</v>
      </c>
      <c r="J22" s="68" t="s">
        <v>236</v>
      </c>
      <c r="K22" s="65" t="s">
        <v>278</v>
      </c>
      <c r="L22" s="68" t="s">
        <v>237</v>
      </c>
      <c r="M22" s="68" t="s">
        <v>235</v>
      </c>
      <c r="N22" s="68" t="s">
        <v>41</v>
      </c>
      <c r="O22" s="65" t="s">
        <v>43</v>
      </c>
      <c r="P22" s="69" t="s">
        <v>86</v>
      </c>
      <c r="Q22" s="66">
        <v>44827</v>
      </c>
      <c r="R22" s="70">
        <v>44985</v>
      </c>
      <c r="S22" s="71"/>
      <c r="T22" s="65">
        <v>0</v>
      </c>
      <c r="U22" s="65">
        <v>0</v>
      </c>
      <c r="V22" s="71">
        <v>44985</v>
      </c>
      <c r="W22" s="65" t="s">
        <v>363</v>
      </c>
      <c r="X22" s="73" t="s">
        <v>780</v>
      </c>
      <c r="Y22" s="73" t="s">
        <v>37</v>
      </c>
      <c r="Z22" s="71">
        <v>44995</v>
      </c>
      <c r="AA22" s="65" t="s">
        <v>218</v>
      </c>
      <c r="AB22" s="74" t="s">
        <v>781</v>
      </c>
      <c r="AC22" s="65"/>
      <c r="AD22" s="65"/>
      <c r="AE22" s="65"/>
      <c r="AF22" s="65"/>
      <c r="AG22" s="65"/>
      <c r="AH22" s="65"/>
      <c r="AI22" s="65"/>
    </row>
    <row r="23" spans="1:35" s="75" customFormat="1" ht="40.5" customHeight="1" x14ac:dyDescent="0.2">
      <c r="A23" s="65" t="s">
        <v>258</v>
      </c>
      <c r="B23" s="65">
        <v>4</v>
      </c>
      <c r="C23" s="65">
        <v>2022</v>
      </c>
      <c r="D23" s="65" t="s">
        <v>97</v>
      </c>
      <c r="E23" s="65" t="s">
        <v>272</v>
      </c>
      <c r="F23" s="66">
        <v>44827</v>
      </c>
      <c r="G23" s="67" t="s">
        <v>231</v>
      </c>
      <c r="H23" s="68" t="s">
        <v>95</v>
      </c>
      <c r="I23" s="68" t="s">
        <v>232</v>
      </c>
      <c r="J23" s="68" t="s">
        <v>409</v>
      </c>
      <c r="K23" s="65" t="s">
        <v>29</v>
      </c>
      <c r="L23" s="68" t="s">
        <v>410</v>
      </c>
      <c r="M23" s="68" t="s">
        <v>235</v>
      </c>
      <c r="N23" s="68" t="s">
        <v>41</v>
      </c>
      <c r="O23" s="65" t="s">
        <v>43</v>
      </c>
      <c r="P23" s="69" t="s">
        <v>86</v>
      </c>
      <c r="Q23" s="66">
        <v>44827</v>
      </c>
      <c r="R23" s="70">
        <v>45076</v>
      </c>
      <c r="S23" s="71"/>
      <c r="T23" s="65">
        <v>0</v>
      </c>
      <c r="U23" s="65">
        <v>0</v>
      </c>
      <c r="V23" s="71">
        <v>44925</v>
      </c>
      <c r="W23" s="65" t="s">
        <v>363</v>
      </c>
      <c r="X23" s="65" t="s">
        <v>634</v>
      </c>
      <c r="Y23" s="73" t="s">
        <v>31</v>
      </c>
      <c r="Z23" s="71">
        <v>44995</v>
      </c>
      <c r="AA23" s="65" t="s">
        <v>218</v>
      </c>
      <c r="AB23" s="74" t="s">
        <v>873</v>
      </c>
      <c r="AC23" s="65"/>
      <c r="AD23" s="65"/>
      <c r="AE23" s="65"/>
      <c r="AF23" s="65"/>
      <c r="AG23" s="65"/>
      <c r="AH23" s="65"/>
      <c r="AI23" s="65"/>
    </row>
    <row r="24" spans="1:35" s="75" customFormat="1" ht="77.25" customHeight="1" x14ac:dyDescent="0.2">
      <c r="A24" s="65" t="s">
        <v>259</v>
      </c>
      <c r="B24" s="65">
        <v>2</v>
      </c>
      <c r="C24" s="65">
        <v>2022</v>
      </c>
      <c r="D24" s="65" t="s">
        <v>97</v>
      </c>
      <c r="E24" s="65" t="s">
        <v>272</v>
      </c>
      <c r="F24" s="66">
        <v>44827</v>
      </c>
      <c r="G24" s="67" t="s">
        <v>240</v>
      </c>
      <c r="H24" s="68" t="s">
        <v>95</v>
      </c>
      <c r="I24" s="68" t="s">
        <v>241</v>
      </c>
      <c r="J24" s="68" t="s">
        <v>411</v>
      </c>
      <c r="K24" s="65" t="s">
        <v>29</v>
      </c>
      <c r="L24" s="68" t="s">
        <v>244</v>
      </c>
      <c r="M24" s="68" t="s">
        <v>235</v>
      </c>
      <c r="N24" s="68" t="s">
        <v>41</v>
      </c>
      <c r="O24" s="65" t="s">
        <v>43</v>
      </c>
      <c r="P24" s="69" t="s">
        <v>86</v>
      </c>
      <c r="Q24" s="66">
        <v>44827</v>
      </c>
      <c r="R24" s="70">
        <v>44985</v>
      </c>
      <c r="S24" s="71"/>
      <c r="T24" s="65">
        <v>0</v>
      </c>
      <c r="U24" s="65">
        <v>0</v>
      </c>
      <c r="V24" s="71">
        <v>44985</v>
      </c>
      <c r="W24" s="65" t="s">
        <v>363</v>
      </c>
      <c r="X24" s="65" t="s">
        <v>782</v>
      </c>
      <c r="Y24" s="73" t="s">
        <v>37</v>
      </c>
      <c r="Z24" s="71">
        <v>44995</v>
      </c>
      <c r="AA24" s="65" t="s">
        <v>218</v>
      </c>
      <c r="AB24" s="74" t="s">
        <v>874</v>
      </c>
      <c r="AC24" s="65"/>
      <c r="AD24" s="65"/>
      <c r="AE24" s="65"/>
      <c r="AF24" s="65"/>
      <c r="AG24" s="65"/>
      <c r="AH24" s="65"/>
      <c r="AI24" s="65"/>
    </row>
    <row r="25" spans="1:35" s="75" customFormat="1" ht="40.5" customHeight="1" x14ac:dyDescent="0.2">
      <c r="A25" s="65" t="s">
        <v>259</v>
      </c>
      <c r="B25" s="65">
        <v>3</v>
      </c>
      <c r="C25" s="65">
        <v>2022</v>
      </c>
      <c r="D25" s="65" t="s">
        <v>97</v>
      </c>
      <c r="E25" s="65" t="s">
        <v>272</v>
      </c>
      <c r="F25" s="66">
        <v>44827</v>
      </c>
      <c r="G25" s="67" t="s">
        <v>240</v>
      </c>
      <c r="H25" s="68" t="s">
        <v>95</v>
      </c>
      <c r="I25" s="68" t="s">
        <v>241</v>
      </c>
      <c r="J25" s="68" t="s">
        <v>245</v>
      </c>
      <c r="K25" s="65" t="s">
        <v>29</v>
      </c>
      <c r="L25" s="68" t="s">
        <v>412</v>
      </c>
      <c r="M25" s="68" t="s">
        <v>235</v>
      </c>
      <c r="N25" s="68" t="s">
        <v>41</v>
      </c>
      <c r="O25" s="65" t="s">
        <v>43</v>
      </c>
      <c r="P25" s="69" t="s">
        <v>86</v>
      </c>
      <c r="Q25" s="66">
        <v>44827</v>
      </c>
      <c r="R25" s="70">
        <v>45015</v>
      </c>
      <c r="S25" s="71"/>
      <c r="T25" s="65">
        <v>0</v>
      </c>
      <c r="U25" s="65">
        <v>0</v>
      </c>
      <c r="V25" s="71">
        <v>44925</v>
      </c>
      <c r="W25" s="65" t="s">
        <v>363</v>
      </c>
      <c r="X25" s="73" t="s">
        <v>635</v>
      </c>
      <c r="Y25" s="73" t="s">
        <v>31</v>
      </c>
      <c r="Z25" s="71">
        <v>44995</v>
      </c>
      <c r="AA25" s="65" t="s">
        <v>218</v>
      </c>
      <c r="AB25" s="74" t="s">
        <v>875</v>
      </c>
      <c r="AC25" s="65"/>
      <c r="AD25" s="65"/>
      <c r="AE25" s="65"/>
      <c r="AF25" s="65"/>
      <c r="AG25" s="65"/>
      <c r="AH25" s="65"/>
      <c r="AI25" s="65"/>
    </row>
    <row r="26" spans="1:35" s="75" customFormat="1" ht="64.5" customHeight="1" x14ac:dyDescent="0.2">
      <c r="A26" s="65" t="s">
        <v>260</v>
      </c>
      <c r="B26" s="65">
        <v>1</v>
      </c>
      <c r="C26" s="65">
        <v>2022</v>
      </c>
      <c r="D26" s="65" t="s">
        <v>97</v>
      </c>
      <c r="E26" s="65" t="s">
        <v>272</v>
      </c>
      <c r="F26" s="66">
        <v>44827</v>
      </c>
      <c r="G26" s="67" t="s">
        <v>246</v>
      </c>
      <c r="H26" s="68" t="s">
        <v>95</v>
      </c>
      <c r="I26" s="68" t="s">
        <v>247</v>
      </c>
      <c r="J26" s="68" t="s">
        <v>413</v>
      </c>
      <c r="K26" s="65" t="s">
        <v>29</v>
      </c>
      <c r="L26" s="68" t="s">
        <v>244</v>
      </c>
      <c r="M26" s="68" t="s">
        <v>235</v>
      </c>
      <c r="N26" s="68" t="s">
        <v>41</v>
      </c>
      <c r="O26" s="65" t="s">
        <v>43</v>
      </c>
      <c r="P26" s="69" t="s">
        <v>86</v>
      </c>
      <c r="Q26" s="66">
        <v>44827</v>
      </c>
      <c r="R26" s="70">
        <v>44985</v>
      </c>
      <c r="S26" s="71"/>
      <c r="T26" s="65">
        <v>0</v>
      </c>
      <c r="U26" s="65">
        <v>0</v>
      </c>
      <c r="V26" s="71">
        <v>44985</v>
      </c>
      <c r="W26" s="65" t="s">
        <v>363</v>
      </c>
      <c r="X26" s="65" t="s">
        <v>784</v>
      </c>
      <c r="Y26" s="73" t="s">
        <v>37</v>
      </c>
      <c r="Z26" s="71">
        <v>44995</v>
      </c>
      <c r="AA26" s="65" t="s">
        <v>218</v>
      </c>
      <c r="AB26" s="74" t="s">
        <v>785</v>
      </c>
      <c r="AC26" s="65"/>
      <c r="AD26" s="65"/>
      <c r="AE26" s="65"/>
      <c r="AF26" s="65"/>
      <c r="AG26" s="65"/>
      <c r="AH26" s="65"/>
      <c r="AI26" s="65"/>
    </row>
    <row r="27" spans="1:35" s="75" customFormat="1" ht="40.5" customHeight="1" x14ac:dyDescent="0.2">
      <c r="A27" s="65" t="s">
        <v>260</v>
      </c>
      <c r="B27" s="65">
        <v>2</v>
      </c>
      <c r="C27" s="65">
        <v>2022</v>
      </c>
      <c r="D27" s="65" t="s">
        <v>97</v>
      </c>
      <c r="E27" s="65" t="s">
        <v>272</v>
      </c>
      <c r="F27" s="66">
        <v>44827</v>
      </c>
      <c r="G27" s="67" t="s">
        <v>246</v>
      </c>
      <c r="H27" s="68" t="s">
        <v>95</v>
      </c>
      <c r="I27" s="68" t="s">
        <v>247</v>
      </c>
      <c r="J27" s="68" t="s">
        <v>248</v>
      </c>
      <c r="K27" s="65" t="s">
        <v>29</v>
      </c>
      <c r="L27" s="68" t="s">
        <v>412</v>
      </c>
      <c r="M27" s="68" t="s">
        <v>235</v>
      </c>
      <c r="N27" s="68" t="s">
        <v>41</v>
      </c>
      <c r="O27" s="65" t="s">
        <v>43</v>
      </c>
      <c r="P27" s="69" t="s">
        <v>86</v>
      </c>
      <c r="Q27" s="66">
        <v>44827</v>
      </c>
      <c r="R27" s="70">
        <v>45015</v>
      </c>
      <c r="S27" s="71"/>
      <c r="T27" s="65">
        <v>0</v>
      </c>
      <c r="U27" s="65">
        <v>0</v>
      </c>
      <c r="V27" s="71">
        <v>44991</v>
      </c>
      <c r="W27" s="65" t="s">
        <v>363</v>
      </c>
      <c r="X27" s="73" t="s">
        <v>871</v>
      </c>
      <c r="Y27" s="73" t="s">
        <v>31</v>
      </c>
      <c r="Z27" s="71">
        <v>44995</v>
      </c>
      <c r="AA27" s="65" t="s">
        <v>218</v>
      </c>
      <c r="AB27" s="74" t="s">
        <v>872</v>
      </c>
      <c r="AC27" s="65"/>
      <c r="AD27" s="65"/>
      <c r="AE27" s="65"/>
      <c r="AF27" s="65"/>
      <c r="AG27" s="65"/>
      <c r="AH27" s="65"/>
      <c r="AI27" s="65"/>
    </row>
    <row r="28" spans="1:35" s="75" customFormat="1" ht="40.5" customHeight="1" x14ac:dyDescent="0.2">
      <c r="A28" s="65" t="s">
        <v>260</v>
      </c>
      <c r="B28" s="65">
        <v>3</v>
      </c>
      <c r="C28" s="65">
        <v>2022</v>
      </c>
      <c r="D28" s="65" t="s">
        <v>97</v>
      </c>
      <c r="E28" s="65" t="s">
        <v>272</v>
      </c>
      <c r="F28" s="66">
        <v>44827</v>
      </c>
      <c r="G28" s="67" t="s">
        <v>246</v>
      </c>
      <c r="H28" s="68" t="s">
        <v>95</v>
      </c>
      <c r="I28" s="68" t="s">
        <v>247</v>
      </c>
      <c r="J28" s="68" t="s">
        <v>249</v>
      </c>
      <c r="K28" s="65" t="s">
        <v>29</v>
      </c>
      <c r="L28" s="68" t="s">
        <v>250</v>
      </c>
      <c r="M28" s="68">
        <v>1</v>
      </c>
      <c r="N28" s="68" t="s">
        <v>41</v>
      </c>
      <c r="O28" s="65" t="s">
        <v>43</v>
      </c>
      <c r="P28" s="69" t="s">
        <v>86</v>
      </c>
      <c r="Q28" s="66">
        <v>44827</v>
      </c>
      <c r="R28" s="70">
        <v>45107</v>
      </c>
      <c r="S28" s="71"/>
      <c r="T28" s="65">
        <v>0</v>
      </c>
      <c r="U28" s="65">
        <v>0</v>
      </c>
      <c r="V28" s="71">
        <v>44925</v>
      </c>
      <c r="W28" s="65" t="s">
        <v>363</v>
      </c>
      <c r="X28" s="65" t="s">
        <v>636</v>
      </c>
      <c r="Y28" s="73" t="s">
        <v>31</v>
      </c>
      <c r="Z28" s="71">
        <v>44995</v>
      </c>
      <c r="AA28" s="65" t="s">
        <v>218</v>
      </c>
      <c r="AB28" s="74" t="s">
        <v>875</v>
      </c>
      <c r="AC28" s="65"/>
      <c r="AD28" s="65"/>
      <c r="AE28" s="65"/>
      <c r="AF28" s="65"/>
      <c r="AG28" s="65"/>
      <c r="AH28" s="65"/>
      <c r="AI28" s="65"/>
    </row>
    <row r="29" spans="1:35" s="75" customFormat="1" ht="40.5" customHeight="1" x14ac:dyDescent="0.2">
      <c r="A29" s="65" t="s">
        <v>261</v>
      </c>
      <c r="B29" s="65">
        <v>4</v>
      </c>
      <c r="C29" s="65">
        <v>2022</v>
      </c>
      <c r="D29" s="65" t="s">
        <v>97</v>
      </c>
      <c r="E29" s="65" t="s">
        <v>272</v>
      </c>
      <c r="F29" s="66">
        <v>44827</v>
      </c>
      <c r="G29" s="67" t="s">
        <v>251</v>
      </c>
      <c r="H29" s="68" t="s">
        <v>95</v>
      </c>
      <c r="I29" s="68" t="s">
        <v>252</v>
      </c>
      <c r="J29" s="68" t="s">
        <v>253</v>
      </c>
      <c r="K29" s="65" t="s">
        <v>29</v>
      </c>
      <c r="L29" s="68" t="s">
        <v>254</v>
      </c>
      <c r="M29" s="68" t="s">
        <v>255</v>
      </c>
      <c r="N29" s="68" t="s">
        <v>30</v>
      </c>
      <c r="O29" s="65" t="s">
        <v>262</v>
      </c>
      <c r="P29" s="69" t="s">
        <v>262</v>
      </c>
      <c r="Q29" s="66">
        <v>44841</v>
      </c>
      <c r="R29" s="70">
        <v>45046</v>
      </c>
      <c r="S29" s="71"/>
      <c r="T29" s="65">
        <v>0</v>
      </c>
      <c r="U29" s="65">
        <v>0</v>
      </c>
      <c r="V29" s="71">
        <v>44901</v>
      </c>
      <c r="W29" s="65" t="s">
        <v>444</v>
      </c>
      <c r="X29" s="65" t="s">
        <v>445</v>
      </c>
      <c r="Y29" s="73" t="s">
        <v>31</v>
      </c>
      <c r="Z29" s="71">
        <v>44966</v>
      </c>
      <c r="AA29" s="65" t="s">
        <v>230</v>
      </c>
      <c r="AB29" s="74" t="s">
        <v>700</v>
      </c>
      <c r="AC29" s="65"/>
      <c r="AD29" s="65"/>
      <c r="AE29" s="65"/>
      <c r="AF29" s="65"/>
      <c r="AG29" s="65"/>
      <c r="AH29" s="65"/>
      <c r="AI29" s="65"/>
    </row>
    <row r="30" spans="1:35" s="75" customFormat="1" ht="40.5" customHeight="1" x14ac:dyDescent="0.2">
      <c r="A30" s="65" t="s">
        <v>261</v>
      </c>
      <c r="B30" s="65">
        <v>5</v>
      </c>
      <c r="C30" s="65">
        <v>2022</v>
      </c>
      <c r="D30" s="65" t="s">
        <v>97</v>
      </c>
      <c r="E30" s="65" t="s">
        <v>272</v>
      </c>
      <c r="F30" s="66">
        <v>44827</v>
      </c>
      <c r="G30" s="67" t="s">
        <v>251</v>
      </c>
      <c r="H30" s="68" t="s">
        <v>95</v>
      </c>
      <c r="I30" s="68" t="s">
        <v>252</v>
      </c>
      <c r="J30" s="68" t="s">
        <v>256</v>
      </c>
      <c r="K30" s="65" t="s">
        <v>29</v>
      </c>
      <c r="L30" s="68" t="s">
        <v>257</v>
      </c>
      <c r="M30" s="68" t="s">
        <v>255</v>
      </c>
      <c r="N30" s="68" t="s">
        <v>41</v>
      </c>
      <c r="O30" s="65" t="s">
        <v>43</v>
      </c>
      <c r="P30" s="69" t="s">
        <v>43</v>
      </c>
      <c r="Q30" s="66">
        <v>44841</v>
      </c>
      <c r="R30" s="70">
        <v>45046</v>
      </c>
      <c r="S30" s="71"/>
      <c r="T30" s="65">
        <v>0</v>
      </c>
      <c r="U30" s="65">
        <v>0</v>
      </c>
      <c r="V30" s="71">
        <v>44925</v>
      </c>
      <c r="W30" s="65" t="s">
        <v>363</v>
      </c>
      <c r="X30" s="73" t="s">
        <v>637</v>
      </c>
      <c r="Y30" s="73" t="s">
        <v>31</v>
      </c>
      <c r="Z30" s="71">
        <v>44995</v>
      </c>
      <c r="AA30" s="65" t="s">
        <v>218</v>
      </c>
      <c r="AB30" s="74" t="s">
        <v>875</v>
      </c>
      <c r="AC30" s="65"/>
      <c r="AD30" s="65"/>
      <c r="AE30" s="65"/>
      <c r="AF30" s="65"/>
      <c r="AG30" s="65"/>
      <c r="AH30" s="65"/>
      <c r="AI30" s="65"/>
    </row>
    <row r="31" spans="1:35" s="75" customFormat="1" ht="40.5" customHeight="1" x14ac:dyDescent="0.2">
      <c r="A31" s="65" t="s">
        <v>287</v>
      </c>
      <c r="B31" s="65">
        <v>1</v>
      </c>
      <c r="C31" s="65">
        <v>2022</v>
      </c>
      <c r="D31" s="65" t="s">
        <v>357</v>
      </c>
      <c r="E31" s="65" t="s">
        <v>281</v>
      </c>
      <c r="F31" s="66">
        <v>44831</v>
      </c>
      <c r="G31" s="67" t="s">
        <v>416</v>
      </c>
      <c r="H31" s="68" t="s">
        <v>93</v>
      </c>
      <c r="I31" s="68" t="s">
        <v>417</v>
      </c>
      <c r="J31" s="68" t="s">
        <v>418</v>
      </c>
      <c r="K31" s="65" t="s">
        <v>89</v>
      </c>
      <c r="L31" s="68" t="s">
        <v>282</v>
      </c>
      <c r="M31" s="68">
        <v>4</v>
      </c>
      <c r="N31" s="68" t="s">
        <v>39</v>
      </c>
      <c r="O31" s="65" t="s">
        <v>40</v>
      </c>
      <c r="P31" s="69" t="s">
        <v>40</v>
      </c>
      <c r="Q31" s="66">
        <v>44866</v>
      </c>
      <c r="R31" s="70">
        <v>45231</v>
      </c>
      <c r="S31" s="71"/>
      <c r="T31" s="65">
        <v>0</v>
      </c>
      <c r="U31" s="65">
        <v>0</v>
      </c>
      <c r="V31" s="71"/>
      <c r="W31" s="65"/>
      <c r="X31" s="65"/>
      <c r="Y31" s="73" t="s">
        <v>31</v>
      </c>
      <c r="Z31" s="71"/>
      <c r="AA31" s="65" t="s">
        <v>367</v>
      </c>
      <c r="AB31" s="74" t="s">
        <v>632</v>
      </c>
      <c r="AC31" s="65"/>
      <c r="AD31" s="65"/>
      <c r="AE31" s="65"/>
      <c r="AF31" s="65"/>
      <c r="AG31" s="65"/>
      <c r="AH31" s="65"/>
      <c r="AI31" s="65"/>
    </row>
    <row r="32" spans="1:35" s="75" customFormat="1" ht="40.5" customHeight="1" x14ac:dyDescent="0.2">
      <c r="A32" s="65" t="s">
        <v>290</v>
      </c>
      <c r="B32" s="65">
        <v>2</v>
      </c>
      <c r="C32" s="65">
        <v>2022</v>
      </c>
      <c r="D32" s="65" t="s">
        <v>357</v>
      </c>
      <c r="E32" s="65" t="s">
        <v>281</v>
      </c>
      <c r="F32" s="66">
        <v>44831</v>
      </c>
      <c r="G32" s="67" t="s">
        <v>416</v>
      </c>
      <c r="H32" s="68" t="s">
        <v>93</v>
      </c>
      <c r="I32" s="68" t="s">
        <v>417</v>
      </c>
      <c r="J32" s="68" t="s">
        <v>283</v>
      </c>
      <c r="K32" s="65" t="s">
        <v>89</v>
      </c>
      <c r="L32" s="68" t="s">
        <v>284</v>
      </c>
      <c r="M32" s="68">
        <v>1</v>
      </c>
      <c r="N32" s="68" t="s">
        <v>39</v>
      </c>
      <c r="O32" s="65" t="s">
        <v>40</v>
      </c>
      <c r="P32" s="69" t="s">
        <v>40</v>
      </c>
      <c r="Q32" s="66">
        <v>44866</v>
      </c>
      <c r="R32" s="70">
        <v>45231</v>
      </c>
      <c r="S32" s="71"/>
      <c r="T32" s="65">
        <v>0</v>
      </c>
      <c r="U32" s="65">
        <v>0</v>
      </c>
      <c r="V32" s="71"/>
      <c r="W32" s="65"/>
      <c r="X32" s="65"/>
      <c r="Y32" s="73" t="s">
        <v>31</v>
      </c>
      <c r="Z32" s="71"/>
      <c r="AA32" s="65" t="s">
        <v>367</v>
      </c>
      <c r="AB32" s="74" t="s">
        <v>632</v>
      </c>
      <c r="AC32" s="65"/>
      <c r="AD32" s="65"/>
      <c r="AE32" s="65"/>
      <c r="AF32" s="65"/>
      <c r="AG32" s="65"/>
      <c r="AH32" s="65"/>
      <c r="AI32" s="65"/>
    </row>
    <row r="33" spans="1:35" s="75" customFormat="1" ht="40.5" customHeight="1" x14ac:dyDescent="0.2">
      <c r="A33" s="65" t="s">
        <v>288</v>
      </c>
      <c r="B33" s="65">
        <v>3</v>
      </c>
      <c r="C33" s="65">
        <v>2022</v>
      </c>
      <c r="D33" s="65" t="s">
        <v>357</v>
      </c>
      <c r="E33" s="65" t="s">
        <v>281</v>
      </c>
      <c r="F33" s="66">
        <v>44831</v>
      </c>
      <c r="G33" s="67" t="s">
        <v>416</v>
      </c>
      <c r="H33" s="68" t="s">
        <v>93</v>
      </c>
      <c r="I33" s="68" t="s">
        <v>417</v>
      </c>
      <c r="J33" s="68" t="s">
        <v>419</v>
      </c>
      <c r="K33" s="65" t="s">
        <v>89</v>
      </c>
      <c r="L33" s="68" t="s">
        <v>285</v>
      </c>
      <c r="M33" s="68">
        <v>1</v>
      </c>
      <c r="N33" s="68" t="s">
        <v>39</v>
      </c>
      <c r="O33" s="65" t="s">
        <v>40</v>
      </c>
      <c r="P33" s="69" t="s">
        <v>40</v>
      </c>
      <c r="Q33" s="66">
        <v>44866</v>
      </c>
      <c r="R33" s="70">
        <v>45231</v>
      </c>
      <c r="S33" s="71"/>
      <c r="T33" s="65">
        <v>0</v>
      </c>
      <c r="U33" s="65">
        <v>0</v>
      </c>
      <c r="V33" s="71"/>
      <c r="W33" s="65"/>
      <c r="X33" s="65"/>
      <c r="Y33" s="73" t="s">
        <v>31</v>
      </c>
      <c r="Z33" s="71"/>
      <c r="AA33" s="65" t="s">
        <v>367</v>
      </c>
      <c r="AB33" s="74" t="s">
        <v>632</v>
      </c>
      <c r="AC33" s="65"/>
      <c r="AD33" s="65"/>
      <c r="AE33" s="65"/>
      <c r="AF33" s="65"/>
      <c r="AG33" s="65"/>
      <c r="AH33" s="65"/>
      <c r="AI33" s="65"/>
    </row>
    <row r="34" spans="1:35" s="75" customFormat="1" ht="40.5" customHeight="1" x14ac:dyDescent="0.2">
      <c r="A34" s="65" t="s">
        <v>289</v>
      </c>
      <c r="B34" s="65">
        <v>4</v>
      </c>
      <c r="C34" s="65">
        <v>2022</v>
      </c>
      <c r="D34" s="65" t="s">
        <v>357</v>
      </c>
      <c r="E34" s="65" t="s">
        <v>281</v>
      </c>
      <c r="F34" s="66">
        <v>44831</v>
      </c>
      <c r="G34" s="67" t="s">
        <v>416</v>
      </c>
      <c r="H34" s="68" t="s">
        <v>93</v>
      </c>
      <c r="I34" s="68" t="s">
        <v>417</v>
      </c>
      <c r="J34" s="68" t="s">
        <v>420</v>
      </c>
      <c r="K34" s="65" t="s">
        <v>89</v>
      </c>
      <c r="L34" s="68" t="s">
        <v>286</v>
      </c>
      <c r="M34" s="68">
        <v>2</v>
      </c>
      <c r="N34" s="68" t="s">
        <v>39</v>
      </c>
      <c r="O34" s="65" t="s">
        <v>40</v>
      </c>
      <c r="P34" s="69" t="s">
        <v>40</v>
      </c>
      <c r="Q34" s="66">
        <v>44866</v>
      </c>
      <c r="R34" s="70">
        <v>45231</v>
      </c>
      <c r="S34" s="71"/>
      <c r="T34" s="65">
        <v>0</v>
      </c>
      <c r="U34" s="65">
        <v>0</v>
      </c>
      <c r="V34" s="71"/>
      <c r="W34" s="65"/>
      <c r="X34" s="65"/>
      <c r="Y34" s="73" t="s">
        <v>31</v>
      </c>
      <c r="Z34" s="71"/>
      <c r="AA34" s="65" t="s">
        <v>367</v>
      </c>
      <c r="AB34" s="74" t="s">
        <v>632</v>
      </c>
      <c r="AC34" s="65"/>
      <c r="AD34" s="65"/>
      <c r="AE34" s="65"/>
      <c r="AF34" s="65"/>
      <c r="AG34" s="65"/>
      <c r="AH34" s="65"/>
      <c r="AI34" s="65"/>
    </row>
    <row r="35" spans="1:35" s="75" customFormat="1" ht="40.5" customHeight="1" x14ac:dyDescent="0.2">
      <c r="A35" s="65" t="s">
        <v>651</v>
      </c>
      <c r="B35" s="65">
        <v>4</v>
      </c>
      <c r="C35" s="65">
        <v>2022</v>
      </c>
      <c r="D35" s="65" t="s">
        <v>652</v>
      </c>
      <c r="E35" s="65" t="s">
        <v>653</v>
      </c>
      <c r="F35" s="66">
        <v>44802</v>
      </c>
      <c r="G35" s="67" t="s">
        <v>654</v>
      </c>
      <c r="H35" s="68" t="s">
        <v>38</v>
      </c>
      <c r="I35" s="68" t="s">
        <v>655</v>
      </c>
      <c r="J35" s="68" t="s">
        <v>656</v>
      </c>
      <c r="K35" s="65" t="s">
        <v>35</v>
      </c>
      <c r="L35" s="68" t="s">
        <v>657</v>
      </c>
      <c r="M35" s="68">
        <v>3</v>
      </c>
      <c r="N35" s="68" t="s">
        <v>39</v>
      </c>
      <c r="O35" s="65" t="s">
        <v>291</v>
      </c>
      <c r="P35" s="69" t="s">
        <v>291</v>
      </c>
      <c r="Q35" s="66">
        <v>44896</v>
      </c>
      <c r="R35" s="70">
        <v>44972</v>
      </c>
      <c r="S35" s="71"/>
      <c r="T35" s="65">
        <v>0</v>
      </c>
      <c r="U35" s="65">
        <v>0</v>
      </c>
      <c r="V35" s="71">
        <v>44566</v>
      </c>
      <c r="W35" s="65" t="s">
        <v>658</v>
      </c>
      <c r="X35" s="65" t="s">
        <v>659</v>
      </c>
      <c r="Y35" s="73" t="s">
        <v>37</v>
      </c>
      <c r="Z35" s="71">
        <v>44991</v>
      </c>
      <c r="AA35" s="65" t="s">
        <v>367</v>
      </c>
      <c r="AB35" s="74" t="s">
        <v>833</v>
      </c>
      <c r="AC35" s="65"/>
      <c r="AD35" s="65"/>
      <c r="AE35" s="65"/>
      <c r="AF35" s="65"/>
      <c r="AG35" s="65"/>
      <c r="AH35" s="65"/>
      <c r="AI35" s="65"/>
    </row>
    <row r="36" spans="1:35" s="75" customFormat="1" ht="40.5" customHeight="1" x14ac:dyDescent="0.2">
      <c r="A36" s="65" t="s">
        <v>575</v>
      </c>
      <c r="B36" s="65">
        <v>1</v>
      </c>
      <c r="C36" s="65">
        <v>2022</v>
      </c>
      <c r="D36" s="65" t="s">
        <v>357</v>
      </c>
      <c r="E36" s="65" t="s">
        <v>577</v>
      </c>
      <c r="F36" s="66">
        <v>44846</v>
      </c>
      <c r="G36" s="67" t="s">
        <v>578</v>
      </c>
      <c r="H36" s="68" t="s">
        <v>91</v>
      </c>
      <c r="I36" s="68" t="s">
        <v>579</v>
      </c>
      <c r="J36" s="68" t="s">
        <v>580</v>
      </c>
      <c r="K36" s="65" t="s">
        <v>32</v>
      </c>
      <c r="L36" s="68" t="s">
        <v>581</v>
      </c>
      <c r="M36" s="68" t="s">
        <v>582</v>
      </c>
      <c r="N36" s="68" t="s">
        <v>356</v>
      </c>
      <c r="O36" s="65" t="s">
        <v>178</v>
      </c>
      <c r="P36" s="69" t="s">
        <v>583</v>
      </c>
      <c r="Q36" s="66">
        <v>44846</v>
      </c>
      <c r="R36" s="70">
        <v>44985</v>
      </c>
      <c r="S36" s="71"/>
      <c r="T36" s="65">
        <v>0</v>
      </c>
      <c r="U36" s="65">
        <v>0</v>
      </c>
      <c r="V36" s="71"/>
      <c r="W36" s="65"/>
      <c r="X36" s="65"/>
      <c r="Y36" s="73" t="s">
        <v>37</v>
      </c>
      <c r="Z36" s="71">
        <v>44991</v>
      </c>
      <c r="AA36" s="65" t="s">
        <v>367</v>
      </c>
      <c r="AB36" s="74" t="s">
        <v>834</v>
      </c>
      <c r="AC36" s="65"/>
      <c r="AD36" s="65"/>
      <c r="AE36" s="65"/>
      <c r="AF36" s="65"/>
      <c r="AG36" s="65"/>
      <c r="AH36" s="65"/>
      <c r="AI36" s="65"/>
    </row>
    <row r="37" spans="1:35" s="75" customFormat="1" ht="40.5" customHeight="1" x14ac:dyDescent="0.2">
      <c r="A37" s="65" t="s">
        <v>311</v>
      </c>
      <c r="B37" s="65">
        <v>1</v>
      </c>
      <c r="C37" s="65">
        <v>2022</v>
      </c>
      <c r="D37" s="65" t="s">
        <v>426</v>
      </c>
      <c r="E37" s="65" t="s">
        <v>296</v>
      </c>
      <c r="F37" s="66">
        <v>44852</v>
      </c>
      <c r="G37" s="67" t="s">
        <v>297</v>
      </c>
      <c r="H37" s="68" t="s">
        <v>790</v>
      </c>
      <c r="I37" s="68" t="s">
        <v>791</v>
      </c>
      <c r="J37" s="68" t="s">
        <v>792</v>
      </c>
      <c r="K37" s="65" t="s">
        <v>99</v>
      </c>
      <c r="L37" s="76" t="s">
        <v>795</v>
      </c>
      <c r="M37" s="76" t="s">
        <v>796</v>
      </c>
      <c r="N37" s="65" t="s">
        <v>426</v>
      </c>
      <c r="O37" s="65" t="s">
        <v>426</v>
      </c>
      <c r="P37" s="69" t="s">
        <v>426</v>
      </c>
      <c r="Q37" s="66">
        <v>44928</v>
      </c>
      <c r="R37" s="77">
        <v>44985</v>
      </c>
      <c r="S37" s="71"/>
      <c r="T37" s="65">
        <v>0</v>
      </c>
      <c r="U37" s="65">
        <v>1</v>
      </c>
      <c r="V37" s="105">
        <v>44998</v>
      </c>
      <c r="W37" s="103" t="s">
        <v>903</v>
      </c>
      <c r="X37" s="104" t="s">
        <v>904</v>
      </c>
      <c r="Y37" s="106" t="s">
        <v>31</v>
      </c>
      <c r="Z37" s="105">
        <v>44999</v>
      </c>
      <c r="AA37" s="103" t="s">
        <v>786</v>
      </c>
      <c r="AB37" s="104" t="s">
        <v>905</v>
      </c>
      <c r="AC37" s="65"/>
      <c r="AD37" s="65"/>
      <c r="AE37" s="65"/>
      <c r="AF37" s="65"/>
      <c r="AG37" s="65"/>
      <c r="AH37" s="65"/>
      <c r="AI37" s="65"/>
    </row>
    <row r="38" spans="1:35" s="75" customFormat="1" ht="40.5" customHeight="1" x14ac:dyDescent="0.2">
      <c r="A38" s="65" t="s">
        <v>311</v>
      </c>
      <c r="B38" s="65">
        <v>2</v>
      </c>
      <c r="C38" s="65">
        <v>2022</v>
      </c>
      <c r="D38" s="65" t="s">
        <v>426</v>
      </c>
      <c r="E38" s="65" t="s">
        <v>296</v>
      </c>
      <c r="F38" s="66">
        <v>44852</v>
      </c>
      <c r="G38" s="67" t="s">
        <v>297</v>
      </c>
      <c r="H38" s="68" t="s">
        <v>790</v>
      </c>
      <c r="I38" s="68" t="s">
        <v>791</v>
      </c>
      <c r="J38" s="68" t="s">
        <v>793</v>
      </c>
      <c r="K38" s="65" t="s">
        <v>99</v>
      </c>
      <c r="L38" s="76" t="s">
        <v>797</v>
      </c>
      <c r="M38" s="76" t="s">
        <v>798</v>
      </c>
      <c r="N38" s="65" t="s">
        <v>426</v>
      </c>
      <c r="O38" s="65" t="s">
        <v>426</v>
      </c>
      <c r="P38" s="69" t="s">
        <v>426</v>
      </c>
      <c r="Q38" s="66">
        <v>44958</v>
      </c>
      <c r="R38" s="77">
        <v>44985</v>
      </c>
      <c r="S38" s="71"/>
      <c r="T38" s="65">
        <v>0</v>
      </c>
      <c r="U38" s="65">
        <v>1</v>
      </c>
      <c r="V38" s="109">
        <v>44998</v>
      </c>
      <c r="W38" s="107" t="s">
        <v>903</v>
      </c>
      <c r="X38" s="108" t="s">
        <v>906</v>
      </c>
      <c r="Y38" s="110" t="s">
        <v>37</v>
      </c>
      <c r="Z38" s="109">
        <v>44999</v>
      </c>
      <c r="AA38" s="107" t="s">
        <v>786</v>
      </c>
      <c r="AB38" s="108" t="s">
        <v>907</v>
      </c>
      <c r="AC38" s="65"/>
      <c r="AD38" s="65"/>
      <c r="AE38" s="65"/>
      <c r="AF38" s="65"/>
      <c r="AG38" s="65"/>
      <c r="AH38" s="65"/>
      <c r="AI38" s="65"/>
    </row>
    <row r="39" spans="1:35" s="75" customFormat="1" ht="40.5" customHeight="1" x14ac:dyDescent="0.2">
      <c r="A39" s="65" t="s">
        <v>311</v>
      </c>
      <c r="B39" s="65">
        <v>3</v>
      </c>
      <c r="C39" s="65">
        <v>2022</v>
      </c>
      <c r="D39" s="65" t="s">
        <v>426</v>
      </c>
      <c r="E39" s="65" t="s">
        <v>296</v>
      </c>
      <c r="F39" s="66">
        <v>44852</v>
      </c>
      <c r="G39" s="67" t="s">
        <v>297</v>
      </c>
      <c r="H39" s="68" t="s">
        <v>790</v>
      </c>
      <c r="I39" s="68" t="s">
        <v>791</v>
      </c>
      <c r="J39" s="68" t="s">
        <v>794</v>
      </c>
      <c r="K39" s="65" t="s">
        <v>99</v>
      </c>
      <c r="L39" s="76" t="s">
        <v>799</v>
      </c>
      <c r="M39" s="76" t="s">
        <v>800</v>
      </c>
      <c r="N39" s="65" t="s">
        <v>426</v>
      </c>
      <c r="O39" s="65" t="s">
        <v>426</v>
      </c>
      <c r="P39" s="69" t="s">
        <v>426</v>
      </c>
      <c r="Q39" s="66">
        <v>44986</v>
      </c>
      <c r="R39" s="77">
        <v>45230</v>
      </c>
      <c r="S39" s="71"/>
      <c r="T39" s="65">
        <v>0</v>
      </c>
      <c r="U39" s="65">
        <v>1</v>
      </c>
      <c r="V39" s="71"/>
      <c r="W39" s="65"/>
      <c r="X39" s="65"/>
      <c r="Y39" s="73" t="s">
        <v>31</v>
      </c>
      <c r="Z39" s="71"/>
      <c r="AA39" s="119" t="s">
        <v>786</v>
      </c>
      <c r="AB39" s="74" t="s">
        <v>632</v>
      </c>
      <c r="AC39" s="65"/>
      <c r="AD39" s="65"/>
      <c r="AE39" s="65"/>
      <c r="AF39" s="65"/>
      <c r="AG39" s="65"/>
      <c r="AH39" s="65"/>
      <c r="AI39" s="65"/>
    </row>
    <row r="40" spans="1:35" s="75" customFormat="1" ht="40.5" customHeight="1" x14ac:dyDescent="0.2">
      <c r="A40" s="65" t="s">
        <v>312</v>
      </c>
      <c r="B40" s="65">
        <v>1</v>
      </c>
      <c r="C40" s="65">
        <v>2022</v>
      </c>
      <c r="D40" s="65" t="s">
        <v>426</v>
      </c>
      <c r="E40" s="65" t="s">
        <v>296</v>
      </c>
      <c r="F40" s="66">
        <v>44852</v>
      </c>
      <c r="G40" s="67" t="s">
        <v>302</v>
      </c>
      <c r="H40" s="68" t="s">
        <v>790</v>
      </c>
      <c r="I40" s="68" t="s">
        <v>801</v>
      </c>
      <c r="J40" s="78" t="s">
        <v>792</v>
      </c>
      <c r="K40" s="65" t="s">
        <v>99</v>
      </c>
      <c r="L40" s="76" t="s">
        <v>795</v>
      </c>
      <c r="M40" s="76" t="s">
        <v>796</v>
      </c>
      <c r="N40" s="65" t="s">
        <v>804</v>
      </c>
      <c r="O40" s="65" t="s">
        <v>426</v>
      </c>
      <c r="P40" s="65" t="s">
        <v>805</v>
      </c>
      <c r="Q40" s="66">
        <v>44928</v>
      </c>
      <c r="R40" s="77">
        <v>44985</v>
      </c>
      <c r="S40" s="71"/>
      <c r="T40" s="65">
        <v>0</v>
      </c>
      <c r="U40" s="65">
        <v>1</v>
      </c>
      <c r="V40" s="113">
        <v>44998</v>
      </c>
      <c r="W40" s="111" t="s">
        <v>903</v>
      </c>
      <c r="X40" s="112" t="s">
        <v>904</v>
      </c>
      <c r="Y40" s="114" t="s">
        <v>31</v>
      </c>
      <c r="Z40" s="113">
        <v>44999</v>
      </c>
      <c r="AA40" s="111" t="s">
        <v>786</v>
      </c>
      <c r="AB40" s="112" t="s">
        <v>905</v>
      </c>
      <c r="AC40" s="65"/>
      <c r="AD40" s="65"/>
      <c r="AE40" s="65"/>
      <c r="AF40" s="65"/>
      <c r="AG40" s="65"/>
      <c r="AH40" s="65"/>
      <c r="AI40" s="65"/>
    </row>
    <row r="41" spans="1:35" s="75" customFormat="1" ht="40.5" customHeight="1" x14ac:dyDescent="0.2">
      <c r="A41" s="65" t="s">
        <v>312</v>
      </c>
      <c r="B41" s="65">
        <v>2</v>
      </c>
      <c r="C41" s="65">
        <v>2022</v>
      </c>
      <c r="D41" s="65" t="s">
        <v>426</v>
      </c>
      <c r="E41" s="65" t="s">
        <v>296</v>
      </c>
      <c r="F41" s="66">
        <v>44852</v>
      </c>
      <c r="G41" s="67" t="s">
        <v>302</v>
      </c>
      <c r="H41" s="68" t="s">
        <v>790</v>
      </c>
      <c r="I41" s="68" t="s">
        <v>801</v>
      </c>
      <c r="J41" s="78" t="s">
        <v>802</v>
      </c>
      <c r="K41" s="65" t="s">
        <v>99</v>
      </c>
      <c r="L41" s="76" t="s">
        <v>797</v>
      </c>
      <c r="M41" s="76" t="s">
        <v>798</v>
      </c>
      <c r="N41" s="65" t="s">
        <v>804</v>
      </c>
      <c r="O41" s="65" t="s">
        <v>426</v>
      </c>
      <c r="P41" s="65" t="s">
        <v>805</v>
      </c>
      <c r="Q41" s="66">
        <v>44958</v>
      </c>
      <c r="R41" s="77">
        <v>44985</v>
      </c>
      <c r="S41" s="71"/>
      <c r="T41" s="65">
        <v>0</v>
      </c>
      <c r="U41" s="65">
        <v>1</v>
      </c>
      <c r="V41" s="113">
        <v>44998</v>
      </c>
      <c r="W41" s="111" t="s">
        <v>903</v>
      </c>
      <c r="X41" s="112" t="s">
        <v>908</v>
      </c>
      <c r="Y41" s="114" t="s">
        <v>37</v>
      </c>
      <c r="Z41" s="113">
        <v>44999</v>
      </c>
      <c r="AA41" s="111" t="s">
        <v>786</v>
      </c>
      <c r="AB41" s="112" t="s">
        <v>909</v>
      </c>
      <c r="AC41" s="65"/>
      <c r="AD41" s="65"/>
      <c r="AE41" s="65"/>
      <c r="AF41" s="65"/>
      <c r="AG41" s="65"/>
      <c r="AH41" s="65"/>
      <c r="AI41" s="65"/>
    </row>
    <row r="42" spans="1:35" s="75" customFormat="1" ht="40.5" customHeight="1" x14ac:dyDescent="0.2">
      <c r="A42" s="65" t="s">
        <v>312</v>
      </c>
      <c r="B42" s="65">
        <v>3</v>
      </c>
      <c r="C42" s="65">
        <v>2022</v>
      </c>
      <c r="D42" s="65" t="s">
        <v>426</v>
      </c>
      <c r="E42" s="65" t="s">
        <v>296</v>
      </c>
      <c r="F42" s="66">
        <v>44852</v>
      </c>
      <c r="G42" s="67" t="s">
        <v>302</v>
      </c>
      <c r="H42" s="68" t="s">
        <v>790</v>
      </c>
      <c r="I42" s="68" t="s">
        <v>801</v>
      </c>
      <c r="J42" s="78" t="s">
        <v>803</v>
      </c>
      <c r="K42" s="65" t="s">
        <v>99</v>
      </c>
      <c r="L42" s="76" t="s">
        <v>806</v>
      </c>
      <c r="M42" s="76" t="s">
        <v>807</v>
      </c>
      <c r="N42" s="65" t="s">
        <v>804</v>
      </c>
      <c r="O42" s="65" t="s">
        <v>426</v>
      </c>
      <c r="P42" s="65" t="s">
        <v>808</v>
      </c>
      <c r="Q42" s="66">
        <v>44986</v>
      </c>
      <c r="R42" s="77">
        <v>45230</v>
      </c>
      <c r="S42" s="71"/>
      <c r="T42" s="65">
        <v>0</v>
      </c>
      <c r="U42" s="65">
        <v>1</v>
      </c>
      <c r="V42" s="117">
        <v>44998</v>
      </c>
      <c r="W42" s="115" t="s">
        <v>903</v>
      </c>
      <c r="X42" s="116" t="s">
        <v>910</v>
      </c>
      <c r="Y42" s="118" t="s">
        <v>31</v>
      </c>
      <c r="Z42" s="117"/>
      <c r="AA42" s="115" t="s">
        <v>786</v>
      </c>
      <c r="AB42" s="74" t="s">
        <v>632</v>
      </c>
      <c r="AC42" s="65"/>
      <c r="AD42" s="65"/>
      <c r="AE42" s="65"/>
      <c r="AF42" s="65"/>
      <c r="AG42" s="65"/>
      <c r="AH42" s="65"/>
      <c r="AI42" s="65"/>
    </row>
    <row r="43" spans="1:35" s="75" customFormat="1" ht="40.5" customHeight="1" x14ac:dyDescent="0.2">
      <c r="A43" s="65" t="s">
        <v>313</v>
      </c>
      <c r="B43" s="65">
        <v>1</v>
      </c>
      <c r="C43" s="65">
        <v>2022</v>
      </c>
      <c r="D43" s="65" t="s">
        <v>426</v>
      </c>
      <c r="E43" s="65" t="s">
        <v>296</v>
      </c>
      <c r="F43" s="66">
        <v>44852</v>
      </c>
      <c r="G43" s="67" t="s">
        <v>306</v>
      </c>
      <c r="H43" s="68" t="s">
        <v>809</v>
      </c>
      <c r="I43" s="68" t="s">
        <v>810</v>
      </c>
      <c r="J43" s="79" t="s">
        <v>812</v>
      </c>
      <c r="K43" s="65" t="s">
        <v>99</v>
      </c>
      <c r="L43" s="76" t="s">
        <v>819</v>
      </c>
      <c r="M43" s="76" t="s">
        <v>820</v>
      </c>
      <c r="N43" s="65" t="s">
        <v>804</v>
      </c>
      <c r="O43" s="65" t="s">
        <v>426</v>
      </c>
      <c r="P43" s="65" t="s">
        <v>821</v>
      </c>
      <c r="Q43" s="66">
        <v>44927</v>
      </c>
      <c r="R43" s="77">
        <v>44985</v>
      </c>
      <c r="S43" s="71"/>
      <c r="T43" s="65">
        <v>0</v>
      </c>
      <c r="U43" s="65">
        <v>1</v>
      </c>
      <c r="V43" s="117">
        <v>44998</v>
      </c>
      <c r="W43" s="115" t="s">
        <v>903</v>
      </c>
      <c r="X43" s="116" t="s">
        <v>911</v>
      </c>
      <c r="Y43" s="118" t="s">
        <v>37</v>
      </c>
      <c r="Z43" s="117">
        <v>44999</v>
      </c>
      <c r="AA43" s="115" t="s">
        <v>786</v>
      </c>
      <c r="AB43" s="116" t="s">
        <v>912</v>
      </c>
      <c r="AC43" s="65"/>
      <c r="AD43" s="65"/>
      <c r="AE43" s="65"/>
      <c r="AF43" s="65"/>
      <c r="AG43" s="65"/>
      <c r="AH43" s="65"/>
      <c r="AI43" s="65"/>
    </row>
    <row r="44" spans="1:35" s="75" customFormat="1" ht="40.5" customHeight="1" x14ac:dyDescent="0.2">
      <c r="A44" s="65" t="s">
        <v>313</v>
      </c>
      <c r="B44" s="65">
        <v>2</v>
      </c>
      <c r="C44" s="65">
        <v>2022</v>
      </c>
      <c r="D44" s="65" t="s">
        <v>426</v>
      </c>
      <c r="E44" s="65" t="s">
        <v>296</v>
      </c>
      <c r="F44" s="66">
        <v>44852</v>
      </c>
      <c r="G44" s="67" t="s">
        <v>306</v>
      </c>
      <c r="H44" s="68" t="s">
        <v>809</v>
      </c>
      <c r="I44" s="68" t="s">
        <v>810</v>
      </c>
      <c r="J44" s="79" t="s">
        <v>813</v>
      </c>
      <c r="K44" s="65" t="s">
        <v>99</v>
      </c>
      <c r="L44" s="79" t="s">
        <v>822</v>
      </c>
      <c r="M44" s="76" t="s">
        <v>823</v>
      </c>
      <c r="N44" s="65" t="s">
        <v>804</v>
      </c>
      <c r="O44" s="65" t="s">
        <v>426</v>
      </c>
      <c r="P44" s="65" t="s">
        <v>821</v>
      </c>
      <c r="Q44" s="66">
        <v>44958</v>
      </c>
      <c r="R44" s="77">
        <v>44985</v>
      </c>
      <c r="S44" s="71"/>
      <c r="T44" s="65">
        <v>0</v>
      </c>
      <c r="U44" s="65">
        <v>1</v>
      </c>
      <c r="V44" s="121">
        <v>44998</v>
      </c>
      <c r="W44" s="119" t="s">
        <v>903</v>
      </c>
      <c r="X44" s="120" t="s">
        <v>911</v>
      </c>
      <c r="Y44" s="122" t="s">
        <v>37</v>
      </c>
      <c r="Z44" s="121">
        <v>44999</v>
      </c>
      <c r="AA44" s="119" t="s">
        <v>786</v>
      </c>
      <c r="AB44" s="120" t="s">
        <v>912</v>
      </c>
      <c r="AC44" s="65"/>
      <c r="AD44" s="65"/>
      <c r="AE44" s="65"/>
      <c r="AF44" s="65"/>
      <c r="AG44" s="65"/>
      <c r="AH44" s="65"/>
      <c r="AI44" s="65"/>
    </row>
    <row r="45" spans="1:35" s="75" customFormat="1" ht="40.5" customHeight="1" x14ac:dyDescent="0.2">
      <c r="A45" s="65" t="s">
        <v>313</v>
      </c>
      <c r="B45" s="65">
        <v>3</v>
      </c>
      <c r="C45" s="65">
        <v>2022</v>
      </c>
      <c r="D45" s="65" t="s">
        <v>426</v>
      </c>
      <c r="E45" s="65" t="s">
        <v>296</v>
      </c>
      <c r="F45" s="66">
        <v>44852</v>
      </c>
      <c r="G45" s="67" t="s">
        <v>306</v>
      </c>
      <c r="H45" s="68" t="s">
        <v>809</v>
      </c>
      <c r="I45" s="68" t="s">
        <v>810</v>
      </c>
      <c r="J45" s="79" t="s">
        <v>814</v>
      </c>
      <c r="K45" s="65" t="s">
        <v>99</v>
      </c>
      <c r="L45" s="76" t="s">
        <v>824</v>
      </c>
      <c r="M45" s="79" t="s">
        <v>825</v>
      </c>
      <c r="N45" s="65" t="s">
        <v>804</v>
      </c>
      <c r="O45" s="65" t="s">
        <v>426</v>
      </c>
      <c r="P45" s="77" t="s">
        <v>826</v>
      </c>
      <c r="Q45" s="66">
        <v>44986</v>
      </c>
      <c r="R45" s="66">
        <v>45015</v>
      </c>
      <c r="S45" s="71"/>
      <c r="T45" s="65">
        <v>0</v>
      </c>
      <c r="U45" s="65">
        <v>1</v>
      </c>
      <c r="V45" s="71"/>
      <c r="W45" s="65"/>
      <c r="X45" s="65"/>
      <c r="Y45" s="73" t="s">
        <v>31</v>
      </c>
      <c r="Z45" s="71"/>
      <c r="AA45" s="65" t="s">
        <v>786</v>
      </c>
      <c r="AB45" s="74" t="s">
        <v>632</v>
      </c>
      <c r="AC45" s="65"/>
      <c r="AD45" s="65"/>
      <c r="AE45" s="65"/>
      <c r="AF45" s="65"/>
      <c r="AG45" s="65"/>
      <c r="AH45" s="65"/>
      <c r="AI45" s="65"/>
    </row>
    <row r="46" spans="1:35" s="75" customFormat="1" ht="40.5" customHeight="1" x14ac:dyDescent="0.2">
      <c r="A46" s="65" t="s">
        <v>313</v>
      </c>
      <c r="B46" s="65">
        <v>4</v>
      </c>
      <c r="C46" s="65">
        <v>2022</v>
      </c>
      <c r="D46" s="65" t="s">
        <v>426</v>
      </c>
      <c r="E46" s="65" t="s">
        <v>296</v>
      </c>
      <c r="F46" s="66">
        <v>44852</v>
      </c>
      <c r="G46" s="67" t="s">
        <v>306</v>
      </c>
      <c r="H46" s="68" t="s">
        <v>809</v>
      </c>
      <c r="I46" s="68" t="s">
        <v>810</v>
      </c>
      <c r="J46" s="79" t="s">
        <v>815</v>
      </c>
      <c r="K46" s="65" t="s">
        <v>99</v>
      </c>
      <c r="L46" s="79" t="s">
        <v>827</v>
      </c>
      <c r="M46" s="76" t="s">
        <v>828</v>
      </c>
      <c r="N46" s="65" t="s">
        <v>804</v>
      </c>
      <c r="O46" s="65" t="s">
        <v>426</v>
      </c>
      <c r="P46" s="65" t="s">
        <v>821</v>
      </c>
      <c r="Q46" s="66">
        <v>44986</v>
      </c>
      <c r="R46" s="77">
        <v>45230</v>
      </c>
      <c r="S46" s="71"/>
      <c r="T46" s="65">
        <v>0</v>
      </c>
      <c r="U46" s="65">
        <v>1</v>
      </c>
      <c r="V46" s="71"/>
      <c r="W46" s="65"/>
      <c r="X46" s="65"/>
      <c r="Y46" s="73" t="s">
        <v>31</v>
      </c>
      <c r="Z46" s="71"/>
      <c r="AA46" s="65" t="s">
        <v>786</v>
      </c>
      <c r="AB46" s="74" t="s">
        <v>632</v>
      </c>
      <c r="AC46" s="65"/>
      <c r="AD46" s="65"/>
      <c r="AE46" s="65"/>
      <c r="AF46" s="65"/>
      <c r="AG46" s="65"/>
      <c r="AH46" s="65"/>
      <c r="AI46" s="65"/>
    </row>
    <row r="47" spans="1:35" s="75" customFormat="1" ht="40.5" customHeight="1" x14ac:dyDescent="0.2">
      <c r="A47" s="65" t="s">
        <v>313</v>
      </c>
      <c r="B47" s="65">
        <v>5</v>
      </c>
      <c r="C47" s="65">
        <v>2022</v>
      </c>
      <c r="D47" s="65" t="s">
        <v>426</v>
      </c>
      <c r="E47" s="65" t="s">
        <v>296</v>
      </c>
      <c r="F47" s="66">
        <v>44852</v>
      </c>
      <c r="G47" s="67" t="s">
        <v>306</v>
      </c>
      <c r="H47" s="68" t="s">
        <v>809</v>
      </c>
      <c r="I47" s="68" t="s">
        <v>811</v>
      </c>
      <c r="J47" s="79" t="s">
        <v>816</v>
      </c>
      <c r="K47" s="65" t="s">
        <v>99</v>
      </c>
      <c r="L47" s="79" t="s">
        <v>829</v>
      </c>
      <c r="M47" s="79" t="s">
        <v>829</v>
      </c>
      <c r="N47" s="65" t="s">
        <v>804</v>
      </c>
      <c r="O47" s="65" t="s">
        <v>426</v>
      </c>
      <c r="P47" s="65" t="s">
        <v>805</v>
      </c>
      <c r="Q47" s="66">
        <v>44958</v>
      </c>
      <c r="R47" s="77">
        <v>44985</v>
      </c>
      <c r="S47" s="71"/>
      <c r="T47" s="65">
        <v>0</v>
      </c>
      <c r="U47" s="65">
        <v>1</v>
      </c>
      <c r="V47" s="125">
        <v>44998</v>
      </c>
      <c r="W47" s="123" t="s">
        <v>903</v>
      </c>
      <c r="X47" s="124" t="s">
        <v>915</v>
      </c>
      <c r="Y47" s="126" t="s">
        <v>37</v>
      </c>
      <c r="Z47" s="125">
        <v>44999</v>
      </c>
      <c r="AA47" s="123" t="s">
        <v>786</v>
      </c>
      <c r="AB47" s="124" t="s">
        <v>916</v>
      </c>
      <c r="AC47" s="65"/>
      <c r="AD47" s="65"/>
      <c r="AE47" s="65"/>
      <c r="AF47" s="65"/>
      <c r="AG47" s="65"/>
      <c r="AH47" s="65"/>
      <c r="AI47" s="65"/>
    </row>
    <row r="48" spans="1:35" s="75" customFormat="1" ht="40.5" customHeight="1" x14ac:dyDescent="0.2">
      <c r="A48" s="65" t="s">
        <v>313</v>
      </c>
      <c r="B48" s="65">
        <v>6</v>
      </c>
      <c r="C48" s="65">
        <v>2022</v>
      </c>
      <c r="D48" s="65" t="s">
        <v>426</v>
      </c>
      <c r="E48" s="65" t="s">
        <v>296</v>
      </c>
      <c r="F48" s="66">
        <v>44852</v>
      </c>
      <c r="G48" s="67" t="s">
        <v>306</v>
      </c>
      <c r="H48" s="68" t="s">
        <v>809</v>
      </c>
      <c r="I48" s="68" t="s">
        <v>811</v>
      </c>
      <c r="J48" s="79" t="s">
        <v>817</v>
      </c>
      <c r="K48" s="65" t="s">
        <v>99</v>
      </c>
      <c r="L48" s="76" t="s">
        <v>824</v>
      </c>
      <c r="M48" s="76" t="s">
        <v>830</v>
      </c>
      <c r="N48" s="65" t="s">
        <v>804</v>
      </c>
      <c r="O48" s="65" t="s">
        <v>426</v>
      </c>
      <c r="P48" s="65" t="s">
        <v>805</v>
      </c>
      <c r="Q48" s="66">
        <v>44986</v>
      </c>
      <c r="R48" s="66">
        <v>45015</v>
      </c>
      <c r="S48" s="71"/>
      <c r="T48" s="65">
        <v>0</v>
      </c>
      <c r="U48" s="65">
        <v>1</v>
      </c>
      <c r="V48" s="71"/>
      <c r="W48" s="65"/>
      <c r="X48" s="65"/>
      <c r="Y48" s="73" t="s">
        <v>31</v>
      </c>
      <c r="Z48" s="71"/>
      <c r="AA48" s="65" t="s">
        <v>786</v>
      </c>
      <c r="AB48" s="74" t="s">
        <v>632</v>
      </c>
      <c r="AC48" s="65"/>
      <c r="AD48" s="65"/>
      <c r="AE48" s="65"/>
      <c r="AF48" s="65"/>
      <c r="AG48" s="65"/>
      <c r="AH48" s="65"/>
      <c r="AI48" s="65"/>
    </row>
    <row r="49" spans="1:35" s="75" customFormat="1" ht="40.5" customHeight="1" x14ac:dyDescent="0.2">
      <c r="A49" s="65" t="s">
        <v>313</v>
      </c>
      <c r="B49" s="65">
        <v>7</v>
      </c>
      <c r="C49" s="65">
        <v>2022</v>
      </c>
      <c r="D49" s="65" t="s">
        <v>426</v>
      </c>
      <c r="E49" s="65" t="s">
        <v>296</v>
      </c>
      <c r="F49" s="66">
        <v>44852</v>
      </c>
      <c r="G49" s="67" t="s">
        <v>306</v>
      </c>
      <c r="H49" s="68" t="s">
        <v>809</v>
      </c>
      <c r="I49" s="68" t="s">
        <v>811</v>
      </c>
      <c r="J49" s="79" t="s">
        <v>818</v>
      </c>
      <c r="K49" s="65" t="s">
        <v>99</v>
      </c>
      <c r="L49" s="76" t="s">
        <v>831</v>
      </c>
      <c r="M49" s="76" t="s">
        <v>832</v>
      </c>
      <c r="N49" s="65" t="s">
        <v>804</v>
      </c>
      <c r="O49" s="65" t="s">
        <v>426</v>
      </c>
      <c r="P49" s="65" t="s">
        <v>805</v>
      </c>
      <c r="Q49" s="66">
        <v>44986</v>
      </c>
      <c r="R49" s="77">
        <v>45230</v>
      </c>
      <c r="S49" s="71"/>
      <c r="T49" s="65">
        <v>0</v>
      </c>
      <c r="U49" s="65">
        <v>1</v>
      </c>
      <c r="V49" s="71"/>
      <c r="W49" s="65"/>
      <c r="X49" s="65"/>
      <c r="Y49" s="73" t="s">
        <v>31</v>
      </c>
      <c r="Z49" s="71"/>
      <c r="AA49" s="65" t="s">
        <v>786</v>
      </c>
      <c r="AB49" s="74" t="s">
        <v>632</v>
      </c>
      <c r="AC49" s="65"/>
      <c r="AD49" s="65"/>
      <c r="AE49" s="65"/>
      <c r="AF49" s="65"/>
      <c r="AG49" s="65"/>
      <c r="AH49" s="65"/>
      <c r="AI49" s="65"/>
    </row>
    <row r="50" spans="1:35" s="75" customFormat="1" ht="40.5" customHeight="1" x14ac:dyDescent="0.2">
      <c r="A50" s="65" t="s">
        <v>345</v>
      </c>
      <c r="B50" s="65">
        <v>1</v>
      </c>
      <c r="C50" s="65">
        <v>2022</v>
      </c>
      <c r="D50" s="65" t="s">
        <v>357</v>
      </c>
      <c r="E50" s="65" t="s">
        <v>314</v>
      </c>
      <c r="F50" s="66">
        <v>44855</v>
      </c>
      <c r="G50" s="67" t="s">
        <v>315</v>
      </c>
      <c r="H50" s="68" t="s">
        <v>38</v>
      </c>
      <c r="I50" s="68" t="s">
        <v>316</v>
      </c>
      <c r="J50" s="68" t="s">
        <v>317</v>
      </c>
      <c r="K50" s="65" t="s">
        <v>35</v>
      </c>
      <c r="L50" s="68" t="s">
        <v>318</v>
      </c>
      <c r="M50" s="68">
        <v>2</v>
      </c>
      <c r="N50" s="68" t="s">
        <v>356</v>
      </c>
      <c r="O50" s="65" t="s">
        <v>178</v>
      </c>
      <c r="P50" s="69" t="s">
        <v>178</v>
      </c>
      <c r="Q50" s="66">
        <v>44887</v>
      </c>
      <c r="R50" s="70">
        <v>45219</v>
      </c>
      <c r="S50" s="71"/>
      <c r="T50" s="65">
        <v>0</v>
      </c>
      <c r="U50" s="65">
        <v>0</v>
      </c>
      <c r="V50" s="71"/>
      <c r="W50" s="65"/>
      <c r="X50" s="65"/>
      <c r="Y50" s="73" t="s">
        <v>31</v>
      </c>
      <c r="Z50" s="71"/>
      <c r="AA50" s="65" t="s">
        <v>367</v>
      </c>
      <c r="AB50" s="74" t="s">
        <v>632</v>
      </c>
      <c r="AC50" s="65"/>
      <c r="AD50" s="65"/>
      <c r="AE50" s="65"/>
      <c r="AF50" s="65"/>
      <c r="AG50" s="65"/>
      <c r="AH50" s="65"/>
      <c r="AI50" s="65"/>
    </row>
    <row r="51" spans="1:35" s="75" customFormat="1" ht="40.5" customHeight="1" x14ac:dyDescent="0.2">
      <c r="A51" s="65" t="s">
        <v>345</v>
      </c>
      <c r="B51" s="65">
        <v>2</v>
      </c>
      <c r="C51" s="65">
        <v>2022</v>
      </c>
      <c r="D51" s="65" t="s">
        <v>357</v>
      </c>
      <c r="E51" s="65" t="s">
        <v>314</v>
      </c>
      <c r="F51" s="66">
        <v>44855</v>
      </c>
      <c r="G51" s="67" t="s">
        <v>315</v>
      </c>
      <c r="H51" s="68" t="s">
        <v>38</v>
      </c>
      <c r="I51" s="68" t="s">
        <v>316</v>
      </c>
      <c r="J51" s="68" t="s">
        <v>319</v>
      </c>
      <c r="K51" s="65" t="s">
        <v>32</v>
      </c>
      <c r="L51" s="68" t="s">
        <v>320</v>
      </c>
      <c r="M51" s="68">
        <v>1</v>
      </c>
      <c r="N51" s="68" t="s">
        <v>356</v>
      </c>
      <c r="O51" s="65" t="s">
        <v>178</v>
      </c>
      <c r="P51" s="69" t="s">
        <v>178</v>
      </c>
      <c r="Q51" s="66">
        <v>44887</v>
      </c>
      <c r="R51" s="70">
        <v>45219</v>
      </c>
      <c r="S51" s="71"/>
      <c r="T51" s="65">
        <v>0</v>
      </c>
      <c r="U51" s="65">
        <v>0</v>
      </c>
      <c r="V51" s="71"/>
      <c r="W51" s="65"/>
      <c r="X51" s="65"/>
      <c r="Y51" s="73" t="s">
        <v>31</v>
      </c>
      <c r="Z51" s="71"/>
      <c r="AA51" s="65" t="s">
        <v>367</v>
      </c>
      <c r="AB51" s="74" t="s">
        <v>632</v>
      </c>
      <c r="AC51" s="65"/>
      <c r="AD51" s="65"/>
      <c r="AE51" s="65"/>
      <c r="AF51" s="65"/>
      <c r="AG51" s="65"/>
      <c r="AH51" s="65"/>
      <c r="AI51" s="65"/>
    </row>
    <row r="52" spans="1:35" s="75" customFormat="1" ht="40.5" customHeight="1" x14ac:dyDescent="0.2">
      <c r="A52" s="65" t="s">
        <v>345</v>
      </c>
      <c r="B52" s="65">
        <v>3</v>
      </c>
      <c r="C52" s="65">
        <v>2022</v>
      </c>
      <c r="D52" s="65" t="s">
        <v>357</v>
      </c>
      <c r="E52" s="65" t="s">
        <v>314</v>
      </c>
      <c r="F52" s="66">
        <v>44855</v>
      </c>
      <c r="G52" s="67" t="s">
        <v>315</v>
      </c>
      <c r="H52" s="68" t="s">
        <v>38</v>
      </c>
      <c r="I52" s="68" t="s">
        <v>316</v>
      </c>
      <c r="J52" s="68" t="s">
        <v>351</v>
      </c>
      <c r="K52" s="65" t="s">
        <v>35</v>
      </c>
      <c r="L52" s="68" t="s">
        <v>321</v>
      </c>
      <c r="M52" s="68">
        <v>3</v>
      </c>
      <c r="N52" s="68" t="s">
        <v>356</v>
      </c>
      <c r="O52" s="65" t="s">
        <v>178</v>
      </c>
      <c r="P52" s="69" t="s">
        <v>178</v>
      </c>
      <c r="Q52" s="66">
        <v>44887</v>
      </c>
      <c r="R52" s="70">
        <v>45219</v>
      </c>
      <c r="S52" s="71"/>
      <c r="T52" s="65">
        <v>0</v>
      </c>
      <c r="U52" s="65">
        <v>0</v>
      </c>
      <c r="V52" s="71"/>
      <c r="W52" s="65"/>
      <c r="X52" s="65"/>
      <c r="Y52" s="73" t="s">
        <v>31</v>
      </c>
      <c r="Z52" s="71"/>
      <c r="AA52" s="65" t="s">
        <v>367</v>
      </c>
      <c r="AB52" s="74" t="s">
        <v>632</v>
      </c>
      <c r="AC52" s="65"/>
      <c r="AD52" s="65"/>
      <c r="AE52" s="65"/>
      <c r="AF52" s="65"/>
      <c r="AG52" s="65"/>
      <c r="AH52" s="65"/>
      <c r="AI52" s="65"/>
    </row>
    <row r="53" spans="1:35" s="75" customFormat="1" ht="40.5" customHeight="1" x14ac:dyDescent="0.2">
      <c r="A53" s="65" t="s">
        <v>346</v>
      </c>
      <c r="B53" s="65">
        <v>1</v>
      </c>
      <c r="C53" s="65">
        <v>2022</v>
      </c>
      <c r="D53" s="65" t="s">
        <v>357</v>
      </c>
      <c r="E53" s="65" t="s">
        <v>314</v>
      </c>
      <c r="F53" s="66">
        <v>44855</v>
      </c>
      <c r="G53" s="67" t="s">
        <v>322</v>
      </c>
      <c r="H53" s="68" t="s">
        <v>38</v>
      </c>
      <c r="I53" s="68" t="s">
        <v>323</v>
      </c>
      <c r="J53" s="68" t="s">
        <v>435</v>
      </c>
      <c r="K53" s="65" t="s">
        <v>35</v>
      </c>
      <c r="L53" s="68" t="s">
        <v>321</v>
      </c>
      <c r="M53" s="68">
        <v>1</v>
      </c>
      <c r="N53" s="68" t="s">
        <v>362</v>
      </c>
      <c r="O53" s="65" t="s">
        <v>178</v>
      </c>
      <c r="P53" s="69" t="s">
        <v>324</v>
      </c>
      <c r="Q53" s="66">
        <v>44887</v>
      </c>
      <c r="R53" s="70">
        <v>45076</v>
      </c>
      <c r="S53" s="71"/>
      <c r="T53" s="65">
        <v>0</v>
      </c>
      <c r="U53" s="65">
        <v>0</v>
      </c>
      <c r="V53" s="71"/>
      <c r="W53" s="65"/>
      <c r="X53" s="65"/>
      <c r="Y53" s="73" t="s">
        <v>31</v>
      </c>
      <c r="Z53" s="71"/>
      <c r="AA53" s="65" t="s">
        <v>367</v>
      </c>
      <c r="AB53" s="74" t="s">
        <v>632</v>
      </c>
      <c r="AC53" s="65"/>
      <c r="AD53" s="65"/>
      <c r="AE53" s="65"/>
      <c r="AF53" s="65"/>
      <c r="AG53" s="65"/>
      <c r="AH53" s="65"/>
      <c r="AI53" s="65"/>
    </row>
    <row r="54" spans="1:35" s="75" customFormat="1" ht="40.5" customHeight="1" x14ac:dyDescent="0.2">
      <c r="A54" s="65" t="s">
        <v>346</v>
      </c>
      <c r="B54" s="65">
        <v>2</v>
      </c>
      <c r="C54" s="65">
        <v>2022</v>
      </c>
      <c r="D54" s="65" t="s">
        <v>357</v>
      </c>
      <c r="E54" s="65" t="s">
        <v>314</v>
      </c>
      <c r="F54" s="66">
        <v>44855</v>
      </c>
      <c r="G54" s="67" t="s">
        <v>322</v>
      </c>
      <c r="H54" s="68" t="s">
        <v>38</v>
      </c>
      <c r="I54" s="68" t="s">
        <v>323</v>
      </c>
      <c r="J54" s="68" t="s">
        <v>325</v>
      </c>
      <c r="K54" s="65" t="s">
        <v>32</v>
      </c>
      <c r="L54" s="68" t="s">
        <v>326</v>
      </c>
      <c r="M54" s="68">
        <v>1</v>
      </c>
      <c r="N54" s="68" t="s">
        <v>362</v>
      </c>
      <c r="O54" s="65" t="s">
        <v>178</v>
      </c>
      <c r="P54" s="69" t="s">
        <v>327</v>
      </c>
      <c r="Q54" s="66">
        <v>44887</v>
      </c>
      <c r="R54" s="70">
        <v>45076</v>
      </c>
      <c r="S54" s="71"/>
      <c r="T54" s="65">
        <v>0</v>
      </c>
      <c r="U54" s="65">
        <v>0</v>
      </c>
      <c r="V54" s="71"/>
      <c r="W54" s="65"/>
      <c r="X54" s="65"/>
      <c r="Y54" s="73" t="s">
        <v>31</v>
      </c>
      <c r="Z54" s="71"/>
      <c r="AA54" s="65" t="s">
        <v>367</v>
      </c>
      <c r="AB54" s="74" t="s">
        <v>632</v>
      </c>
      <c r="AC54" s="65"/>
      <c r="AD54" s="65"/>
      <c r="AE54" s="65"/>
      <c r="AF54" s="65"/>
      <c r="AG54" s="65"/>
      <c r="AH54" s="65"/>
      <c r="AI54" s="65"/>
    </row>
    <row r="55" spans="1:35" s="75" customFormat="1" ht="40.5" customHeight="1" x14ac:dyDescent="0.2">
      <c r="A55" s="65" t="s">
        <v>346</v>
      </c>
      <c r="B55" s="65">
        <v>3</v>
      </c>
      <c r="C55" s="65">
        <v>2022</v>
      </c>
      <c r="D55" s="65" t="s">
        <v>357</v>
      </c>
      <c r="E55" s="65" t="s">
        <v>314</v>
      </c>
      <c r="F55" s="66">
        <v>44855</v>
      </c>
      <c r="G55" s="67" t="s">
        <v>322</v>
      </c>
      <c r="H55" s="68" t="s">
        <v>38</v>
      </c>
      <c r="I55" s="68" t="s">
        <v>323</v>
      </c>
      <c r="J55" s="68" t="s">
        <v>352</v>
      </c>
      <c r="K55" s="65" t="s">
        <v>35</v>
      </c>
      <c r="L55" s="68" t="s">
        <v>328</v>
      </c>
      <c r="M55" s="68">
        <v>2</v>
      </c>
      <c r="N55" s="68" t="s">
        <v>362</v>
      </c>
      <c r="O55" s="65" t="s">
        <v>178</v>
      </c>
      <c r="P55" s="69" t="s">
        <v>327</v>
      </c>
      <c r="Q55" s="66">
        <v>44887</v>
      </c>
      <c r="R55" s="70">
        <v>45219</v>
      </c>
      <c r="S55" s="71"/>
      <c r="T55" s="65">
        <v>0</v>
      </c>
      <c r="U55" s="65">
        <v>0</v>
      </c>
      <c r="V55" s="71"/>
      <c r="W55" s="65"/>
      <c r="X55" s="65"/>
      <c r="Y55" s="73" t="s">
        <v>31</v>
      </c>
      <c r="Z55" s="71"/>
      <c r="AA55" s="65" t="s">
        <v>367</v>
      </c>
      <c r="AB55" s="74" t="s">
        <v>632</v>
      </c>
      <c r="AC55" s="65"/>
      <c r="AD55" s="65"/>
      <c r="AE55" s="65"/>
      <c r="AF55" s="65"/>
      <c r="AG55" s="65"/>
      <c r="AH55" s="65"/>
      <c r="AI55" s="65"/>
    </row>
    <row r="56" spans="1:35" s="75" customFormat="1" ht="40.5" customHeight="1" x14ac:dyDescent="0.2">
      <c r="A56" s="65" t="s">
        <v>347</v>
      </c>
      <c r="B56" s="65">
        <v>1</v>
      </c>
      <c r="C56" s="65">
        <v>2022</v>
      </c>
      <c r="D56" s="65" t="s">
        <v>357</v>
      </c>
      <c r="E56" s="65" t="s">
        <v>314</v>
      </c>
      <c r="F56" s="66">
        <v>44855</v>
      </c>
      <c r="G56" s="67" t="s">
        <v>329</v>
      </c>
      <c r="H56" s="68" t="s">
        <v>38</v>
      </c>
      <c r="I56" s="68" t="s">
        <v>330</v>
      </c>
      <c r="J56" s="68" t="s">
        <v>331</v>
      </c>
      <c r="K56" s="65" t="s">
        <v>35</v>
      </c>
      <c r="L56" s="68" t="s">
        <v>121</v>
      </c>
      <c r="M56" s="68">
        <v>3</v>
      </c>
      <c r="N56" s="68" t="s">
        <v>356</v>
      </c>
      <c r="O56" s="65" t="s">
        <v>178</v>
      </c>
      <c r="P56" s="69" t="s">
        <v>178</v>
      </c>
      <c r="Q56" s="66">
        <v>44887</v>
      </c>
      <c r="R56" s="70">
        <v>45219</v>
      </c>
      <c r="S56" s="71"/>
      <c r="T56" s="65">
        <v>0</v>
      </c>
      <c r="U56" s="65">
        <v>0</v>
      </c>
      <c r="V56" s="71"/>
      <c r="W56" s="65"/>
      <c r="X56" s="65"/>
      <c r="Y56" s="73" t="s">
        <v>31</v>
      </c>
      <c r="Z56" s="71"/>
      <c r="AA56" s="65" t="s">
        <v>367</v>
      </c>
      <c r="AB56" s="74" t="s">
        <v>632</v>
      </c>
      <c r="AC56" s="65"/>
      <c r="AD56" s="65"/>
      <c r="AE56" s="65"/>
      <c r="AF56" s="65"/>
      <c r="AG56" s="65"/>
      <c r="AH56" s="65"/>
      <c r="AI56" s="65"/>
    </row>
    <row r="57" spans="1:35" s="75" customFormat="1" ht="40.5" customHeight="1" x14ac:dyDescent="0.2">
      <c r="A57" s="65" t="s">
        <v>347</v>
      </c>
      <c r="B57" s="65">
        <v>2</v>
      </c>
      <c r="C57" s="65">
        <v>2022</v>
      </c>
      <c r="D57" s="65" t="s">
        <v>357</v>
      </c>
      <c r="E57" s="65" t="s">
        <v>314</v>
      </c>
      <c r="F57" s="66">
        <v>44855</v>
      </c>
      <c r="G57" s="67" t="s">
        <v>329</v>
      </c>
      <c r="H57" s="68" t="s">
        <v>38</v>
      </c>
      <c r="I57" s="68" t="s">
        <v>330</v>
      </c>
      <c r="J57" s="68" t="s">
        <v>332</v>
      </c>
      <c r="K57" s="65" t="s">
        <v>35</v>
      </c>
      <c r="L57" s="68" t="s">
        <v>333</v>
      </c>
      <c r="M57" s="68">
        <v>1</v>
      </c>
      <c r="N57" s="68" t="s">
        <v>356</v>
      </c>
      <c r="O57" s="65" t="s">
        <v>178</v>
      </c>
      <c r="P57" s="69" t="s">
        <v>178</v>
      </c>
      <c r="Q57" s="66">
        <v>44887</v>
      </c>
      <c r="R57" s="70">
        <v>45219</v>
      </c>
      <c r="S57" s="71"/>
      <c r="T57" s="65">
        <v>0</v>
      </c>
      <c r="U57" s="65">
        <v>0</v>
      </c>
      <c r="V57" s="71"/>
      <c r="W57" s="65"/>
      <c r="X57" s="65"/>
      <c r="Y57" s="73" t="s">
        <v>31</v>
      </c>
      <c r="Z57" s="71"/>
      <c r="AA57" s="65" t="s">
        <v>367</v>
      </c>
      <c r="AB57" s="74" t="s">
        <v>632</v>
      </c>
      <c r="AC57" s="65"/>
      <c r="AD57" s="65"/>
      <c r="AE57" s="65"/>
      <c r="AF57" s="65"/>
      <c r="AG57" s="65"/>
      <c r="AH57" s="65"/>
      <c r="AI57" s="65"/>
    </row>
    <row r="58" spans="1:35" s="75" customFormat="1" ht="40.5" customHeight="1" x14ac:dyDescent="0.2">
      <c r="A58" s="65" t="s">
        <v>347</v>
      </c>
      <c r="B58" s="65">
        <v>3</v>
      </c>
      <c r="C58" s="65">
        <v>2022</v>
      </c>
      <c r="D58" s="65" t="s">
        <v>357</v>
      </c>
      <c r="E58" s="65" t="s">
        <v>314</v>
      </c>
      <c r="F58" s="66">
        <v>44855</v>
      </c>
      <c r="G58" s="67" t="s">
        <v>329</v>
      </c>
      <c r="H58" s="68" t="s">
        <v>38</v>
      </c>
      <c r="I58" s="68" t="s">
        <v>330</v>
      </c>
      <c r="J58" s="68" t="s">
        <v>353</v>
      </c>
      <c r="K58" s="65" t="s">
        <v>35</v>
      </c>
      <c r="L58" s="68" t="s">
        <v>334</v>
      </c>
      <c r="M58" s="68">
        <v>3</v>
      </c>
      <c r="N58" s="68" t="s">
        <v>356</v>
      </c>
      <c r="O58" s="65" t="s">
        <v>178</v>
      </c>
      <c r="P58" s="69" t="s">
        <v>178</v>
      </c>
      <c r="Q58" s="66">
        <v>44887</v>
      </c>
      <c r="R58" s="70">
        <v>45219</v>
      </c>
      <c r="S58" s="71"/>
      <c r="T58" s="65">
        <v>0</v>
      </c>
      <c r="U58" s="65">
        <v>0</v>
      </c>
      <c r="V58" s="71"/>
      <c r="W58" s="65"/>
      <c r="X58" s="65"/>
      <c r="Y58" s="73" t="s">
        <v>31</v>
      </c>
      <c r="Z58" s="71"/>
      <c r="AA58" s="65" t="s">
        <v>367</v>
      </c>
      <c r="AB58" s="74" t="s">
        <v>632</v>
      </c>
      <c r="AC58" s="65"/>
      <c r="AD58" s="65"/>
      <c r="AE58" s="65"/>
      <c r="AF58" s="65"/>
      <c r="AG58" s="65"/>
      <c r="AH58" s="65"/>
      <c r="AI58" s="65"/>
    </row>
    <row r="59" spans="1:35" s="75" customFormat="1" ht="40.5" customHeight="1" x14ac:dyDescent="0.2">
      <c r="A59" s="65" t="s">
        <v>348</v>
      </c>
      <c r="B59" s="65">
        <v>1</v>
      </c>
      <c r="C59" s="65">
        <v>2022</v>
      </c>
      <c r="D59" s="65" t="s">
        <v>357</v>
      </c>
      <c r="E59" s="65" t="s">
        <v>314</v>
      </c>
      <c r="F59" s="66">
        <v>44855</v>
      </c>
      <c r="G59" s="67" t="s">
        <v>358</v>
      </c>
      <c r="H59" s="68" t="s">
        <v>335</v>
      </c>
      <c r="I59" s="68" t="s">
        <v>336</v>
      </c>
      <c r="J59" s="68" t="s">
        <v>337</v>
      </c>
      <c r="K59" s="65" t="s">
        <v>35</v>
      </c>
      <c r="L59" s="68" t="s">
        <v>359</v>
      </c>
      <c r="M59" s="68">
        <v>1</v>
      </c>
      <c r="N59" s="68" t="s">
        <v>356</v>
      </c>
      <c r="O59" s="65" t="s">
        <v>178</v>
      </c>
      <c r="P59" s="69" t="s">
        <v>178</v>
      </c>
      <c r="Q59" s="66">
        <v>44887</v>
      </c>
      <c r="R59" s="70">
        <v>44985</v>
      </c>
      <c r="S59" s="71"/>
      <c r="T59" s="65">
        <v>0</v>
      </c>
      <c r="U59" s="65">
        <v>0</v>
      </c>
      <c r="V59" s="71"/>
      <c r="W59" s="65"/>
      <c r="X59" s="65"/>
      <c r="Y59" s="73" t="s">
        <v>37</v>
      </c>
      <c r="Z59" s="71">
        <v>44991</v>
      </c>
      <c r="AA59" s="65" t="s">
        <v>367</v>
      </c>
      <c r="AB59" s="74" t="s">
        <v>835</v>
      </c>
      <c r="AC59" s="65"/>
      <c r="AD59" s="65"/>
      <c r="AE59" s="65"/>
      <c r="AF59" s="65"/>
      <c r="AG59" s="65"/>
      <c r="AH59" s="65"/>
      <c r="AI59" s="65"/>
    </row>
    <row r="60" spans="1:35" s="75" customFormat="1" ht="40.5" customHeight="1" x14ac:dyDescent="0.2">
      <c r="A60" s="65" t="s">
        <v>348</v>
      </c>
      <c r="B60" s="65">
        <v>2</v>
      </c>
      <c r="C60" s="65">
        <v>2022</v>
      </c>
      <c r="D60" s="65" t="s">
        <v>357</v>
      </c>
      <c r="E60" s="65" t="s">
        <v>314</v>
      </c>
      <c r="F60" s="66">
        <v>44855</v>
      </c>
      <c r="G60" s="67" t="s">
        <v>358</v>
      </c>
      <c r="H60" s="68" t="s">
        <v>335</v>
      </c>
      <c r="I60" s="68" t="s">
        <v>336</v>
      </c>
      <c r="J60" s="68" t="s">
        <v>354</v>
      </c>
      <c r="K60" s="65" t="s">
        <v>35</v>
      </c>
      <c r="L60" s="68" t="s">
        <v>338</v>
      </c>
      <c r="M60" s="68">
        <v>3</v>
      </c>
      <c r="N60" s="68" t="s">
        <v>356</v>
      </c>
      <c r="O60" s="65" t="s">
        <v>178</v>
      </c>
      <c r="P60" s="69" t="s">
        <v>178</v>
      </c>
      <c r="Q60" s="66">
        <v>44986</v>
      </c>
      <c r="R60" s="70">
        <v>45219</v>
      </c>
      <c r="S60" s="71"/>
      <c r="T60" s="65">
        <v>0</v>
      </c>
      <c r="U60" s="65">
        <v>0</v>
      </c>
      <c r="V60" s="71"/>
      <c r="W60" s="65"/>
      <c r="X60" s="65"/>
      <c r="Y60" s="73" t="s">
        <v>31</v>
      </c>
      <c r="Z60" s="71"/>
      <c r="AA60" s="65" t="s">
        <v>367</v>
      </c>
      <c r="AB60" s="74" t="s">
        <v>632</v>
      </c>
      <c r="AC60" s="65"/>
      <c r="AD60" s="65"/>
      <c r="AE60" s="65"/>
      <c r="AF60" s="65"/>
      <c r="AG60" s="65"/>
      <c r="AH60" s="65"/>
      <c r="AI60" s="65"/>
    </row>
    <row r="61" spans="1:35" s="75" customFormat="1" ht="40.5" customHeight="1" x14ac:dyDescent="0.2">
      <c r="A61" s="65" t="s">
        <v>349</v>
      </c>
      <c r="B61" s="65">
        <v>2</v>
      </c>
      <c r="C61" s="65">
        <v>2022</v>
      </c>
      <c r="D61" s="65" t="s">
        <v>357</v>
      </c>
      <c r="E61" s="65" t="s">
        <v>314</v>
      </c>
      <c r="F61" s="66">
        <v>44856</v>
      </c>
      <c r="G61" s="67" t="s">
        <v>339</v>
      </c>
      <c r="H61" s="68" t="s">
        <v>38</v>
      </c>
      <c r="I61" s="68" t="s">
        <v>340</v>
      </c>
      <c r="J61" s="68" t="s">
        <v>361</v>
      </c>
      <c r="K61" s="65" t="s">
        <v>35</v>
      </c>
      <c r="L61" s="68" t="s">
        <v>338</v>
      </c>
      <c r="M61" s="68">
        <v>6</v>
      </c>
      <c r="N61" s="68" t="s">
        <v>356</v>
      </c>
      <c r="O61" s="65" t="s">
        <v>178</v>
      </c>
      <c r="P61" s="69" t="s">
        <v>178</v>
      </c>
      <c r="Q61" s="66">
        <v>44958</v>
      </c>
      <c r="R61" s="70">
        <v>45219</v>
      </c>
      <c r="S61" s="71"/>
      <c r="T61" s="65">
        <v>0</v>
      </c>
      <c r="U61" s="65">
        <v>0</v>
      </c>
      <c r="V61" s="71"/>
      <c r="W61" s="65"/>
      <c r="X61" s="65"/>
      <c r="Y61" s="73" t="s">
        <v>31</v>
      </c>
      <c r="Z61" s="71"/>
      <c r="AA61" s="65" t="s">
        <v>367</v>
      </c>
      <c r="AB61" s="74" t="s">
        <v>632</v>
      </c>
      <c r="AC61" s="65"/>
      <c r="AD61" s="65"/>
      <c r="AE61" s="65"/>
      <c r="AF61" s="65"/>
      <c r="AG61" s="65"/>
      <c r="AH61" s="65"/>
      <c r="AI61" s="65"/>
    </row>
    <row r="62" spans="1:35" s="75" customFormat="1" ht="40.5" customHeight="1" x14ac:dyDescent="0.2">
      <c r="A62" s="65" t="s">
        <v>350</v>
      </c>
      <c r="B62" s="65">
        <v>1</v>
      </c>
      <c r="C62" s="65">
        <v>2022</v>
      </c>
      <c r="D62" s="65" t="s">
        <v>357</v>
      </c>
      <c r="E62" s="65" t="s">
        <v>314</v>
      </c>
      <c r="F62" s="66">
        <v>44855</v>
      </c>
      <c r="G62" s="67" t="s">
        <v>342</v>
      </c>
      <c r="H62" s="68" t="s">
        <v>38</v>
      </c>
      <c r="I62" s="68" t="s">
        <v>343</v>
      </c>
      <c r="J62" s="68" t="s">
        <v>355</v>
      </c>
      <c r="K62" s="65" t="s">
        <v>35</v>
      </c>
      <c r="L62" s="68" t="s">
        <v>285</v>
      </c>
      <c r="M62" s="68">
        <v>1</v>
      </c>
      <c r="N62" s="68" t="s">
        <v>362</v>
      </c>
      <c r="O62" s="65" t="s">
        <v>178</v>
      </c>
      <c r="P62" s="69" t="s">
        <v>324</v>
      </c>
      <c r="Q62" s="66">
        <v>44887</v>
      </c>
      <c r="R62" s="70">
        <v>45107</v>
      </c>
      <c r="S62" s="71"/>
      <c r="T62" s="65">
        <v>0</v>
      </c>
      <c r="U62" s="65">
        <v>0</v>
      </c>
      <c r="V62" s="71"/>
      <c r="W62" s="65"/>
      <c r="X62" s="65"/>
      <c r="Y62" s="73" t="s">
        <v>31</v>
      </c>
      <c r="Z62" s="71"/>
      <c r="AA62" s="65" t="s">
        <v>367</v>
      </c>
      <c r="AB62" s="74" t="s">
        <v>632</v>
      </c>
      <c r="AC62" s="65"/>
      <c r="AD62" s="65"/>
      <c r="AE62" s="65"/>
      <c r="AF62" s="65"/>
      <c r="AG62" s="65"/>
      <c r="AH62" s="65"/>
      <c r="AI62" s="65"/>
    </row>
    <row r="63" spans="1:35" s="75" customFormat="1" ht="23.85" customHeight="1" x14ac:dyDescent="0.2">
      <c r="A63" s="65" t="s">
        <v>350</v>
      </c>
      <c r="B63" s="65">
        <v>2</v>
      </c>
      <c r="C63" s="65">
        <v>2022</v>
      </c>
      <c r="D63" s="65" t="s">
        <v>357</v>
      </c>
      <c r="E63" s="65" t="s">
        <v>314</v>
      </c>
      <c r="F63" s="66">
        <v>44855</v>
      </c>
      <c r="G63" s="67" t="s">
        <v>342</v>
      </c>
      <c r="H63" s="68" t="s">
        <v>38</v>
      </c>
      <c r="I63" s="68" t="s">
        <v>343</v>
      </c>
      <c r="J63" s="68" t="s">
        <v>344</v>
      </c>
      <c r="K63" s="65" t="s">
        <v>35</v>
      </c>
      <c r="L63" s="68" t="s">
        <v>321</v>
      </c>
      <c r="M63" s="68">
        <v>1</v>
      </c>
      <c r="N63" s="68" t="s">
        <v>362</v>
      </c>
      <c r="O63" s="65" t="s">
        <v>178</v>
      </c>
      <c r="P63" s="69" t="s">
        <v>324</v>
      </c>
      <c r="Q63" s="66">
        <v>45108</v>
      </c>
      <c r="R63" s="70">
        <v>45219</v>
      </c>
      <c r="S63" s="71"/>
      <c r="T63" s="65">
        <v>0</v>
      </c>
      <c r="U63" s="65">
        <v>0</v>
      </c>
      <c r="V63" s="71"/>
      <c r="W63" s="65"/>
      <c r="X63" s="65"/>
      <c r="Y63" s="73" t="s">
        <v>31</v>
      </c>
      <c r="Z63" s="71"/>
      <c r="AA63" s="65" t="s">
        <v>367</v>
      </c>
      <c r="AB63" s="74" t="s">
        <v>632</v>
      </c>
      <c r="AC63" s="65"/>
      <c r="AD63" s="65"/>
      <c r="AE63" s="65"/>
      <c r="AF63" s="65"/>
      <c r="AG63" s="65"/>
      <c r="AH63" s="65"/>
      <c r="AI63" s="65"/>
    </row>
    <row r="64" spans="1:35" s="75" customFormat="1" ht="50.1" customHeight="1" x14ac:dyDescent="0.2">
      <c r="A64" s="65" t="s">
        <v>503</v>
      </c>
      <c r="B64" s="65">
        <v>1</v>
      </c>
      <c r="C64" s="65">
        <v>2022</v>
      </c>
      <c r="D64" s="65" t="s">
        <v>73</v>
      </c>
      <c r="E64" s="65" t="s">
        <v>446</v>
      </c>
      <c r="F64" s="66">
        <v>44867</v>
      </c>
      <c r="G64" s="67" t="s">
        <v>447</v>
      </c>
      <c r="H64" s="68" t="s">
        <v>448</v>
      </c>
      <c r="I64" s="68" t="s">
        <v>449</v>
      </c>
      <c r="J64" s="68" t="s">
        <v>450</v>
      </c>
      <c r="K64" s="65" t="s">
        <v>77</v>
      </c>
      <c r="L64" s="68" t="s">
        <v>451</v>
      </c>
      <c r="M64" s="68">
        <v>12</v>
      </c>
      <c r="N64" s="68" t="s">
        <v>452</v>
      </c>
      <c r="O64" s="65" t="s">
        <v>76</v>
      </c>
      <c r="P64" s="69" t="s">
        <v>453</v>
      </c>
      <c r="Q64" s="66">
        <v>44896</v>
      </c>
      <c r="R64" s="70">
        <v>45077</v>
      </c>
      <c r="S64" s="71"/>
      <c r="T64" s="65">
        <v>0</v>
      </c>
      <c r="U64" s="65">
        <v>0</v>
      </c>
      <c r="V64" s="71"/>
      <c r="W64" s="65"/>
      <c r="X64" s="65"/>
      <c r="Y64" s="19" t="s">
        <v>31</v>
      </c>
      <c r="Z64" s="18">
        <v>44998</v>
      </c>
      <c r="AA64" s="65" t="s">
        <v>229</v>
      </c>
      <c r="AB64" s="74" t="s">
        <v>876</v>
      </c>
      <c r="AC64" s="65"/>
      <c r="AD64" s="65"/>
      <c r="AE64" s="65"/>
      <c r="AF64" s="65"/>
      <c r="AG64" s="65"/>
      <c r="AH64" s="65"/>
      <c r="AI64" s="65"/>
    </row>
    <row r="65" spans="1:35" s="75" customFormat="1" ht="40.5" customHeight="1" x14ac:dyDescent="0.2">
      <c r="A65" s="65" t="s">
        <v>503</v>
      </c>
      <c r="B65" s="65">
        <v>2</v>
      </c>
      <c r="C65" s="65">
        <v>2022</v>
      </c>
      <c r="D65" s="65" t="s">
        <v>73</v>
      </c>
      <c r="E65" s="65" t="s">
        <v>446</v>
      </c>
      <c r="F65" s="66">
        <v>44867</v>
      </c>
      <c r="G65" s="67" t="s">
        <v>447</v>
      </c>
      <c r="H65" s="68" t="s">
        <v>448</v>
      </c>
      <c r="I65" s="68" t="s">
        <v>449</v>
      </c>
      <c r="J65" s="68" t="s">
        <v>454</v>
      </c>
      <c r="K65" s="65" t="s">
        <v>77</v>
      </c>
      <c r="L65" s="68" t="s">
        <v>451</v>
      </c>
      <c r="M65" s="68">
        <v>2</v>
      </c>
      <c r="N65" s="68" t="s">
        <v>452</v>
      </c>
      <c r="O65" s="65" t="s">
        <v>76</v>
      </c>
      <c r="P65" s="69" t="s">
        <v>453</v>
      </c>
      <c r="Q65" s="66">
        <v>44896</v>
      </c>
      <c r="R65" s="70">
        <v>45077</v>
      </c>
      <c r="S65" s="71"/>
      <c r="T65" s="65">
        <v>0</v>
      </c>
      <c r="U65" s="65">
        <v>0</v>
      </c>
      <c r="V65" s="71"/>
      <c r="W65" s="65"/>
      <c r="X65" s="65"/>
      <c r="Y65" s="19" t="s">
        <v>31</v>
      </c>
      <c r="Z65" s="18">
        <v>44998</v>
      </c>
      <c r="AA65" s="65" t="s">
        <v>229</v>
      </c>
      <c r="AB65" s="74" t="s">
        <v>877</v>
      </c>
      <c r="AC65" s="65"/>
      <c r="AD65" s="65"/>
      <c r="AE65" s="65"/>
      <c r="AF65" s="65"/>
      <c r="AG65" s="65"/>
      <c r="AH65" s="65"/>
      <c r="AI65" s="65"/>
    </row>
    <row r="66" spans="1:35" s="75" customFormat="1" ht="40.5" customHeight="1" x14ac:dyDescent="0.2">
      <c r="A66" s="65" t="s">
        <v>503</v>
      </c>
      <c r="B66" s="65">
        <v>3</v>
      </c>
      <c r="C66" s="65">
        <v>2022</v>
      </c>
      <c r="D66" s="65" t="s">
        <v>73</v>
      </c>
      <c r="E66" s="65" t="s">
        <v>446</v>
      </c>
      <c r="F66" s="66">
        <v>44867</v>
      </c>
      <c r="G66" s="67" t="s">
        <v>447</v>
      </c>
      <c r="H66" s="68" t="s">
        <v>448</v>
      </c>
      <c r="I66" s="68" t="s">
        <v>449</v>
      </c>
      <c r="J66" s="68" t="s">
        <v>455</v>
      </c>
      <c r="K66" s="65" t="s">
        <v>77</v>
      </c>
      <c r="L66" s="68" t="s">
        <v>456</v>
      </c>
      <c r="M66" s="68">
        <v>6</v>
      </c>
      <c r="N66" s="68" t="s">
        <v>452</v>
      </c>
      <c r="O66" s="65" t="s">
        <v>76</v>
      </c>
      <c r="P66" s="69" t="s">
        <v>453</v>
      </c>
      <c r="Q66" s="66">
        <v>44896</v>
      </c>
      <c r="R66" s="70">
        <v>45077</v>
      </c>
      <c r="S66" s="71"/>
      <c r="T66" s="65">
        <v>0</v>
      </c>
      <c r="U66" s="65">
        <v>0</v>
      </c>
      <c r="V66" s="71"/>
      <c r="W66" s="65"/>
      <c r="X66" s="65"/>
      <c r="Y66" s="19" t="s">
        <v>31</v>
      </c>
      <c r="Z66" s="18">
        <v>44998</v>
      </c>
      <c r="AA66" s="65" t="s">
        <v>229</v>
      </c>
      <c r="AB66" s="74" t="s">
        <v>878</v>
      </c>
      <c r="AC66" s="65"/>
      <c r="AD66" s="65"/>
      <c r="AE66" s="65"/>
      <c r="AF66" s="65"/>
      <c r="AG66" s="65"/>
      <c r="AH66" s="65"/>
      <c r="AI66" s="65"/>
    </row>
    <row r="67" spans="1:35" s="75" customFormat="1" ht="92.25" customHeight="1" x14ac:dyDescent="0.2">
      <c r="A67" s="65" t="s">
        <v>505</v>
      </c>
      <c r="B67" s="65">
        <v>1</v>
      </c>
      <c r="C67" s="65">
        <v>2022</v>
      </c>
      <c r="D67" s="65" t="s">
        <v>73</v>
      </c>
      <c r="E67" s="65" t="s">
        <v>446</v>
      </c>
      <c r="F67" s="66">
        <v>44867</v>
      </c>
      <c r="G67" s="67" t="s">
        <v>457</v>
      </c>
      <c r="H67" s="68" t="s">
        <v>448</v>
      </c>
      <c r="I67" s="68" t="s">
        <v>458</v>
      </c>
      <c r="J67" s="68" t="s">
        <v>459</v>
      </c>
      <c r="K67" s="65" t="s">
        <v>77</v>
      </c>
      <c r="L67" s="68" t="s">
        <v>456</v>
      </c>
      <c r="M67" s="68">
        <v>6</v>
      </c>
      <c r="N67" s="68" t="s">
        <v>452</v>
      </c>
      <c r="O67" s="65" t="s">
        <v>76</v>
      </c>
      <c r="P67" s="69" t="s">
        <v>453</v>
      </c>
      <c r="Q67" s="66">
        <v>44896</v>
      </c>
      <c r="R67" s="70">
        <v>45077</v>
      </c>
      <c r="S67" s="71"/>
      <c r="T67" s="65">
        <v>0</v>
      </c>
      <c r="U67" s="65">
        <v>0</v>
      </c>
      <c r="V67" s="71"/>
      <c r="W67" s="65"/>
      <c r="X67" s="65"/>
      <c r="Y67" s="19" t="s">
        <v>31</v>
      </c>
      <c r="Z67" s="18">
        <v>44998</v>
      </c>
      <c r="AA67" s="65" t="s">
        <v>229</v>
      </c>
      <c r="AB67" s="74" t="s">
        <v>879</v>
      </c>
      <c r="AC67" s="65"/>
      <c r="AD67" s="65"/>
      <c r="AE67" s="65"/>
      <c r="AF67" s="65"/>
      <c r="AG67" s="65"/>
      <c r="AH67" s="65"/>
      <c r="AI67" s="65"/>
    </row>
    <row r="68" spans="1:35" s="75" customFormat="1" ht="40.5" customHeight="1" x14ac:dyDescent="0.2">
      <c r="A68" s="65" t="s">
        <v>504</v>
      </c>
      <c r="B68" s="65">
        <v>1</v>
      </c>
      <c r="C68" s="65">
        <v>2022</v>
      </c>
      <c r="D68" s="65" t="s">
        <v>73</v>
      </c>
      <c r="E68" s="65" t="s">
        <v>446</v>
      </c>
      <c r="F68" s="66">
        <v>44867</v>
      </c>
      <c r="G68" s="67" t="s">
        <v>460</v>
      </c>
      <c r="H68" s="68" t="s">
        <v>448</v>
      </c>
      <c r="I68" s="68" t="s">
        <v>461</v>
      </c>
      <c r="J68" s="68" t="s">
        <v>462</v>
      </c>
      <c r="K68" s="65" t="s">
        <v>77</v>
      </c>
      <c r="L68" s="68" t="s">
        <v>451</v>
      </c>
      <c r="M68" s="68">
        <v>2</v>
      </c>
      <c r="N68" s="68" t="s">
        <v>452</v>
      </c>
      <c r="O68" s="65" t="s">
        <v>76</v>
      </c>
      <c r="P68" s="69" t="s">
        <v>453</v>
      </c>
      <c r="Q68" s="66">
        <v>44896</v>
      </c>
      <c r="R68" s="70">
        <v>45077</v>
      </c>
      <c r="S68" s="71"/>
      <c r="T68" s="65">
        <v>0</v>
      </c>
      <c r="U68" s="65">
        <v>0</v>
      </c>
      <c r="V68" s="71"/>
      <c r="W68" s="65"/>
      <c r="X68" s="65"/>
      <c r="Y68" s="19" t="s">
        <v>31</v>
      </c>
      <c r="Z68" s="18">
        <v>44998</v>
      </c>
      <c r="AA68" s="65" t="s">
        <v>229</v>
      </c>
      <c r="AB68" s="74" t="s">
        <v>880</v>
      </c>
      <c r="AC68" s="65"/>
      <c r="AD68" s="65"/>
      <c r="AE68" s="65"/>
      <c r="AF68" s="65"/>
      <c r="AG68" s="65"/>
      <c r="AH68" s="65"/>
      <c r="AI68" s="65"/>
    </row>
    <row r="69" spans="1:35" s="75" customFormat="1" ht="40.5" customHeight="1" x14ac:dyDescent="0.2">
      <c r="A69" s="65" t="s">
        <v>504</v>
      </c>
      <c r="B69" s="65">
        <v>2</v>
      </c>
      <c r="C69" s="65">
        <v>2022</v>
      </c>
      <c r="D69" s="65" t="s">
        <v>73</v>
      </c>
      <c r="E69" s="65" t="s">
        <v>446</v>
      </c>
      <c r="F69" s="66">
        <v>44867</v>
      </c>
      <c r="G69" s="67" t="s">
        <v>460</v>
      </c>
      <c r="H69" s="68" t="s">
        <v>448</v>
      </c>
      <c r="I69" s="68" t="s">
        <v>461</v>
      </c>
      <c r="J69" s="68" t="s">
        <v>463</v>
      </c>
      <c r="K69" s="65" t="s">
        <v>77</v>
      </c>
      <c r="L69" s="68" t="s">
        <v>451</v>
      </c>
      <c r="M69" s="68">
        <v>2</v>
      </c>
      <c r="N69" s="68" t="s">
        <v>452</v>
      </c>
      <c r="O69" s="65" t="s">
        <v>76</v>
      </c>
      <c r="P69" s="69" t="s">
        <v>453</v>
      </c>
      <c r="Q69" s="66">
        <v>44896</v>
      </c>
      <c r="R69" s="70">
        <v>45077</v>
      </c>
      <c r="S69" s="71"/>
      <c r="T69" s="65">
        <v>0</v>
      </c>
      <c r="U69" s="65">
        <v>0</v>
      </c>
      <c r="V69" s="71"/>
      <c r="W69" s="65"/>
      <c r="X69" s="65"/>
      <c r="Y69" s="19" t="s">
        <v>31</v>
      </c>
      <c r="Z69" s="18">
        <v>44998</v>
      </c>
      <c r="AA69" s="65" t="s">
        <v>229</v>
      </c>
      <c r="AB69" s="74" t="s">
        <v>881</v>
      </c>
      <c r="AC69" s="65"/>
      <c r="AD69" s="65"/>
      <c r="AE69" s="65"/>
      <c r="AF69" s="65"/>
      <c r="AG69" s="65"/>
      <c r="AH69" s="65"/>
      <c r="AI69" s="65"/>
    </row>
    <row r="70" spans="1:35" s="75" customFormat="1" ht="40.5" customHeight="1" x14ac:dyDescent="0.2">
      <c r="A70" s="65" t="s">
        <v>504</v>
      </c>
      <c r="B70" s="65">
        <v>3</v>
      </c>
      <c r="C70" s="65">
        <v>2022</v>
      </c>
      <c r="D70" s="65" t="s">
        <v>73</v>
      </c>
      <c r="E70" s="65" t="s">
        <v>446</v>
      </c>
      <c r="F70" s="66">
        <v>44867</v>
      </c>
      <c r="G70" s="67" t="s">
        <v>460</v>
      </c>
      <c r="H70" s="68" t="s">
        <v>448</v>
      </c>
      <c r="I70" s="68" t="s">
        <v>461</v>
      </c>
      <c r="J70" s="68" t="s">
        <v>464</v>
      </c>
      <c r="K70" s="65" t="s">
        <v>77</v>
      </c>
      <c r="L70" s="68" t="s">
        <v>456</v>
      </c>
      <c r="M70" s="68">
        <v>6</v>
      </c>
      <c r="N70" s="68" t="s">
        <v>452</v>
      </c>
      <c r="O70" s="65" t="s">
        <v>76</v>
      </c>
      <c r="P70" s="69" t="s">
        <v>453</v>
      </c>
      <c r="Q70" s="66">
        <v>44896</v>
      </c>
      <c r="R70" s="70">
        <v>45077</v>
      </c>
      <c r="S70" s="71"/>
      <c r="T70" s="65">
        <v>0</v>
      </c>
      <c r="U70" s="65">
        <v>0</v>
      </c>
      <c r="V70" s="71"/>
      <c r="W70" s="65"/>
      <c r="X70" s="65"/>
      <c r="Y70" s="19" t="s">
        <v>31</v>
      </c>
      <c r="Z70" s="18">
        <v>44998</v>
      </c>
      <c r="AA70" s="65" t="s">
        <v>229</v>
      </c>
      <c r="AB70" s="74" t="s">
        <v>882</v>
      </c>
      <c r="AC70" s="65"/>
      <c r="AD70" s="65"/>
      <c r="AE70" s="65"/>
      <c r="AF70" s="65"/>
      <c r="AG70" s="65"/>
      <c r="AH70" s="65"/>
      <c r="AI70" s="65"/>
    </row>
    <row r="71" spans="1:35" s="75" customFormat="1" ht="40.5" customHeight="1" x14ac:dyDescent="0.2">
      <c r="A71" s="65" t="s">
        <v>506</v>
      </c>
      <c r="B71" s="65">
        <v>1</v>
      </c>
      <c r="C71" s="65">
        <v>2022</v>
      </c>
      <c r="D71" s="65" t="s">
        <v>73</v>
      </c>
      <c r="E71" s="65" t="s">
        <v>446</v>
      </c>
      <c r="F71" s="66">
        <v>44867</v>
      </c>
      <c r="G71" s="67" t="s">
        <v>465</v>
      </c>
      <c r="H71" s="68" t="s">
        <v>448</v>
      </c>
      <c r="I71" s="68" t="s">
        <v>466</v>
      </c>
      <c r="J71" s="68" t="s">
        <v>467</v>
      </c>
      <c r="K71" s="65" t="s">
        <v>77</v>
      </c>
      <c r="L71" s="68" t="s">
        <v>451</v>
      </c>
      <c r="M71" s="68">
        <v>2</v>
      </c>
      <c r="N71" s="68" t="s">
        <v>452</v>
      </c>
      <c r="O71" s="65" t="s">
        <v>76</v>
      </c>
      <c r="P71" s="69" t="s">
        <v>453</v>
      </c>
      <c r="Q71" s="66">
        <v>44896</v>
      </c>
      <c r="R71" s="70">
        <v>45077</v>
      </c>
      <c r="S71" s="71"/>
      <c r="T71" s="65">
        <v>0</v>
      </c>
      <c r="U71" s="65">
        <v>0</v>
      </c>
      <c r="V71" s="71"/>
      <c r="W71" s="65"/>
      <c r="X71" s="65"/>
      <c r="Y71" s="19" t="s">
        <v>31</v>
      </c>
      <c r="Z71" s="18">
        <v>44998</v>
      </c>
      <c r="AA71" s="65" t="s">
        <v>229</v>
      </c>
      <c r="AB71" s="74" t="s">
        <v>883</v>
      </c>
      <c r="AC71" s="65"/>
      <c r="AD71" s="65"/>
      <c r="AE71" s="65"/>
      <c r="AF71" s="65"/>
      <c r="AG71" s="65"/>
      <c r="AH71" s="65"/>
      <c r="AI71" s="65"/>
    </row>
    <row r="72" spans="1:35" s="75" customFormat="1" ht="40.5" customHeight="1" x14ac:dyDescent="0.2">
      <c r="A72" s="65" t="s">
        <v>506</v>
      </c>
      <c r="B72" s="65">
        <v>2</v>
      </c>
      <c r="C72" s="65">
        <v>2022</v>
      </c>
      <c r="D72" s="65" t="s">
        <v>73</v>
      </c>
      <c r="E72" s="65" t="s">
        <v>446</v>
      </c>
      <c r="F72" s="66">
        <v>44867</v>
      </c>
      <c r="G72" s="67" t="s">
        <v>465</v>
      </c>
      <c r="H72" s="68" t="s">
        <v>448</v>
      </c>
      <c r="I72" s="68" t="s">
        <v>466</v>
      </c>
      <c r="J72" s="68" t="s">
        <v>468</v>
      </c>
      <c r="K72" s="65" t="s">
        <v>77</v>
      </c>
      <c r="L72" s="68" t="s">
        <v>451</v>
      </c>
      <c r="M72" s="68">
        <v>2</v>
      </c>
      <c r="N72" s="68" t="s">
        <v>452</v>
      </c>
      <c r="O72" s="65" t="s">
        <v>76</v>
      </c>
      <c r="P72" s="69" t="s">
        <v>453</v>
      </c>
      <c r="Q72" s="66">
        <v>44896</v>
      </c>
      <c r="R72" s="70">
        <v>45077</v>
      </c>
      <c r="S72" s="71"/>
      <c r="T72" s="65">
        <v>0</v>
      </c>
      <c r="U72" s="65">
        <v>0</v>
      </c>
      <c r="V72" s="71"/>
      <c r="W72" s="65"/>
      <c r="X72" s="65"/>
      <c r="Y72" s="19" t="s">
        <v>31</v>
      </c>
      <c r="Z72" s="18">
        <v>44998</v>
      </c>
      <c r="AA72" s="65" t="s">
        <v>229</v>
      </c>
      <c r="AB72" s="74" t="s">
        <v>884</v>
      </c>
      <c r="AC72" s="65"/>
      <c r="AD72" s="65"/>
      <c r="AE72" s="65"/>
      <c r="AF72" s="65"/>
      <c r="AG72" s="65"/>
      <c r="AH72" s="65"/>
      <c r="AI72" s="65"/>
    </row>
    <row r="73" spans="1:35" s="75" customFormat="1" ht="40.5" customHeight="1" x14ac:dyDescent="0.2">
      <c r="A73" s="65" t="s">
        <v>506</v>
      </c>
      <c r="B73" s="65">
        <v>3</v>
      </c>
      <c r="C73" s="65">
        <v>2022</v>
      </c>
      <c r="D73" s="65" t="s">
        <v>73</v>
      </c>
      <c r="E73" s="65" t="s">
        <v>446</v>
      </c>
      <c r="F73" s="66">
        <v>44867</v>
      </c>
      <c r="G73" s="67" t="s">
        <v>465</v>
      </c>
      <c r="H73" s="68" t="s">
        <v>448</v>
      </c>
      <c r="I73" s="68" t="s">
        <v>466</v>
      </c>
      <c r="J73" s="68" t="s">
        <v>469</v>
      </c>
      <c r="K73" s="65" t="s">
        <v>77</v>
      </c>
      <c r="L73" s="68" t="s">
        <v>456</v>
      </c>
      <c r="M73" s="68">
        <v>6</v>
      </c>
      <c r="N73" s="68" t="s">
        <v>452</v>
      </c>
      <c r="O73" s="65" t="s">
        <v>76</v>
      </c>
      <c r="P73" s="69" t="s">
        <v>453</v>
      </c>
      <c r="Q73" s="66">
        <v>44896</v>
      </c>
      <c r="R73" s="70">
        <v>45077</v>
      </c>
      <c r="S73" s="71"/>
      <c r="T73" s="65">
        <v>0</v>
      </c>
      <c r="U73" s="65">
        <v>0</v>
      </c>
      <c r="V73" s="71"/>
      <c r="W73" s="65"/>
      <c r="X73" s="65"/>
      <c r="Y73" s="19" t="s">
        <v>31</v>
      </c>
      <c r="Z73" s="18">
        <v>44998</v>
      </c>
      <c r="AA73" s="65" t="s">
        <v>229</v>
      </c>
      <c r="AB73" s="74" t="s">
        <v>885</v>
      </c>
      <c r="AC73" s="65"/>
      <c r="AD73" s="65"/>
      <c r="AE73" s="65"/>
      <c r="AF73" s="65"/>
      <c r="AG73" s="65"/>
      <c r="AH73" s="65"/>
      <c r="AI73" s="65"/>
    </row>
    <row r="74" spans="1:35" s="75" customFormat="1" ht="135" customHeight="1" x14ac:dyDescent="0.2">
      <c r="A74" s="65" t="s">
        <v>507</v>
      </c>
      <c r="B74" s="65">
        <v>1</v>
      </c>
      <c r="C74" s="65">
        <v>2022</v>
      </c>
      <c r="D74" s="65" t="s">
        <v>73</v>
      </c>
      <c r="E74" s="65" t="s">
        <v>446</v>
      </c>
      <c r="F74" s="66">
        <v>44867</v>
      </c>
      <c r="G74" s="67" t="s">
        <v>470</v>
      </c>
      <c r="H74" s="68" t="s">
        <v>448</v>
      </c>
      <c r="I74" s="68" t="s">
        <v>471</v>
      </c>
      <c r="J74" s="68" t="s">
        <v>472</v>
      </c>
      <c r="K74" s="65" t="s">
        <v>77</v>
      </c>
      <c r="L74" s="68" t="s">
        <v>473</v>
      </c>
      <c r="M74" s="68">
        <v>2</v>
      </c>
      <c r="N74" s="68" t="s">
        <v>452</v>
      </c>
      <c r="O74" s="65" t="s">
        <v>76</v>
      </c>
      <c r="P74" s="69" t="s">
        <v>453</v>
      </c>
      <c r="Q74" s="66">
        <v>44896</v>
      </c>
      <c r="R74" s="70">
        <v>45260</v>
      </c>
      <c r="S74" s="71"/>
      <c r="T74" s="65">
        <v>0</v>
      </c>
      <c r="U74" s="65">
        <v>0</v>
      </c>
      <c r="V74" s="71"/>
      <c r="W74" s="65"/>
      <c r="X74" s="65"/>
      <c r="Y74" s="19" t="s">
        <v>31</v>
      </c>
      <c r="Z74" s="18">
        <v>44998</v>
      </c>
      <c r="AA74" s="65" t="s">
        <v>229</v>
      </c>
      <c r="AB74" s="74" t="s">
        <v>886</v>
      </c>
      <c r="AC74" s="65"/>
      <c r="AD74" s="65"/>
      <c r="AE74" s="65"/>
      <c r="AF74" s="65"/>
      <c r="AG74" s="65"/>
      <c r="AH74" s="65"/>
      <c r="AI74" s="65"/>
    </row>
    <row r="75" spans="1:35" s="75" customFormat="1" ht="76.5" customHeight="1" x14ac:dyDescent="0.2">
      <c r="A75" s="65" t="s">
        <v>508</v>
      </c>
      <c r="B75" s="65">
        <v>1</v>
      </c>
      <c r="C75" s="65">
        <v>2022</v>
      </c>
      <c r="D75" s="65" t="s">
        <v>73</v>
      </c>
      <c r="E75" s="65" t="s">
        <v>446</v>
      </c>
      <c r="F75" s="66">
        <v>44867</v>
      </c>
      <c r="G75" s="67" t="s">
        <v>474</v>
      </c>
      <c r="H75" s="68" t="s">
        <v>448</v>
      </c>
      <c r="I75" s="68" t="s">
        <v>475</v>
      </c>
      <c r="J75" s="68" t="s">
        <v>476</v>
      </c>
      <c r="K75" s="65" t="s">
        <v>77</v>
      </c>
      <c r="L75" s="68" t="s">
        <v>473</v>
      </c>
      <c r="M75" s="68">
        <v>2</v>
      </c>
      <c r="N75" s="68" t="s">
        <v>452</v>
      </c>
      <c r="O75" s="65" t="s">
        <v>76</v>
      </c>
      <c r="P75" s="69" t="s">
        <v>453</v>
      </c>
      <c r="Q75" s="66">
        <v>44896</v>
      </c>
      <c r="R75" s="70">
        <v>45260</v>
      </c>
      <c r="S75" s="71"/>
      <c r="T75" s="65">
        <v>0</v>
      </c>
      <c r="U75" s="65">
        <v>0</v>
      </c>
      <c r="V75" s="71"/>
      <c r="W75" s="65"/>
      <c r="X75" s="65"/>
      <c r="Y75" s="19" t="s">
        <v>31</v>
      </c>
      <c r="Z75" s="18">
        <v>44998</v>
      </c>
      <c r="AA75" s="65" t="s">
        <v>229</v>
      </c>
      <c r="AB75" s="74" t="s">
        <v>887</v>
      </c>
      <c r="AC75" s="65"/>
      <c r="AD75" s="65"/>
      <c r="AE75" s="65"/>
      <c r="AF75" s="65"/>
      <c r="AG75" s="65"/>
      <c r="AH75" s="65"/>
      <c r="AI75" s="65"/>
    </row>
    <row r="76" spans="1:35" s="75" customFormat="1" ht="40.5" customHeight="1" x14ac:dyDescent="0.2">
      <c r="A76" s="65" t="s">
        <v>509</v>
      </c>
      <c r="B76" s="65">
        <v>1</v>
      </c>
      <c r="C76" s="65">
        <v>2022</v>
      </c>
      <c r="D76" s="65" t="s">
        <v>73</v>
      </c>
      <c r="E76" s="65" t="s">
        <v>446</v>
      </c>
      <c r="F76" s="66">
        <v>44867</v>
      </c>
      <c r="G76" s="67" t="s">
        <v>477</v>
      </c>
      <c r="H76" s="68" t="s">
        <v>448</v>
      </c>
      <c r="I76" s="68" t="s">
        <v>478</v>
      </c>
      <c r="J76" s="68" t="s">
        <v>479</v>
      </c>
      <c r="K76" s="65" t="s">
        <v>77</v>
      </c>
      <c r="L76" s="68" t="s">
        <v>451</v>
      </c>
      <c r="M76" s="68">
        <v>2</v>
      </c>
      <c r="N76" s="68" t="s">
        <v>452</v>
      </c>
      <c r="O76" s="65" t="s">
        <v>76</v>
      </c>
      <c r="P76" s="69" t="s">
        <v>453</v>
      </c>
      <c r="Q76" s="66">
        <v>44896</v>
      </c>
      <c r="R76" s="70">
        <v>45077</v>
      </c>
      <c r="S76" s="71"/>
      <c r="T76" s="65">
        <v>0</v>
      </c>
      <c r="U76" s="65">
        <v>0</v>
      </c>
      <c r="V76" s="71"/>
      <c r="W76" s="65"/>
      <c r="X76" s="65"/>
      <c r="Y76" s="19" t="s">
        <v>31</v>
      </c>
      <c r="Z76" s="18">
        <v>44998</v>
      </c>
      <c r="AA76" s="65" t="s">
        <v>229</v>
      </c>
      <c r="AB76" s="74" t="s">
        <v>888</v>
      </c>
      <c r="AC76" s="65"/>
      <c r="AD76" s="65"/>
      <c r="AE76" s="65"/>
      <c r="AF76" s="65"/>
      <c r="AG76" s="65"/>
      <c r="AH76" s="65"/>
      <c r="AI76" s="65"/>
    </row>
    <row r="77" spans="1:35" s="75" customFormat="1" ht="40.5" customHeight="1" x14ac:dyDescent="0.2">
      <c r="A77" s="65" t="s">
        <v>509</v>
      </c>
      <c r="B77" s="65">
        <v>2</v>
      </c>
      <c r="C77" s="65">
        <v>2022</v>
      </c>
      <c r="D77" s="65" t="s">
        <v>73</v>
      </c>
      <c r="E77" s="65" t="s">
        <v>446</v>
      </c>
      <c r="F77" s="66">
        <v>44867</v>
      </c>
      <c r="G77" s="67" t="s">
        <v>477</v>
      </c>
      <c r="H77" s="68" t="s">
        <v>448</v>
      </c>
      <c r="I77" s="68" t="s">
        <v>478</v>
      </c>
      <c r="J77" s="68" t="s">
        <v>480</v>
      </c>
      <c r="K77" s="65" t="s">
        <v>77</v>
      </c>
      <c r="L77" s="68" t="s">
        <v>75</v>
      </c>
      <c r="M77" s="68">
        <v>2</v>
      </c>
      <c r="N77" s="68" t="s">
        <v>452</v>
      </c>
      <c r="O77" s="65" t="s">
        <v>76</v>
      </c>
      <c r="P77" s="69" t="s">
        <v>453</v>
      </c>
      <c r="Q77" s="66">
        <v>44896</v>
      </c>
      <c r="R77" s="70">
        <v>45077</v>
      </c>
      <c r="S77" s="71"/>
      <c r="T77" s="65">
        <v>0</v>
      </c>
      <c r="U77" s="65">
        <v>0</v>
      </c>
      <c r="V77" s="71"/>
      <c r="W77" s="65"/>
      <c r="X77" s="65"/>
      <c r="Y77" s="19" t="s">
        <v>31</v>
      </c>
      <c r="Z77" s="18">
        <v>44998</v>
      </c>
      <c r="AA77" s="65" t="s">
        <v>229</v>
      </c>
      <c r="AB77" s="74" t="s">
        <v>889</v>
      </c>
      <c r="AC77" s="65"/>
      <c r="AD77" s="65"/>
      <c r="AE77" s="65"/>
      <c r="AF77" s="65"/>
      <c r="AG77" s="65"/>
      <c r="AH77" s="65"/>
      <c r="AI77" s="65"/>
    </row>
    <row r="78" spans="1:35" s="75" customFormat="1" ht="40.5" customHeight="1" x14ac:dyDescent="0.2">
      <c r="A78" s="65" t="s">
        <v>509</v>
      </c>
      <c r="B78" s="65">
        <v>3</v>
      </c>
      <c r="C78" s="65">
        <v>2022</v>
      </c>
      <c r="D78" s="65" t="s">
        <v>73</v>
      </c>
      <c r="E78" s="65" t="s">
        <v>446</v>
      </c>
      <c r="F78" s="66">
        <v>44867</v>
      </c>
      <c r="G78" s="67" t="s">
        <v>477</v>
      </c>
      <c r="H78" s="68" t="s">
        <v>448</v>
      </c>
      <c r="I78" s="68" t="s">
        <v>478</v>
      </c>
      <c r="J78" s="68" t="s">
        <v>481</v>
      </c>
      <c r="K78" s="65" t="s">
        <v>77</v>
      </c>
      <c r="L78" s="68" t="s">
        <v>456</v>
      </c>
      <c r="M78" s="68">
        <v>6</v>
      </c>
      <c r="N78" s="68" t="s">
        <v>452</v>
      </c>
      <c r="O78" s="65" t="s">
        <v>76</v>
      </c>
      <c r="P78" s="69" t="s">
        <v>453</v>
      </c>
      <c r="Q78" s="66">
        <v>44896</v>
      </c>
      <c r="R78" s="70">
        <v>45077</v>
      </c>
      <c r="S78" s="71"/>
      <c r="T78" s="65">
        <v>0</v>
      </c>
      <c r="U78" s="65">
        <v>0</v>
      </c>
      <c r="V78" s="71"/>
      <c r="W78" s="65"/>
      <c r="X78" s="65"/>
      <c r="Y78" s="19" t="s">
        <v>31</v>
      </c>
      <c r="Z78" s="18">
        <v>44998</v>
      </c>
      <c r="AA78" s="65" t="s">
        <v>229</v>
      </c>
      <c r="AB78" s="74" t="s">
        <v>890</v>
      </c>
      <c r="AC78" s="65"/>
      <c r="AD78" s="65"/>
      <c r="AE78" s="65"/>
      <c r="AF78" s="65"/>
      <c r="AG78" s="65"/>
      <c r="AH78" s="65"/>
      <c r="AI78" s="65"/>
    </row>
    <row r="79" spans="1:35" s="75" customFormat="1" ht="40.5" customHeight="1" x14ac:dyDescent="0.2">
      <c r="A79" s="65" t="s">
        <v>510</v>
      </c>
      <c r="B79" s="65">
        <v>1</v>
      </c>
      <c r="C79" s="65">
        <v>2022</v>
      </c>
      <c r="D79" s="65" t="s">
        <v>73</v>
      </c>
      <c r="E79" s="65" t="s">
        <v>446</v>
      </c>
      <c r="F79" s="66">
        <v>44867</v>
      </c>
      <c r="G79" s="67" t="s">
        <v>482</v>
      </c>
      <c r="H79" s="68" t="s">
        <v>448</v>
      </c>
      <c r="I79" s="68" t="s">
        <v>483</v>
      </c>
      <c r="J79" s="68" t="s">
        <v>484</v>
      </c>
      <c r="K79" s="65" t="s">
        <v>77</v>
      </c>
      <c r="L79" s="68" t="s">
        <v>485</v>
      </c>
      <c r="M79" s="68">
        <v>1</v>
      </c>
      <c r="N79" s="68" t="s">
        <v>452</v>
      </c>
      <c r="O79" s="65" t="s">
        <v>76</v>
      </c>
      <c r="P79" s="69" t="s">
        <v>453</v>
      </c>
      <c r="Q79" s="66">
        <v>44896</v>
      </c>
      <c r="R79" s="70">
        <v>45077</v>
      </c>
      <c r="S79" s="71"/>
      <c r="T79" s="65">
        <v>0</v>
      </c>
      <c r="U79" s="65">
        <v>0</v>
      </c>
      <c r="V79" s="71"/>
      <c r="W79" s="65"/>
      <c r="X79" s="65"/>
      <c r="Y79" s="19" t="s">
        <v>31</v>
      </c>
      <c r="Z79" s="18">
        <v>44998</v>
      </c>
      <c r="AA79" s="65" t="s">
        <v>229</v>
      </c>
      <c r="AB79" s="74" t="s">
        <v>891</v>
      </c>
      <c r="AC79" s="65"/>
      <c r="AD79" s="65"/>
      <c r="AE79" s="65"/>
      <c r="AF79" s="65"/>
      <c r="AG79" s="65"/>
      <c r="AH79" s="65"/>
      <c r="AI79" s="65"/>
    </row>
    <row r="80" spans="1:35" s="75" customFormat="1" ht="40.5" customHeight="1" x14ac:dyDescent="0.2">
      <c r="A80" s="65" t="s">
        <v>510</v>
      </c>
      <c r="B80" s="65">
        <v>2</v>
      </c>
      <c r="C80" s="65">
        <v>2022</v>
      </c>
      <c r="D80" s="65" t="s">
        <v>73</v>
      </c>
      <c r="E80" s="65" t="s">
        <v>446</v>
      </c>
      <c r="F80" s="66">
        <v>44867</v>
      </c>
      <c r="G80" s="67" t="s">
        <v>486</v>
      </c>
      <c r="H80" s="68" t="s">
        <v>448</v>
      </c>
      <c r="I80" s="68" t="s">
        <v>483</v>
      </c>
      <c r="J80" s="68" t="s">
        <v>487</v>
      </c>
      <c r="K80" s="65" t="s">
        <v>77</v>
      </c>
      <c r="L80" s="68" t="s">
        <v>451</v>
      </c>
      <c r="M80" s="68">
        <v>12</v>
      </c>
      <c r="N80" s="68" t="s">
        <v>452</v>
      </c>
      <c r="O80" s="65" t="s">
        <v>76</v>
      </c>
      <c r="P80" s="69" t="s">
        <v>453</v>
      </c>
      <c r="Q80" s="66">
        <v>44896</v>
      </c>
      <c r="R80" s="70">
        <v>45077</v>
      </c>
      <c r="S80" s="71"/>
      <c r="T80" s="65">
        <v>0</v>
      </c>
      <c r="U80" s="65">
        <v>0</v>
      </c>
      <c r="V80" s="71"/>
      <c r="W80" s="65"/>
      <c r="X80" s="65"/>
      <c r="Y80" s="19" t="s">
        <v>31</v>
      </c>
      <c r="Z80" s="18">
        <v>44998</v>
      </c>
      <c r="AA80" s="65" t="s">
        <v>229</v>
      </c>
      <c r="AB80" s="74" t="s">
        <v>892</v>
      </c>
      <c r="AC80" s="65"/>
      <c r="AD80" s="65"/>
      <c r="AE80" s="65"/>
      <c r="AF80" s="65"/>
      <c r="AG80" s="65"/>
      <c r="AH80" s="65"/>
      <c r="AI80" s="65"/>
    </row>
    <row r="81" spans="1:35" s="75" customFormat="1" ht="40.5" customHeight="1" x14ac:dyDescent="0.2">
      <c r="A81" s="65" t="s">
        <v>510</v>
      </c>
      <c r="B81" s="65">
        <v>3</v>
      </c>
      <c r="C81" s="65">
        <v>2022</v>
      </c>
      <c r="D81" s="65" t="s">
        <v>73</v>
      </c>
      <c r="E81" s="65" t="s">
        <v>446</v>
      </c>
      <c r="F81" s="66">
        <v>44867</v>
      </c>
      <c r="G81" s="67" t="s">
        <v>486</v>
      </c>
      <c r="H81" s="68" t="s">
        <v>448</v>
      </c>
      <c r="I81" s="68" t="s">
        <v>483</v>
      </c>
      <c r="J81" s="68" t="s">
        <v>454</v>
      </c>
      <c r="K81" s="65" t="s">
        <v>77</v>
      </c>
      <c r="L81" s="68" t="s">
        <v>451</v>
      </c>
      <c r="M81" s="68">
        <v>2</v>
      </c>
      <c r="N81" s="68" t="s">
        <v>452</v>
      </c>
      <c r="O81" s="65" t="s">
        <v>76</v>
      </c>
      <c r="P81" s="69" t="s">
        <v>453</v>
      </c>
      <c r="Q81" s="66">
        <v>44896</v>
      </c>
      <c r="R81" s="70">
        <v>45077</v>
      </c>
      <c r="S81" s="71"/>
      <c r="T81" s="65">
        <v>0</v>
      </c>
      <c r="U81" s="65">
        <v>0</v>
      </c>
      <c r="V81" s="71"/>
      <c r="W81" s="65"/>
      <c r="X81" s="65"/>
      <c r="Y81" s="19" t="s">
        <v>31</v>
      </c>
      <c r="Z81" s="18">
        <v>44998</v>
      </c>
      <c r="AA81" s="65" t="s">
        <v>229</v>
      </c>
      <c r="AB81" s="74" t="s">
        <v>893</v>
      </c>
      <c r="AC81" s="65"/>
      <c r="AD81" s="65"/>
      <c r="AE81" s="65"/>
      <c r="AF81" s="65"/>
      <c r="AG81" s="65"/>
      <c r="AH81" s="65"/>
      <c r="AI81" s="65"/>
    </row>
    <row r="82" spans="1:35" s="75" customFormat="1" ht="40.5" customHeight="1" x14ac:dyDescent="0.2">
      <c r="A82" s="65" t="s">
        <v>510</v>
      </c>
      <c r="B82" s="65">
        <v>4</v>
      </c>
      <c r="C82" s="65">
        <v>2022</v>
      </c>
      <c r="D82" s="65" t="s">
        <v>73</v>
      </c>
      <c r="E82" s="65" t="s">
        <v>446</v>
      </c>
      <c r="F82" s="66">
        <v>44867</v>
      </c>
      <c r="G82" s="67" t="s">
        <v>486</v>
      </c>
      <c r="H82" s="68" t="s">
        <v>448</v>
      </c>
      <c r="I82" s="68" t="s">
        <v>483</v>
      </c>
      <c r="J82" s="68" t="s">
        <v>488</v>
      </c>
      <c r="K82" s="65" t="s">
        <v>77</v>
      </c>
      <c r="L82" s="68" t="s">
        <v>489</v>
      </c>
      <c r="M82" s="68">
        <v>1</v>
      </c>
      <c r="N82" s="68" t="s">
        <v>452</v>
      </c>
      <c r="O82" s="65" t="s">
        <v>76</v>
      </c>
      <c r="P82" s="69" t="s">
        <v>453</v>
      </c>
      <c r="Q82" s="66">
        <v>44896</v>
      </c>
      <c r="R82" s="70">
        <v>45107</v>
      </c>
      <c r="S82" s="71"/>
      <c r="T82" s="65">
        <v>0</v>
      </c>
      <c r="U82" s="65">
        <v>0</v>
      </c>
      <c r="V82" s="71"/>
      <c r="W82" s="65"/>
      <c r="X82" s="65"/>
      <c r="Y82" s="19" t="s">
        <v>31</v>
      </c>
      <c r="Z82" s="18">
        <v>44998</v>
      </c>
      <c r="AA82" s="65" t="s">
        <v>229</v>
      </c>
      <c r="AB82" s="74" t="s">
        <v>894</v>
      </c>
      <c r="AC82" s="65"/>
      <c r="AD82" s="65"/>
      <c r="AE82" s="65"/>
      <c r="AF82" s="65"/>
      <c r="AG82" s="65"/>
      <c r="AH82" s="65"/>
      <c r="AI82" s="65"/>
    </row>
    <row r="83" spans="1:35" s="75" customFormat="1" ht="40.5" customHeight="1" x14ac:dyDescent="0.2">
      <c r="A83" s="65" t="s">
        <v>510</v>
      </c>
      <c r="B83" s="65">
        <v>5</v>
      </c>
      <c r="C83" s="65">
        <v>2022</v>
      </c>
      <c r="D83" s="65" t="s">
        <v>73</v>
      </c>
      <c r="E83" s="65" t="s">
        <v>446</v>
      </c>
      <c r="F83" s="66">
        <v>44867</v>
      </c>
      <c r="G83" s="67" t="s">
        <v>486</v>
      </c>
      <c r="H83" s="68" t="s">
        <v>490</v>
      </c>
      <c r="I83" s="68" t="s">
        <v>491</v>
      </c>
      <c r="J83" s="68" t="s">
        <v>492</v>
      </c>
      <c r="K83" s="65" t="s">
        <v>77</v>
      </c>
      <c r="L83" s="68" t="s">
        <v>493</v>
      </c>
      <c r="M83" s="68">
        <v>1</v>
      </c>
      <c r="N83" s="68" t="s">
        <v>494</v>
      </c>
      <c r="O83" s="65" t="s">
        <v>494</v>
      </c>
      <c r="P83" s="69" t="s">
        <v>495</v>
      </c>
      <c r="Q83" s="66">
        <v>44896</v>
      </c>
      <c r="R83" s="70">
        <v>45107</v>
      </c>
      <c r="S83" s="71"/>
      <c r="T83" s="65">
        <v>0</v>
      </c>
      <c r="U83" s="65">
        <v>0</v>
      </c>
      <c r="V83" s="71"/>
      <c r="W83" s="65"/>
      <c r="X83" s="65"/>
      <c r="Y83" s="73" t="s">
        <v>31</v>
      </c>
      <c r="Z83" s="71">
        <v>44995</v>
      </c>
      <c r="AA83" s="65" t="s">
        <v>218</v>
      </c>
      <c r="AB83" s="74" t="s">
        <v>869</v>
      </c>
      <c r="AC83" s="65"/>
      <c r="AD83" s="65"/>
      <c r="AE83" s="65"/>
      <c r="AF83" s="65"/>
      <c r="AG83" s="65"/>
      <c r="AH83" s="65"/>
      <c r="AI83" s="65"/>
    </row>
    <row r="84" spans="1:35" s="75" customFormat="1" ht="40.5" customHeight="1" x14ac:dyDescent="0.2">
      <c r="A84" s="65" t="s">
        <v>511</v>
      </c>
      <c r="B84" s="65">
        <v>2</v>
      </c>
      <c r="C84" s="65">
        <v>2022</v>
      </c>
      <c r="D84" s="65" t="s">
        <v>73</v>
      </c>
      <c r="E84" s="65" t="s">
        <v>446</v>
      </c>
      <c r="F84" s="66">
        <v>44867</v>
      </c>
      <c r="G84" s="67" t="s">
        <v>496</v>
      </c>
      <c r="H84" s="68" t="s">
        <v>88</v>
      </c>
      <c r="I84" s="68" t="s">
        <v>497</v>
      </c>
      <c r="J84" s="68" t="s">
        <v>501</v>
      </c>
      <c r="K84" s="65" t="s">
        <v>77</v>
      </c>
      <c r="L84" s="68" t="s">
        <v>502</v>
      </c>
      <c r="M84" s="68">
        <v>3</v>
      </c>
      <c r="N84" s="68" t="s">
        <v>500</v>
      </c>
      <c r="O84" s="65" t="s">
        <v>92</v>
      </c>
      <c r="P84" s="69" t="s">
        <v>92</v>
      </c>
      <c r="Q84" s="66">
        <v>44880</v>
      </c>
      <c r="R84" s="70">
        <v>45016</v>
      </c>
      <c r="S84" s="71"/>
      <c r="T84" s="65">
        <v>0</v>
      </c>
      <c r="U84" s="65">
        <v>0</v>
      </c>
      <c r="V84" s="71"/>
      <c r="W84" s="65"/>
      <c r="X84" s="65"/>
      <c r="Y84" s="73" t="s">
        <v>31</v>
      </c>
      <c r="Z84" s="71">
        <v>44965</v>
      </c>
      <c r="AA84" s="65" t="s">
        <v>216</v>
      </c>
      <c r="AB84" s="74" t="s">
        <v>750</v>
      </c>
      <c r="AC84" s="65"/>
      <c r="AD84" s="65"/>
      <c r="AE84" s="65"/>
      <c r="AF84" s="65"/>
      <c r="AG84" s="65"/>
      <c r="AH84" s="65"/>
      <c r="AI84" s="65"/>
    </row>
    <row r="85" spans="1:35" s="75" customFormat="1" ht="40.5" customHeight="1" x14ac:dyDescent="0.2">
      <c r="A85" s="65" t="s">
        <v>547</v>
      </c>
      <c r="B85" s="65">
        <v>1</v>
      </c>
      <c r="C85" s="65">
        <v>2022</v>
      </c>
      <c r="D85" s="65" t="s">
        <v>90</v>
      </c>
      <c r="E85" s="65" t="s">
        <v>512</v>
      </c>
      <c r="F85" s="66">
        <v>44889</v>
      </c>
      <c r="G85" s="67" t="s">
        <v>513</v>
      </c>
      <c r="H85" s="68" t="s">
        <v>33</v>
      </c>
      <c r="I85" s="68" t="s">
        <v>514</v>
      </c>
      <c r="J85" s="68" t="s">
        <v>515</v>
      </c>
      <c r="K85" s="65" t="s">
        <v>29</v>
      </c>
      <c r="L85" s="68" t="s">
        <v>516</v>
      </c>
      <c r="M85" s="68">
        <v>2</v>
      </c>
      <c r="N85" s="68" t="s">
        <v>34</v>
      </c>
      <c r="O85" s="65" t="s">
        <v>34</v>
      </c>
      <c r="P85" s="69" t="s">
        <v>517</v>
      </c>
      <c r="Q85" s="66">
        <v>44896</v>
      </c>
      <c r="R85" s="70">
        <v>44985</v>
      </c>
      <c r="S85" s="71"/>
      <c r="T85" s="65">
        <v>0</v>
      </c>
      <c r="U85" s="65">
        <v>0</v>
      </c>
      <c r="V85" s="71">
        <v>44991</v>
      </c>
      <c r="W85" s="65" t="s">
        <v>366</v>
      </c>
      <c r="X85" s="65" t="s">
        <v>863</v>
      </c>
      <c r="Y85" s="73" t="s">
        <v>37</v>
      </c>
      <c r="Z85" s="71">
        <v>44995</v>
      </c>
      <c r="AA85" s="65" t="s">
        <v>218</v>
      </c>
      <c r="AB85" s="74" t="s">
        <v>864</v>
      </c>
      <c r="AC85" s="65"/>
      <c r="AD85" s="65"/>
      <c r="AE85" s="65"/>
      <c r="AF85" s="65"/>
      <c r="AG85" s="65"/>
      <c r="AH85" s="65"/>
      <c r="AI85" s="65"/>
    </row>
    <row r="86" spans="1:35" s="75" customFormat="1" ht="40.5" customHeight="1" x14ac:dyDescent="0.2">
      <c r="A86" s="65" t="s">
        <v>547</v>
      </c>
      <c r="B86" s="65">
        <v>2</v>
      </c>
      <c r="C86" s="65">
        <v>2022</v>
      </c>
      <c r="D86" s="65" t="s">
        <v>90</v>
      </c>
      <c r="E86" s="65" t="s">
        <v>512</v>
      </c>
      <c r="F86" s="66">
        <v>44889</v>
      </c>
      <c r="G86" s="67" t="s">
        <v>513</v>
      </c>
      <c r="H86" s="68" t="s">
        <v>33</v>
      </c>
      <c r="I86" s="68" t="s">
        <v>514</v>
      </c>
      <c r="J86" s="68" t="s">
        <v>518</v>
      </c>
      <c r="K86" s="65" t="s">
        <v>29</v>
      </c>
      <c r="L86" s="68" t="s">
        <v>519</v>
      </c>
      <c r="M86" s="68">
        <v>100</v>
      </c>
      <c r="N86" s="68" t="s">
        <v>34</v>
      </c>
      <c r="O86" s="65" t="s">
        <v>34</v>
      </c>
      <c r="P86" s="69" t="s">
        <v>517</v>
      </c>
      <c r="Q86" s="66">
        <v>44621</v>
      </c>
      <c r="R86" s="70">
        <v>45137</v>
      </c>
      <c r="S86" s="71"/>
      <c r="T86" s="65">
        <v>0</v>
      </c>
      <c r="U86" s="65">
        <v>0</v>
      </c>
      <c r="V86" s="71"/>
      <c r="W86" s="65"/>
      <c r="X86" s="65"/>
      <c r="Y86" s="73" t="s">
        <v>31</v>
      </c>
      <c r="Z86" s="71">
        <v>44995</v>
      </c>
      <c r="AA86" s="65" t="s">
        <v>218</v>
      </c>
      <c r="AB86" s="74" t="s">
        <v>869</v>
      </c>
      <c r="AC86" s="65"/>
      <c r="AD86" s="65"/>
      <c r="AE86" s="65"/>
      <c r="AF86" s="65"/>
      <c r="AG86" s="65"/>
      <c r="AH86" s="65"/>
      <c r="AI86" s="65"/>
    </row>
    <row r="87" spans="1:35" s="75" customFormat="1" ht="40.5" customHeight="1" x14ac:dyDescent="0.2">
      <c r="A87" s="65" t="s">
        <v>547</v>
      </c>
      <c r="B87" s="65">
        <v>3</v>
      </c>
      <c r="C87" s="65">
        <v>2022</v>
      </c>
      <c r="D87" s="65" t="s">
        <v>90</v>
      </c>
      <c r="E87" s="65" t="s">
        <v>512</v>
      </c>
      <c r="F87" s="66">
        <v>44889</v>
      </c>
      <c r="G87" s="67" t="s">
        <v>513</v>
      </c>
      <c r="H87" s="68" t="s">
        <v>520</v>
      </c>
      <c r="I87" s="68" t="s">
        <v>521</v>
      </c>
      <c r="J87" s="68" t="s">
        <v>522</v>
      </c>
      <c r="K87" s="65" t="s">
        <v>29</v>
      </c>
      <c r="L87" s="68" t="s">
        <v>523</v>
      </c>
      <c r="M87" s="68">
        <v>100</v>
      </c>
      <c r="N87" s="68" t="s">
        <v>34</v>
      </c>
      <c r="O87" s="65" t="s">
        <v>34</v>
      </c>
      <c r="P87" s="69" t="s">
        <v>517</v>
      </c>
      <c r="Q87" s="66">
        <v>45046</v>
      </c>
      <c r="R87" s="70">
        <v>45290</v>
      </c>
      <c r="S87" s="71"/>
      <c r="T87" s="65">
        <v>0</v>
      </c>
      <c r="U87" s="65">
        <v>0</v>
      </c>
      <c r="V87" s="71"/>
      <c r="W87" s="65"/>
      <c r="X87" s="65"/>
      <c r="Y87" s="73" t="s">
        <v>31</v>
      </c>
      <c r="Z87" s="71">
        <v>44995</v>
      </c>
      <c r="AA87" s="65" t="s">
        <v>218</v>
      </c>
      <c r="AB87" s="74" t="s">
        <v>869</v>
      </c>
      <c r="AC87" s="65"/>
      <c r="AD87" s="65"/>
      <c r="AE87" s="65"/>
      <c r="AF87" s="65"/>
      <c r="AG87" s="65"/>
      <c r="AH87" s="65"/>
      <c r="AI87" s="65"/>
    </row>
    <row r="88" spans="1:35" s="75" customFormat="1" ht="40.5" customHeight="1" x14ac:dyDescent="0.2">
      <c r="A88" s="65" t="s">
        <v>548</v>
      </c>
      <c r="B88" s="65">
        <v>1</v>
      </c>
      <c r="C88" s="65">
        <v>2022</v>
      </c>
      <c r="D88" s="65" t="s">
        <v>90</v>
      </c>
      <c r="E88" s="65" t="s">
        <v>512</v>
      </c>
      <c r="F88" s="66">
        <v>44889</v>
      </c>
      <c r="G88" s="67" t="s">
        <v>524</v>
      </c>
      <c r="H88" s="68" t="s">
        <v>520</v>
      </c>
      <c r="I88" s="68" t="s">
        <v>521</v>
      </c>
      <c r="J88" s="68" t="s">
        <v>525</v>
      </c>
      <c r="K88" s="65" t="s">
        <v>29</v>
      </c>
      <c r="L88" s="68" t="s">
        <v>526</v>
      </c>
      <c r="M88" s="68">
        <v>1</v>
      </c>
      <c r="N88" s="68" t="s">
        <v>34</v>
      </c>
      <c r="O88" s="65" t="s">
        <v>34</v>
      </c>
      <c r="P88" s="69" t="s">
        <v>517</v>
      </c>
      <c r="Q88" s="66">
        <v>44896</v>
      </c>
      <c r="R88" s="70">
        <v>45015</v>
      </c>
      <c r="S88" s="71"/>
      <c r="T88" s="65">
        <v>0</v>
      </c>
      <c r="U88" s="65">
        <v>0</v>
      </c>
      <c r="V88" s="71"/>
      <c r="W88" s="65"/>
      <c r="X88" s="65"/>
      <c r="Y88" s="73" t="s">
        <v>31</v>
      </c>
      <c r="Z88" s="71">
        <v>44995</v>
      </c>
      <c r="AA88" s="65" t="s">
        <v>218</v>
      </c>
      <c r="AB88" s="74" t="s">
        <v>869</v>
      </c>
      <c r="AC88" s="65"/>
      <c r="AD88" s="65"/>
      <c r="AE88" s="65"/>
      <c r="AF88" s="65"/>
      <c r="AG88" s="65"/>
      <c r="AH88" s="65"/>
      <c r="AI88" s="65"/>
    </row>
    <row r="89" spans="1:35" s="75" customFormat="1" ht="40.5" customHeight="1" x14ac:dyDescent="0.2">
      <c r="A89" s="65" t="s">
        <v>548</v>
      </c>
      <c r="B89" s="65">
        <v>2</v>
      </c>
      <c r="C89" s="65">
        <v>2022</v>
      </c>
      <c r="D89" s="65" t="s">
        <v>90</v>
      </c>
      <c r="E89" s="65" t="s">
        <v>512</v>
      </c>
      <c r="F89" s="66">
        <v>44889</v>
      </c>
      <c r="G89" s="67" t="s">
        <v>524</v>
      </c>
      <c r="H89" s="68" t="s">
        <v>520</v>
      </c>
      <c r="I89" s="68" t="s">
        <v>521</v>
      </c>
      <c r="J89" s="68" t="s">
        <v>527</v>
      </c>
      <c r="K89" s="65" t="s">
        <v>29</v>
      </c>
      <c r="L89" s="68" t="s">
        <v>528</v>
      </c>
      <c r="M89" s="68">
        <v>100</v>
      </c>
      <c r="N89" s="68" t="s">
        <v>34</v>
      </c>
      <c r="O89" s="65" t="s">
        <v>34</v>
      </c>
      <c r="P89" s="69" t="s">
        <v>517</v>
      </c>
      <c r="Q89" s="66">
        <v>45015</v>
      </c>
      <c r="R89" s="70">
        <v>45046</v>
      </c>
      <c r="S89" s="71"/>
      <c r="T89" s="65">
        <v>0</v>
      </c>
      <c r="U89" s="65">
        <v>0</v>
      </c>
      <c r="V89" s="71"/>
      <c r="W89" s="65"/>
      <c r="X89" s="65"/>
      <c r="Y89" s="73" t="s">
        <v>31</v>
      </c>
      <c r="Z89" s="71">
        <v>44995</v>
      </c>
      <c r="AA89" s="65" t="s">
        <v>218</v>
      </c>
      <c r="AB89" s="74" t="s">
        <v>869</v>
      </c>
      <c r="AC89" s="65"/>
      <c r="AD89" s="65"/>
      <c r="AE89" s="65"/>
      <c r="AF89" s="65"/>
      <c r="AG89" s="65"/>
      <c r="AH89" s="65"/>
      <c r="AI89" s="65"/>
    </row>
    <row r="90" spans="1:35" s="75" customFormat="1" ht="40.5" customHeight="1" x14ac:dyDescent="0.2">
      <c r="A90" s="65" t="s">
        <v>548</v>
      </c>
      <c r="B90" s="65">
        <v>3</v>
      </c>
      <c r="C90" s="65">
        <v>2022</v>
      </c>
      <c r="D90" s="65" t="s">
        <v>90</v>
      </c>
      <c r="E90" s="65" t="s">
        <v>512</v>
      </c>
      <c r="F90" s="66">
        <v>44889</v>
      </c>
      <c r="G90" s="67" t="s">
        <v>524</v>
      </c>
      <c r="H90" s="68" t="s">
        <v>520</v>
      </c>
      <c r="I90" s="68" t="s">
        <v>521</v>
      </c>
      <c r="J90" s="68" t="s">
        <v>529</v>
      </c>
      <c r="K90" s="65" t="s">
        <v>29</v>
      </c>
      <c r="L90" s="68" t="s">
        <v>528</v>
      </c>
      <c r="M90" s="68">
        <v>100</v>
      </c>
      <c r="N90" s="68" t="s">
        <v>34</v>
      </c>
      <c r="O90" s="65" t="s">
        <v>34</v>
      </c>
      <c r="P90" s="69" t="s">
        <v>517</v>
      </c>
      <c r="Q90" s="66">
        <v>45046</v>
      </c>
      <c r="R90" s="70">
        <v>45107</v>
      </c>
      <c r="S90" s="71"/>
      <c r="T90" s="65">
        <v>0</v>
      </c>
      <c r="U90" s="65">
        <v>0</v>
      </c>
      <c r="V90" s="71"/>
      <c r="W90" s="65"/>
      <c r="X90" s="65"/>
      <c r="Y90" s="73" t="s">
        <v>31</v>
      </c>
      <c r="Z90" s="71">
        <v>44995</v>
      </c>
      <c r="AA90" s="65" t="s">
        <v>218</v>
      </c>
      <c r="AB90" s="74" t="s">
        <v>869</v>
      </c>
      <c r="AC90" s="65"/>
      <c r="AD90" s="65"/>
      <c r="AE90" s="65"/>
      <c r="AF90" s="65"/>
      <c r="AG90" s="65"/>
      <c r="AH90" s="65"/>
      <c r="AI90" s="65"/>
    </row>
    <row r="91" spans="1:35" s="75" customFormat="1" ht="40.5" customHeight="1" x14ac:dyDescent="0.2">
      <c r="A91" s="65" t="s">
        <v>548</v>
      </c>
      <c r="B91" s="65">
        <v>4</v>
      </c>
      <c r="C91" s="65">
        <v>2022</v>
      </c>
      <c r="D91" s="65" t="s">
        <v>90</v>
      </c>
      <c r="E91" s="65" t="s">
        <v>512</v>
      </c>
      <c r="F91" s="66">
        <v>44889</v>
      </c>
      <c r="G91" s="67" t="s">
        <v>524</v>
      </c>
      <c r="H91" s="68" t="s">
        <v>520</v>
      </c>
      <c r="I91" s="68" t="s">
        <v>521</v>
      </c>
      <c r="J91" s="68" t="s">
        <v>530</v>
      </c>
      <c r="K91" s="65" t="s">
        <v>29</v>
      </c>
      <c r="L91" s="68" t="s">
        <v>528</v>
      </c>
      <c r="M91" s="68">
        <v>100</v>
      </c>
      <c r="N91" s="68" t="s">
        <v>34</v>
      </c>
      <c r="O91" s="65" t="s">
        <v>34</v>
      </c>
      <c r="P91" s="69" t="s">
        <v>517</v>
      </c>
      <c r="Q91" s="66">
        <v>45107</v>
      </c>
      <c r="R91" s="70">
        <v>45290</v>
      </c>
      <c r="S91" s="71"/>
      <c r="T91" s="65">
        <v>0</v>
      </c>
      <c r="U91" s="65">
        <v>0</v>
      </c>
      <c r="V91" s="71"/>
      <c r="W91" s="65"/>
      <c r="X91" s="65"/>
      <c r="Y91" s="73" t="s">
        <v>31</v>
      </c>
      <c r="Z91" s="71">
        <v>44995</v>
      </c>
      <c r="AA91" s="65" t="s">
        <v>218</v>
      </c>
      <c r="AB91" s="74" t="s">
        <v>869</v>
      </c>
      <c r="AC91" s="65"/>
      <c r="AD91" s="65"/>
      <c r="AE91" s="65"/>
      <c r="AF91" s="65"/>
      <c r="AG91" s="65"/>
      <c r="AH91" s="65"/>
      <c r="AI91" s="65"/>
    </row>
    <row r="92" spans="1:35" s="75" customFormat="1" ht="40.5" customHeight="1" x14ac:dyDescent="0.2">
      <c r="A92" s="65" t="s">
        <v>549</v>
      </c>
      <c r="B92" s="65">
        <v>1</v>
      </c>
      <c r="C92" s="65">
        <v>2022</v>
      </c>
      <c r="D92" s="65" t="s">
        <v>90</v>
      </c>
      <c r="E92" s="65" t="s">
        <v>512</v>
      </c>
      <c r="F92" s="66">
        <v>44889</v>
      </c>
      <c r="G92" s="67" t="s">
        <v>531</v>
      </c>
      <c r="H92" s="68" t="s">
        <v>520</v>
      </c>
      <c r="I92" s="68" t="s">
        <v>532</v>
      </c>
      <c r="J92" s="68" t="s">
        <v>533</v>
      </c>
      <c r="K92" s="65" t="s">
        <v>29</v>
      </c>
      <c r="L92" s="68" t="s">
        <v>528</v>
      </c>
      <c r="M92" s="68">
        <v>100</v>
      </c>
      <c r="N92" s="68" t="s">
        <v>34</v>
      </c>
      <c r="O92" s="65" t="s">
        <v>34</v>
      </c>
      <c r="P92" s="69" t="s">
        <v>517</v>
      </c>
      <c r="Q92" s="66">
        <v>44896</v>
      </c>
      <c r="R92" s="70">
        <v>45107</v>
      </c>
      <c r="S92" s="71"/>
      <c r="T92" s="65">
        <v>0</v>
      </c>
      <c r="U92" s="65">
        <v>0</v>
      </c>
      <c r="V92" s="71"/>
      <c r="W92" s="65"/>
      <c r="X92" s="65"/>
      <c r="Y92" s="73" t="s">
        <v>31</v>
      </c>
      <c r="Z92" s="71">
        <v>44995</v>
      </c>
      <c r="AA92" s="65" t="s">
        <v>218</v>
      </c>
      <c r="AB92" s="74" t="s">
        <v>869</v>
      </c>
      <c r="AC92" s="65"/>
      <c r="AD92" s="65"/>
      <c r="AE92" s="65"/>
      <c r="AF92" s="65"/>
      <c r="AG92" s="65"/>
      <c r="AH92" s="65"/>
      <c r="AI92" s="65"/>
    </row>
    <row r="93" spans="1:35" s="75" customFormat="1" ht="40.5" customHeight="1" x14ac:dyDescent="0.2">
      <c r="A93" s="65" t="s">
        <v>549</v>
      </c>
      <c r="B93" s="65">
        <v>2</v>
      </c>
      <c r="C93" s="65">
        <v>2022</v>
      </c>
      <c r="D93" s="65" t="s">
        <v>90</v>
      </c>
      <c r="E93" s="65" t="s">
        <v>512</v>
      </c>
      <c r="F93" s="66">
        <v>44889</v>
      </c>
      <c r="G93" s="67" t="s">
        <v>534</v>
      </c>
      <c r="H93" s="68" t="s">
        <v>520</v>
      </c>
      <c r="I93" s="68" t="s">
        <v>532</v>
      </c>
      <c r="J93" s="68" t="s">
        <v>535</v>
      </c>
      <c r="K93" s="65" t="s">
        <v>29</v>
      </c>
      <c r="L93" s="68" t="s">
        <v>528</v>
      </c>
      <c r="M93" s="68">
        <v>100</v>
      </c>
      <c r="N93" s="68" t="s">
        <v>34</v>
      </c>
      <c r="O93" s="65" t="s">
        <v>34</v>
      </c>
      <c r="P93" s="69" t="s">
        <v>517</v>
      </c>
      <c r="Q93" s="66">
        <v>44896</v>
      </c>
      <c r="R93" s="70">
        <v>45107</v>
      </c>
      <c r="S93" s="71"/>
      <c r="T93" s="65">
        <v>0</v>
      </c>
      <c r="U93" s="65">
        <v>0</v>
      </c>
      <c r="V93" s="71"/>
      <c r="W93" s="65"/>
      <c r="X93" s="65"/>
      <c r="Y93" s="73" t="s">
        <v>31</v>
      </c>
      <c r="Z93" s="71">
        <v>44995</v>
      </c>
      <c r="AA93" s="65" t="s">
        <v>218</v>
      </c>
      <c r="AB93" s="74" t="s">
        <v>869</v>
      </c>
      <c r="AC93" s="65"/>
      <c r="AD93" s="65"/>
      <c r="AE93" s="65"/>
      <c r="AF93" s="65"/>
      <c r="AG93" s="65"/>
      <c r="AH93" s="65"/>
      <c r="AI93" s="65"/>
    </row>
    <row r="94" spans="1:35" s="75" customFormat="1" ht="40.5" customHeight="1" x14ac:dyDescent="0.2">
      <c r="A94" s="65" t="s">
        <v>549</v>
      </c>
      <c r="B94" s="65">
        <v>3</v>
      </c>
      <c r="C94" s="65">
        <v>2022</v>
      </c>
      <c r="D94" s="65" t="s">
        <v>90</v>
      </c>
      <c r="E94" s="65" t="s">
        <v>512</v>
      </c>
      <c r="F94" s="66">
        <v>44889</v>
      </c>
      <c r="G94" s="67" t="s">
        <v>534</v>
      </c>
      <c r="H94" s="68" t="s">
        <v>520</v>
      </c>
      <c r="I94" s="68" t="s">
        <v>532</v>
      </c>
      <c r="J94" s="68" t="s">
        <v>536</v>
      </c>
      <c r="K94" s="65" t="s">
        <v>29</v>
      </c>
      <c r="L94" s="68" t="s">
        <v>537</v>
      </c>
      <c r="M94" s="68">
        <v>1</v>
      </c>
      <c r="N94" s="68" t="s">
        <v>34</v>
      </c>
      <c r="O94" s="65" t="s">
        <v>34</v>
      </c>
      <c r="P94" s="69" t="s">
        <v>517</v>
      </c>
      <c r="Q94" s="66">
        <v>44896</v>
      </c>
      <c r="R94" s="70">
        <v>45015</v>
      </c>
      <c r="S94" s="71"/>
      <c r="T94" s="65">
        <v>0</v>
      </c>
      <c r="U94" s="65">
        <v>0</v>
      </c>
      <c r="V94" s="71"/>
      <c r="W94" s="65"/>
      <c r="X94" s="65"/>
      <c r="Y94" s="73" t="s">
        <v>31</v>
      </c>
      <c r="Z94" s="71">
        <v>44995</v>
      </c>
      <c r="AA94" s="65" t="s">
        <v>218</v>
      </c>
      <c r="AB94" s="74" t="s">
        <v>869</v>
      </c>
      <c r="AC94" s="65"/>
      <c r="AD94" s="65"/>
      <c r="AE94" s="65"/>
      <c r="AF94" s="65"/>
      <c r="AG94" s="65"/>
      <c r="AH94" s="65"/>
      <c r="AI94" s="65"/>
    </row>
    <row r="95" spans="1:35" s="75" customFormat="1" ht="40.5" customHeight="1" x14ac:dyDescent="0.2">
      <c r="A95" s="65" t="s">
        <v>549</v>
      </c>
      <c r="B95" s="65">
        <v>4</v>
      </c>
      <c r="C95" s="65">
        <v>2022</v>
      </c>
      <c r="D95" s="65" t="s">
        <v>90</v>
      </c>
      <c r="E95" s="65" t="s">
        <v>512</v>
      </c>
      <c r="F95" s="66">
        <v>44889</v>
      </c>
      <c r="G95" s="67" t="s">
        <v>534</v>
      </c>
      <c r="H95" s="68" t="s">
        <v>520</v>
      </c>
      <c r="I95" s="68" t="s">
        <v>532</v>
      </c>
      <c r="J95" s="68" t="s">
        <v>538</v>
      </c>
      <c r="K95" s="65" t="s">
        <v>29</v>
      </c>
      <c r="L95" s="68" t="s">
        <v>528</v>
      </c>
      <c r="M95" s="68">
        <v>100</v>
      </c>
      <c r="N95" s="68" t="s">
        <v>34</v>
      </c>
      <c r="O95" s="65" t="s">
        <v>34</v>
      </c>
      <c r="P95" s="69" t="s">
        <v>517</v>
      </c>
      <c r="Q95" s="66">
        <v>44896</v>
      </c>
      <c r="R95" s="70">
        <v>45107</v>
      </c>
      <c r="S95" s="71"/>
      <c r="T95" s="65">
        <v>0</v>
      </c>
      <c r="U95" s="65">
        <v>0</v>
      </c>
      <c r="V95" s="71"/>
      <c r="W95" s="65"/>
      <c r="X95" s="65"/>
      <c r="Y95" s="73" t="s">
        <v>31</v>
      </c>
      <c r="Z95" s="71">
        <v>44995</v>
      </c>
      <c r="AA95" s="65" t="s">
        <v>218</v>
      </c>
      <c r="AB95" s="74" t="s">
        <v>869</v>
      </c>
      <c r="AC95" s="65"/>
      <c r="AD95" s="65"/>
      <c r="AE95" s="65"/>
      <c r="AF95" s="65"/>
      <c r="AG95" s="65"/>
      <c r="AH95" s="65"/>
      <c r="AI95" s="65"/>
    </row>
    <row r="96" spans="1:35" s="75" customFormat="1" ht="40.5" customHeight="1" x14ac:dyDescent="0.2">
      <c r="A96" s="65" t="s">
        <v>550</v>
      </c>
      <c r="B96" s="65">
        <v>1</v>
      </c>
      <c r="C96" s="65">
        <v>2022</v>
      </c>
      <c r="D96" s="65" t="s">
        <v>90</v>
      </c>
      <c r="E96" s="65" t="s">
        <v>512</v>
      </c>
      <c r="F96" s="66">
        <v>44889</v>
      </c>
      <c r="G96" s="67" t="s">
        <v>534</v>
      </c>
      <c r="H96" s="68" t="s">
        <v>520</v>
      </c>
      <c r="I96" s="68" t="s">
        <v>539</v>
      </c>
      <c r="J96" s="68" t="s">
        <v>540</v>
      </c>
      <c r="K96" s="65" t="s">
        <v>29</v>
      </c>
      <c r="L96" s="68" t="s">
        <v>528</v>
      </c>
      <c r="M96" s="68">
        <v>100</v>
      </c>
      <c r="N96" s="68" t="s">
        <v>34</v>
      </c>
      <c r="O96" s="65" t="s">
        <v>34</v>
      </c>
      <c r="P96" s="69" t="s">
        <v>517</v>
      </c>
      <c r="Q96" s="66">
        <v>44896</v>
      </c>
      <c r="R96" s="70">
        <v>45229</v>
      </c>
      <c r="S96" s="71"/>
      <c r="T96" s="65">
        <v>0</v>
      </c>
      <c r="U96" s="65">
        <v>0</v>
      </c>
      <c r="V96" s="71"/>
      <c r="W96" s="65"/>
      <c r="X96" s="65"/>
      <c r="Y96" s="73" t="s">
        <v>31</v>
      </c>
      <c r="Z96" s="71">
        <v>44995</v>
      </c>
      <c r="AA96" s="65" t="s">
        <v>218</v>
      </c>
      <c r="AB96" s="74" t="s">
        <v>869</v>
      </c>
      <c r="AC96" s="65"/>
      <c r="AD96" s="65"/>
      <c r="AE96" s="65"/>
      <c r="AF96" s="65"/>
      <c r="AG96" s="65"/>
      <c r="AH96" s="65"/>
      <c r="AI96" s="65"/>
    </row>
    <row r="97" spans="1:35" s="75" customFormat="1" ht="40.5" customHeight="1" x14ac:dyDescent="0.2">
      <c r="A97" s="65" t="s">
        <v>550</v>
      </c>
      <c r="B97" s="65">
        <v>2</v>
      </c>
      <c r="C97" s="65">
        <v>2022</v>
      </c>
      <c r="D97" s="65" t="s">
        <v>90</v>
      </c>
      <c r="E97" s="65" t="s">
        <v>512</v>
      </c>
      <c r="F97" s="66">
        <v>44889</v>
      </c>
      <c r="G97" s="67" t="s">
        <v>534</v>
      </c>
      <c r="H97" s="68" t="s">
        <v>520</v>
      </c>
      <c r="I97" s="68" t="s">
        <v>539</v>
      </c>
      <c r="J97" s="68" t="s">
        <v>541</v>
      </c>
      <c r="K97" s="65" t="s">
        <v>29</v>
      </c>
      <c r="L97" s="68" t="s">
        <v>542</v>
      </c>
      <c r="M97" s="68">
        <v>2</v>
      </c>
      <c r="N97" s="68" t="s">
        <v>34</v>
      </c>
      <c r="O97" s="65" t="s">
        <v>34</v>
      </c>
      <c r="P97" s="69" t="s">
        <v>517</v>
      </c>
      <c r="Q97" s="66">
        <v>44896</v>
      </c>
      <c r="R97" s="70">
        <v>45229</v>
      </c>
      <c r="S97" s="71"/>
      <c r="T97" s="65">
        <v>0</v>
      </c>
      <c r="U97" s="65">
        <v>0</v>
      </c>
      <c r="V97" s="71"/>
      <c r="W97" s="65"/>
      <c r="X97" s="65"/>
      <c r="Y97" s="73" t="s">
        <v>31</v>
      </c>
      <c r="Z97" s="71">
        <v>44995</v>
      </c>
      <c r="AA97" s="65" t="s">
        <v>218</v>
      </c>
      <c r="AB97" s="74" t="s">
        <v>869</v>
      </c>
      <c r="AC97" s="65"/>
      <c r="AD97" s="65"/>
      <c r="AE97" s="65"/>
      <c r="AF97" s="65"/>
      <c r="AG97" s="65"/>
      <c r="AH97" s="65"/>
      <c r="AI97" s="65"/>
    </row>
    <row r="98" spans="1:35" s="75" customFormat="1" ht="40.5" customHeight="1" x14ac:dyDescent="0.2">
      <c r="A98" s="65" t="s">
        <v>550</v>
      </c>
      <c r="B98" s="65">
        <v>3</v>
      </c>
      <c r="C98" s="65">
        <v>2022</v>
      </c>
      <c r="D98" s="65" t="s">
        <v>90</v>
      </c>
      <c r="E98" s="65" t="s">
        <v>512</v>
      </c>
      <c r="F98" s="66">
        <v>44889</v>
      </c>
      <c r="G98" s="67" t="s">
        <v>534</v>
      </c>
      <c r="H98" s="68" t="s">
        <v>520</v>
      </c>
      <c r="I98" s="68" t="s">
        <v>539</v>
      </c>
      <c r="J98" s="68" t="s">
        <v>543</v>
      </c>
      <c r="K98" s="65" t="s">
        <v>29</v>
      </c>
      <c r="L98" s="68" t="s">
        <v>544</v>
      </c>
      <c r="M98" s="68">
        <v>1</v>
      </c>
      <c r="N98" s="68" t="s">
        <v>34</v>
      </c>
      <c r="O98" s="65" t="s">
        <v>34</v>
      </c>
      <c r="P98" s="69" t="s">
        <v>517</v>
      </c>
      <c r="Q98" s="66">
        <v>44896</v>
      </c>
      <c r="R98" s="70">
        <v>45229</v>
      </c>
      <c r="S98" s="71"/>
      <c r="T98" s="65">
        <v>0</v>
      </c>
      <c r="U98" s="65">
        <v>0</v>
      </c>
      <c r="V98" s="71"/>
      <c r="W98" s="65"/>
      <c r="X98" s="65"/>
      <c r="Y98" s="73" t="s">
        <v>31</v>
      </c>
      <c r="Z98" s="71">
        <v>44995</v>
      </c>
      <c r="AA98" s="65" t="s">
        <v>218</v>
      </c>
      <c r="AB98" s="74" t="s">
        <v>869</v>
      </c>
      <c r="AC98" s="65"/>
      <c r="AD98" s="65"/>
      <c r="AE98" s="65"/>
      <c r="AF98" s="65"/>
      <c r="AG98" s="65"/>
      <c r="AH98" s="65"/>
      <c r="AI98" s="65"/>
    </row>
    <row r="99" spans="1:35" s="75" customFormat="1" ht="40.5" customHeight="1" x14ac:dyDescent="0.2">
      <c r="A99" s="65" t="s">
        <v>550</v>
      </c>
      <c r="B99" s="65">
        <v>4</v>
      </c>
      <c r="C99" s="65">
        <v>2022</v>
      </c>
      <c r="D99" s="65" t="s">
        <v>90</v>
      </c>
      <c r="E99" s="65" t="s">
        <v>512</v>
      </c>
      <c r="F99" s="66">
        <v>44889</v>
      </c>
      <c r="G99" s="67" t="s">
        <v>534</v>
      </c>
      <c r="H99" s="68" t="s">
        <v>520</v>
      </c>
      <c r="I99" s="68" t="s">
        <v>539</v>
      </c>
      <c r="J99" s="68" t="s">
        <v>545</v>
      </c>
      <c r="K99" s="65" t="s">
        <v>29</v>
      </c>
      <c r="L99" s="68" t="s">
        <v>546</v>
      </c>
      <c r="M99" s="68">
        <v>100</v>
      </c>
      <c r="N99" s="68" t="s">
        <v>34</v>
      </c>
      <c r="O99" s="65" t="s">
        <v>34</v>
      </c>
      <c r="P99" s="69" t="s">
        <v>517</v>
      </c>
      <c r="Q99" s="66">
        <v>44896</v>
      </c>
      <c r="R99" s="70">
        <v>45229</v>
      </c>
      <c r="S99" s="71"/>
      <c r="T99" s="65">
        <v>0</v>
      </c>
      <c r="U99" s="65">
        <v>0</v>
      </c>
      <c r="V99" s="71"/>
      <c r="W99" s="65"/>
      <c r="X99" s="65"/>
      <c r="Y99" s="73" t="s">
        <v>31</v>
      </c>
      <c r="Z99" s="71">
        <v>44995</v>
      </c>
      <c r="AA99" s="65" t="s">
        <v>218</v>
      </c>
      <c r="AB99" s="74" t="s">
        <v>869</v>
      </c>
      <c r="AC99" s="65"/>
      <c r="AD99" s="65"/>
      <c r="AE99" s="65"/>
      <c r="AF99" s="65"/>
      <c r="AG99" s="65"/>
      <c r="AH99" s="65"/>
      <c r="AI99" s="65"/>
    </row>
    <row r="100" spans="1:35" s="75" customFormat="1" ht="40.5" customHeight="1" x14ac:dyDescent="0.2">
      <c r="A100" s="65" t="s">
        <v>571</v>
      </c>
      <c r="B100" s="65">
        <v>1</v>
      </c>
      <c r="C100" s="65">
        <v>2023</v>
      </c>
      <c r="D100" s="65" t="s">
        <v>551</v>
      </c>
      <c r="E100" s="65" t="s">
        <v>552</v>
      </c>
      <c r="F100" s="66">
        <v>44908</v>
      </c>
      <c r="G100" s="67" t="s">
        <v>553</v>
      </c>
      <c r="H100" s="68" t="s">
        <v>554</v>
      </c>
      <c r="I100" s="68" t="s">
        <v>555</v>
      </c>
      <c r="J100" s="68" t="s">
        <v>556</v>
      </c>
      <c r="K100" s="65" t="s">
        <v>29</v>
      </c>
      <c r="L100" s="68" t="s">
        <v>94</v>
      </c>
      <c r="M100" s="68">
        <v>1</v>
      </c>
      <c r="N100" s="68" t="s">
        <v>30</v>
      </c>
      <c r="O100" s="65" t="s">
        <v>557</v>
      </c>
      <c r="P100" s="69" t="s">
        <v>558</v>
      </c>
      <c r="Q100" s="66">
        <v>44922</v>
      </c>
      <c r="R100" s="70">
        <v>45077</v>
      </c>
      <c r="S100" s="71"/>
      <c r="T100" s="65">
        <v>0</v>
      </c>
      <c r="U100" s="65">
        <v>0</v>
      </c>
      <c r="V100" s="71">
        <v>44988</v>
      </c>
      <c r="W100" s="65" t="s">
        <v>628</v>
      </c>
      <c r="X100" s="65" t="s">
        <v>853</v>
      </c>
      <c r="Y100" s="73" t="s">
        <v>31</v>
      </c>
      <c r="Z100" s="71">
        <v>44964</v>
      </c>
      <c r="AA100" s="65" t="s">
        <v>230</v>
      </c>
      <c r="AB100" s="74" t="s">
        <v>854</v>
      </c>
      <c r="AC100" s="65"/>
      <c r="AD100" s="65"/>
      <c r="AE100" s="65"/>
      <c r="AF100" s="65"/>
      <c r="AG100" s="65"/>
      <c r="AH100" s="65"/>
      <c r="AI100" s="65"/>
    </row>
    <row r="101" spans="1:35" s="75" customFormat="1" ht="40.5" customHeight="1" x14ac:dyDescent="0.2">
      <c r="A101" s="65" t="s">
        <v>572</v>
      </c>
      <c r="B101" s="65">
        <v>1</v>
      </c>
      <c r="C101" s="65">
        <v>2023</v>
      </c>
      <c r="D101" s="65" t="s">
        <v>551</v>
      </c>
      <c r="E101" s="65" t="s">
        <v>552</v>
      </c>
      <c r="F101" s="66">
        <v>44908</v>
      </c>
      <c r="G101" s="67" t="s">
        <v>559</v>
      </c>
      <c r="H101" s="68" t="s">
        <v>554</v>
      </c>
      <c r="I101" s="68" t="s">
        <v>560</v>
      </c>
      <c r="J101" s="68" t="s">
        <v>561</v>
      </c>
      <c r="K101" s="65" t="s">
        <v>29</v>
      </c>
      <c r="L101" s="68" t="s">
        <v>562</v>
      </c>
      <c r="M101" s="68">
        <v>1</v>
      </c>
      <c r="N101" s="68" t="s">
        <v>30</v>
      </c>
      <c r="O101" s="65" t="s">
        <v>557</v>
      </c>
      <c r="P101" s="69" t="s">
        <v>558</v>
      </c>
      <c r="Q101" s="66">
        <v>44922</v>
      </c>
      <c r="R101" s="70">
        <v>45077</v>
      </c>
      <c r="S101" s="71"/>
      <c r="T101" s="65">
        <v>0</v>
      </c>
      <c r="U101" s="65">
        <v>0</v>
      </c>
      <c r="V101" s="71">
        <v>44988</v>
      </c>
      <c r="W101" s="65" t="s">
        <v>628</v>
      </c>
      <c r="X101" s="65" t="s">
        <v>855</v>
      </c>
      <c r="Y101" s="73" t="s">
        <v>31</v>
      </c>
      <c r="Z101" s="71">
        <v>44964</v>
      </c>
      <c r="AA101" s="65" t="s">
        <v>230</v>
      </c>
      <c r="AB101" s="74" t="s">
        <v>856</v>
      </c>
      <c r="AC101" s="65"/>
      <c r="AD101" s="65"/>
      <c r="AE101" s="65"/>
      <c r="AF101" s="65"/>
      <c r="AG101" s="65"/>
      <c r="AH101" s="65"/>
      <c r="AI101" s="65"/>
    </row>
    <row r="102" spans="1:35" s="75" customFormat="1" ht="40.5" customHeight="1" x14ac:dyDescent="0.2">
      <c r="A102" s="65" t="s">
        <v>572</v>
      </c>
      <c r="B102" s="65">
        <v>2</v>
      </c>
      <c r="C102" s="65">
        <v>2023</v>
      </c>
      <c r="D102" s="65" t="s">
        <v>551</v>
      </c>
      <c r="E102" s="65" t="s">
        <v>552</v>
      </c>
      <c r="F102" s="66">
        <v>44908</v>
      </c>
      <c r="G102" s="67" t="s">
        <v>559</v>
      </c>
      <c r="H102" s="68" t="s">
        <v>554</v>
      </c>
      <c r="I102" s="68" t="s">
        <v>560</v>
      </c>
      <c r="J102" s="68" t="s">
        <v>563</v>
      </c>
      <c r="K102" s="65" t="s">
        <v>29</v>
      </c>
      <c r="L102" s="68" t="s">
        <v>564</v>
      </c>
      <c r="M102" s="68">
        <v>1</v>
      </c>
      <c r="N102" s="68" t="s">
        <v>30</v>
      </c>
      <c r="O102" s="65" t="s">
        <v>557</v>
      </c>
      <c r="P102" s="69" t="s">
        <v>558</v>
      </c>
      <c r="Q102" s="66">
        <v>44922</v>
      </c>
      <c r="R102" s="70">
        <v>45077</v>
      </c>
      <c r="S102" s="71"/>
      <c r="T102" s="65">
        <v>0</v>
      </c>
      <c r="U102" s="65">
        <v>0</v>
      </c>
      <c r="V102" s="71">
        <v>44988</v>
      </c>
      <c r="W102" s="65" t="s">
        <v>628</v>
      </c>
      <c r="X102" s="65" t="s">
        <v>857</v>
      </c>
      <c r="Y102" s="73" t="s">
        <v>31</v>
      </c>
      <c r="Z102" s="71">
        <v>44964</v>
      </c>
      <c r="AA102" s="65" t="s">
        <v>230</v>
      </c>
      <c r="AB102" s="74" t="s">
        <v>858</v>
      </c>
      <c r="AC102" s="65"/>
      <c r="AD102" s="65"/>
      <c r="AE102" s="65"/>
      <c r="AF102" s="65"/>
      <c r="AG102" s="65"/>
      <c r="AH102" s="65"/>
      <c r="AI102" s="65"/>
    </row>
    <row r="103" spans="1:35" s="75" customFormat="1" ht="40.5" customHeight="1" x14ac:dyDescent="0.2">
      <c r="A103" s="65" t="s">
        <v>573</v>
      </c>
      <c r="B103" s="65">
        <v>1</v>
      </c>
      <c r="C103" s="65">
        <v>2023</v>
      </c>
      <c r="D103" s="65" t="s">
        <v>551</v>
      </c>
      <c r="E103" s="65" t="s">
        <v>552</v>
      </c>
      <c r="F103" s="66">
        <v>44908</v>
      </c>
      <c r="G103" s="67" t="s">
        <v>565</v>
      </c>
      <c r="H103" s="68" t="s">
        <v>554</v>
      </c>
      <c r="I103" s="68" t="s">
        <v>566</v>
      </c>
      <c r="J103" s="68" t="s">
        <v>567</v>
      </c>
      <c r="K103" s="65" t="s">
        <v>29</v>
      </c>
      <c r="L103" s="68" t="s">
        <v>562</v>
      </c>
      <c r="M103" s="68">
        <v>1</v>
      </c>
      <c r="N103" s="68" t="s">
        <v>30</v>
      </c>
      <c r="O103" s="65" t="s">
        <v>557</v>
      </c>
      <c r="P103" s="69" t="s">
        <v>558</v>
      </c>
      <c r="Q103" s="66">
        <v>44922</v>
      </c>
      <c r="R103" s="70">
        <v>45077</v>
      </c>
      <c r="S103" s="71"/>
      <c r="T103" s="65">
        <v>0</v>
      </c>
      <c r="U103" s="65">
        <v>0</v>
      </c>
      <c r="V103" s="71">
        <v>44988</v>
      </c>
      <c r="W103" s="65" t="s">
        <v>628</v>
      </c>
      <c r="X103" s="65" t="s">
        <v>859</v>
      </c>
      <c r="Y103" s="73" t="s">
        <v>31</v>
      </c>
      <c r="Z103" s="71">
        <v>44964</v>
      </c>
      <c r="AA103" s="65" t="s">
        <v>230</v>
      </c>
      <c r="AB103" s="74" t="s">
        <v>860</v>
      </c>
      <c r="AC103" s="65"/>
      <c r="AD103" s="65"/>
      <c r="AE103" s="65"/>
      <c r="AF103" s="65"/>
      <c r="AG103" s="65"/>
      <c r="AH103" s="65"/>
      <c r="AI103" s="65"/>
    </row>
    <row r="104" spans="1:35" s="75" customFormat="1" ht="40.5" customHeight="1" x14ac:dyDescent="0.2">
      <c r="A104" s="65" t="s">
        <v>574</v>
      </c>
      <c r="B104" s="65">
        <v>1</v>
      </c>
      <c r="C104" s="65">
        <v>2023</v>
      </c>
      <c r="D104" s="65" t="s">
        <v>551</v>
      </c>
      <c r="E104" s="65" t="s">
        <v>552</v>
      </c>
      <c r="F104" s="66">
        <v>44908</v>
      </c>
      <c r="G104" s="67" t="s">
        <v>568</v>
      </c>
      <c r="H104" s="68" t="s">
        <v>554</v>
      </c>
      <c r="I104" s="68" t="s">
        <v>569</v>
      </c>
      <c r="J104" s="68" t="s">
        <v>570</v>
      </c>
      <c r="K104" s="65" t="s">
        <v>29</v>
      </c>
      <c r="L104" s="68" t="s">
        <v>562</v>
      </c>
      <c r="M104" s="68">
        <v>1</v>
      </c>
      <c r="N104" s="68" t="s">
        <v>30</v>
      </c>
      <c r="O104" s="65" t="s">
        <v>557</v>
      </c>
      <c r="P104" s="69" t="s">
        <v>558</v>
      </c>
      <c r="Q104" s="66">
        <v>44922</v>
      </c>
      <c r="R104" s="70">
        <v>45077</v>
      </c>
      <c r="S104" s="71"/>
      <c r="T104" s="65">
        <v>0</v>
      </c>
      <c r="U104" s="65">
        <v>0</v>
      </c>
      <c r="V104" s="71">
        <v>44988</v>
      </c>
      <c r="W104" s="65" t="s">
        <v>628</v>
      </c>
      <c r="X104" s="65" t="s">
        <v>861</v>
      </c>
      <c r="Y104" s="73" t="s">
        <v>31</v>
      </c>
      <c r="Z104" s="71">
        <v>44964</v>
      </c>
      <c r="AA104" s="65" t="s">
        <v>230</v>
      </c>
      <c r="AB104" s="74" t="s">
        <v>862</v>
      </c>
      <c r="AC104" s="65"/>
      <c r="AD104" s="65"/>
      <c r="AE104" s="65"/>
      <c r="AF104" s="65"/>
      <c r="AG104" s="65"/>
      <c r="AH104" s="65"/>
      <c r="AI104" s="65"/>
    </row>
    <row r="105" spans="1:35" s="75" customFormat="1" ht="40.5" customHeight="1" x14ac:dyDescent="0.2">
      <c r="A105" s="65" t="s">
        <v>624</v>
      </c>
      <c r="B105" s="65">
        <v>1</v>
      </c>
      <c r="C105" s="65">
        <v>2022</v>
      </c>
      <c r="D105" s="65" t="s">
        <v>73</v>
      </c>
      <c r="E105" s="65" t="s">
        <v>599</v>
      </c>
      <c r="F105" s="66">
        <v>44890</v>
      </c>
      <c r="G105" s="67" t="s">
        <v>600</v>
      </c>
      <c r="H105" s="68" t="s">
        <v>601</v>
      </c>
      <c r="I105" s="68" t="s">
        <v>602</v>
      </c>
      <c r="J105" s="68" t="s">
        <v>603</v>
      </c>
      <c r="K105" s="65" t="s">
        <v>77</v>
      </c>
      <c r="L105" s="68" t="s">
        <v>604</v>
      </c>
      <c r="M105" s="68">
        <v>1</v>
      </c>
      <c r="N105" s="68" t="s">
        <v>605</v>
      </c>
      <c r="O105" s="65" t="s">
        <v>606</v>
      </c>
      <c r="P105" s="69" t="s">
        <v>606</v>
      </c>
      <c r="Q105" s="66">
        <v>44910</v>
      </c>
      <c r="R105" s="70">
        <v>45275</v>
      </c>
      <c r="S105" s="71"/>
      <c r="T105" s="65">
        <v>0</v>
      </c>
      <c r="U105" s="65">
        <v>0</v>
      </c>
      <c r="V105" s="71"/>
      <c r="W105" s="65"/>
      <c r="X105" s="65"/>
      <c r="Y105" s="19" t="s">
        <v>31</v>
      </c>
      <c r="Z105" s="18">
        <v>44998</v>
      </c>
      <c r="AA105" s="65" t="s">
        <v>229</v>
      </c>
      <c r="AB105" s="74" t="s">
        <v>895</v>
      </c>
      <c r="AC105" s="65"/>
      <c r="AD105" s="65"/>
      <c r="AE105" s="65"/>
      <c r="AF105" s="65"/>
      <c r="AG105" s="65"/>
      <c r="AH105" s="65"/>
      <c r="AI105" s="65"/>
    </row>
    <row r="106" spans="1:35" s="75" customFormat="1" ht="40.5" customHeight="1" x14ac:dyDescent="0.2">
      <c r="A106" s="65" t="s">
        <v>625</v>
      </c>
      <c r="B106" s="65">
        <v>1</v>
      </c>
      <c r="C106" s="65">
        <v>2022</v>
      </c>
      <c r="D106" s="65" t="s">
        <v>73</v>
      </c>
      <c r="E106" s="65" t="s">
        <v>599</v>
      </c>
      <c r="F106" s="66">
        <v>44895</v>
      </c>
      <c r="G106" s="67" t="s">
        <v>607</v>
      </c>
      <c r="H106" s="68" t="s">
        <v>601</v>
      </c>
      <c r="I106" s="68" t="s">
        <v>608</v>
      </c>
      <c r="J106" s="68" t="s">
        <v>609</v>
      </c>
      <c r="K106" s="65" t="s">
        <v>77</v>
      </c>
      <c r="L106" s="68" t="s">
        <v>610</v>
      </c>
      <c r="M106" s="68">
        <v>1</v>
      </c>
      <c r="N106" s="68" t="s">
        <v>605</v>
      </c>
      <c r="O106" s="65" t="s">
        <v>606</v>
      </c>
      <c r="P106" s="69" t="s">
        <v>606</v>
      </c>
      <c r="Q106" s="66">
        <v>44928</v>
      </c>
      <c r="R106" s="70">
        <v>45079</v>
      </c>
      <c r="S106" s="71"/>
      <c r="T106" s="65">
        <v>0</v>
      </c>
      <c r="U106" s="65">
        <v>0</v>
      </c>
      <c r="V106" s="71"/>
      <c r="W106" s="65"/>
      <c r="X106" s="65"/>
      <c r="Y106" s="19" t="s">
        <v>31</v>
      </c>
      <c r="Z106" s="18">
        <v>44998</v>
      </c>
      <c r="AA106" s="65" t="s">
        <v>229</v>
      </c>
      <c r="AB106" s="74" t="s">
        <v>896</v>
      </c>
      <c r="AC106" s="65"/>
      <c r="AD106" s="65"/>
      <c r="AE106" s="65"/>
      <c r="AF106" s="65"/>
      <c r="AG106" s="65"/>
      <c r="AH106" s="65"/>
      <c r="AI106" s="65"/>
    </row>
    <row r="107" spans="1:35" s="75" customFormat="1" ht="40.5" customHeight="1" x14ac:dyDescent="0.2">
      <c r="A107" s="65" t="s">
        <v>625</v>
      </c>
      <c r="B107" s="65">
        <v>2</v>
      </c>
      <c r="C107" s="65">
        <v>2022</v>
      </c>
      <c r="D107" s="65" t="s">
        <v>73</v>
      </c>
      <c r="E107" s="65" t="s">
        <v>599</v>
      </c>
      <c r="F107" s="66">
        <v>44890</v>
      </c>
      <c r="G107" s="67" t="s">
        <v>611</v>
      </c>
      <c r="H107" s="68" t="s">
        <v>601</v>
      </c>
      <c r="I107" s="68" t="s">
        <v>612</v>
      </c>
      <c r="J107" s="68" t="s">
        <v>613</v>
      </c>
      <c r="K107" s="65" t="s">
        <v>77</v>
      </c>
      <c r="L107" s="68" t="s">
        <v>614</v>
      </c>
      <c r="M107" s="68">
        <v>1</v>
      </c>
      <c r="N107" s="68" t="s">
        <v>605</v>
      </c>
      <c r="O107" s="65" t="s">
        <v>606</v>
      </c>
      <c r="P107" s="69" t="s">
        <v>606</v>
      </c>
      <c r="Q107" s="66">
        <v>44928</v>
      </c>
      <c r="R107" s="70">
        <v>45015</v>
      </c>
      <c r="S107" s="71"/>
      <c r="T107" s="65">
        <v>0</v>
      </c>
      <c r="U107" s="65">
        <v>0</v>
      </c>
      <c r="V107" s="71"/>
      <c r="W107" s="65"/>
      <c r="X107" s="65"/>
      <c r="Y107" s="19" t="s">
        <v>31</v>
      </c>
      <c r="Z107" s="18">
        <v>44998</v>
      </c>
      <c r="AA107" s="65" t="s">
        <v>229</v>
      </c>
      <c r="AB107" s="74" t="s">
        <v>897</v>
      </c>
      <c r="AC107" s="65"/>
      <c r="AD107" s="65"/>
      <c r="AE107" s="65"/>
      <c r="AF107" s="65"/>
      <c r="AG107" s="65"/>
      <c r="AH107" s="65"/>
      <c r="AI107" s="65"/>
    </row>
    <row r="108" spans="1:35" s="75" customFormat="1" ht="40.5" customHeight="1" x14ac:dyDescent="0.2">
      <c r="A108" s="65" t="s">
        <v>626</v>
      </c>
      <c r="B108" s="65">
        <v>1</v>
      </c>
      <c r="C108" s="65">
        <v>2022</v>
      </c>
      <c r="D108" s="65" t="s">
        <v>73</v>
      </c>
      <c r="E108" s="65" t="s">
        <v>599</v>
      </c>
      <c r="F108" s="66">
        <v>44890</v>
      </c>
      <c r="G108" s="67" t="s">
        <v>615</v>
      </c>
      <c r="H108" s="68" t="s">
        <v>601</v>
      </c>
      <c r="I108" s="68" t="s">
        <v>616</v>
      </c>
      <c r="J108" s="68" t="s">
        <v>617</v>
      </c>
      <c r="K108" s="65" t="s">
        <v>618</v>
      </c>
      <c r="L108" s="68" t="s">
        <v>619</v>
      </c>
      <c r="M108" s="68">
        <v>6</v>
      </c>
      <c r="N108" s="68" t="s">
        <v>605</v>
      </c>
      <c r="O108" s="65" t="s">
        <v>606</v>
      </c>
      <c r="P108" s="69" t="s">
        <v>606</v>
      </c>
      <c r="Q108" s="66">
        <v>44928</v>
      </c>
      <c r="R108" s="70">
        <v>45107</v>
      </c>
      <c r="S108" s="71"/>
      <c r="T108" s="65">
        <v>0</v>
      </c>
      <c r="U108" s="65">
        <v>0</v>
      </c>
      <c r="V108" s="71"/>
      <c r="W108" s="65"/>
      <c r="X108" s="65"/>
      <c r="Y108" s="19" t="s">
        <v>31</v>
      </c>
      <c r="Z108" s="18">
        <v>44998</v>
      </c>
      <c r="AA108" s="65" t="s">
        <v>229</v>
      </c>
      <c r="AB108" s="74" t="s">
        <v>898</v>
      </c>
      <c r="AC108" s="65"/>
      <c r="AD108" s="65"/>
      <c r="AE108" s="65"/>
      <c r="AF108" s="65"/>
      <c r="AG108" s="65"/>
      <c r="AH108" s="65"/>
      <c r="AI108" s="65"/>
    </row>
    <row r="109" spans="1:35" s="75" customFormat="1" ht="40.5" customHeight="1" x14ac:dyDescent="0.2">
      <c r="A109" s="65" t="s">
        <v>627</v>
      </c>
      <c r="B109" s="65">
        <v>1</v>
      </c>
      <c r="C109" s="65">
        <v>2022</v>
      </c>
      <c r="D109" s="65" t="s">
        <v>73</v>
      </c>
      <c r="E109" s="65" t="s">
        <v>599</v>
      </c>
      <c r="F109" s="66">
        <v>44890</v>
      </c>
      <c r="G109" s="67" t="s">
        <v>620</v>
      </c>
      <c r="H109" s="68" t="s">
        <v>601</v>
      </c>
      <c r="I109" s="68" t="s">
        <v>621</v>
      </c>
      <c r="J109" s="68" t="s">
        <v>622</v>
      </c>
      <c r="K109" s="65" t="s">
        <v>77</v>
      </c>
      <c r="L109" s="68" t="s">
        <v>623</v>
      </c>
      <c r="M109" s="68">
        <v>1</v>
      </c>
      <c r="N109" s="68" t="s">
        <v>605</v>
      </c>
      <c r="O109" s="65" t="s">
        <v>606</v>
      </c>
      <c r="P109" s="69" t="s">
        <v>606</v>
      </c>
      <c r="Q109" s="66">
        <v>44928</v>
      </c>
      <c r="R109" s="70">
        <v>45015</v>
      </c>
      <c r="S109" s="71"/>
      <c r="T109" s="65">
        <v>0</v>
      </c>
      <c r="U109" s="65">
        <v>0</v>
      </c>
      <c r="V109" s="71"/>
      <c r="W109" s="65"/>
      <c r="X109" s="65"/>
      <c r="Y109" s="19" t="s">
        <v>31</v>
      </c>
      <c r="Z109" s="18">
        <v>44998</v>
      </c>
      <c r="AA109" s="65" t="s">
        <v>229</v>
      </c>
      <c r="AB109" s="74" t="s">
        <v>899</v>
      </c>
      <c r="AC109" s="65"/>
      <c r="AD109" s="65"/>
      <c r="AE109" s="65"/>
      <c r="AF109" s="65"/>
      <c r="AG109" s="65"/>
      <c r="AH109" s="65"/>
      <c r="AI109" s="65"/>
    </row>
    <row r="110" spans="1:35" s="75" customFormat="1" ht="40.5" customHeight="1" x14ac:dyDescent="0.2">
      <c r="A110" s="65" t="s">
        <v>650</v>
      </c>
      <c r="B110" s="65">
        <v>1</v>
      </c>
      <c r="C110" s="65">
        <v>2023</v>
      </c>
      <c r="D110" s="65" t="s">
        <v>73</v>
      </c>
      <c r="E110" s="65" t="s">
        <v>639</v>
      </c>
      <c r="F110" s="66">
        <v>44924</v>
      </c>
      <c r="G110" s="67" t="s">
        <v>640</v>
      </c>
      <c r="H110" s="68" t="s">
        <v>641</v>
      </c>
      <c r="I110" s="68" t="s">
        <v>642</v>
      </c>
      <c r="J110" s="68" t="s">
        <v>643</v>
      </c>
      <c r="K110" s="65" t="s">
        <v>35</v>
      </c>
      <c r="L110" s="68" t="s">
        <v>644</v>
      </c>
      <c r="M110" s="68">
        <v>1</v>
      </c>
      <c r="N110" s="68" t="s">
        <v>645</v>
      </c>
      <c r="O110" s="65" t="s">
        <v>45</v>
      </c>
      <c r="P110" s="69" t="s">
        <v>45</v>
      </c>
      <c r="Q110" s="66">
        <v>44942</v>
      </c>
      <c r="R110" s="70">
        <v>45016</v>
      </c>
      <c r="S110" s="71"/>
      <c r="T110" s="65">
        <v>0</v>
      </c>
      <c r="U110" s="65">
        <v>0</v>
      </c>
      <c r="V110" s="71"/>
      <c r="W110" s="65"/>
      <c r="X110" s="65"/>
      <c r="Y110" s="19" t="s">
        <v>31</v>
      </c>
      <c r="Z110" s="18">
        <v>44998</v>
      </c>
      <c r="AA110" s="65" t="s">
        <v>229</v>
      </c>
      <c r="AB110" s="74" t="s">
        <v>900</v>
      </c>
      <c r="AC110" s="65"/>
      <c r="AD110" s="65"/>
      <c r="AE110" s="65"/>
      <c r="AF110" s="65"/>
      <c r="AG110" s="65"/>
      <c r="AH110" s="65"/>
      <c r="AI110" s="65"/>
    </row>
    <row r="111" spans="1:35" s="75" customFormat="1" ht="40.5" customHeight="1" x14ac:dyDescent="0.2">
      <c r="A111" s="65" t="s">
        <v>650</v>
      </c>
      <c r="B111" s="65">
        <v>2</v>
      </c>
      <c r="C111" s="65">
        <v>2023</v>
      </c>
      <c r="D111" s="65" t="s">
        <v>73</v>
      </c>
      <c r="E111" s="65" t="s">
        <v>639</v>
      </c>
      <c r="F111" s="66">
        <v>44924</v>
      </c>
      <c r="G111" s="67" t="s">
        <v>640</v>
      </c>
      <c r="H111" s="68" t="s">
        <v>641</v>
      </c>
      <c r="I111" s="68" t="s">
        <v>642</v>
      </c>
      <c r="J111" s="68" t="s">
        <v>646</v>
      </c>
      <c r="K111" s="65" t="s">
        <v>35</v>
      </c>
      <c r="L111" s="68" t="s">
        <v>647</v>
      </c>
      <c r="M111" s="68">
        <v>1</v>
      </c>
      <c r="N111" s="68" t="s">
        <v>645</v>
      </c>
      <c r="O111" s="65" t="s">
        <v>45</v>
      </c>
      <c r="P111" s="69" t="s">
        <v>45</v>
      </c>
      <c r="Q111" s="66">
        <v>44942</v>
      </c>
      <c r="R111" s="70">
        <v>44985</v>
      </c>
      <c r="S111" s="71"/>
      <c r="T111" s="65">
        <v>0</v>
      </c>
      <c r="U111" s="65">
        <v>0</v>
      </c>
      <c r="V111" s="71"/>
      <c r="W111" s="65"/>
      <c r="X111" s="65"/>
      <c r="Y111" s="19" t="s">
        <v>37</v>
      </c>
      <c r="Z111" s="18">
        <v>44998</v>
      </c>
      <c r="AA111" s="65" t="s">
        <v>229</v>
      </c>
      <c r="AB111" s="74" t="s">
        <v>901</v>
      </c>
      <c r="AC111" s="65"/>
      <c r="AD111" s="65"/>
      <c r="AE111" s="65"/>
      <c r="AF111" s="65"/>
      <c r="AG111" s="65"/>
      <c r="AH111" s="65"/>
      <c r="AI111" s="65"/>
    </row>
    <row r="112" spans="1:35" s="75" customFormat="1" ht="40.5" customHeight="1" x14ac:dyDescent="0.2">
      <c r="A112" s="65" t="s">
        <v>650</v>
      </c>
      <c r="B112" s="65">
        <v>3</v>
      </c>
      <c r="C112" s="65">
        <v>2023</v>
      </c>
      <c r="D112" s="65" t="s">
        <v>73</v>
      </c>
      <c r="E112" s="65" t="s">
        <v>639</v>
      </c>
      <c r="F112" s="66">
        <v>44924</v>
      </c>
      <c r="G112" s="67" t="s">
        <v>640</v>
      </c>
      <c r="H112" s="68" t="s">
        <v>641</v>
      </c>
      <c r="I112" s="68" t="s">
        <v>642</v>
      </c>
      <c r="J112" s="68" t="s">
        <v>648</v>
      </c>
      <c r="K112" s="65" t="s">
        <v>35</v>
      </c>
      <c r="L112" s="68" t="s">
        <v>649</v>
      </c>
      <c r="M112" s="68">
        <v>1</v>
      </c>
      <c r="N112" s="68" t="s">
        <v>645</v>
      </c>
      <c r="O112" s="65" t="s">
        <v>45</v>
      </c>
      <c r="P112" s="69" t="s">
        <v>45</v>
      </c>
      <c r="Q112" s="66">
        <v>44986</v>
      </c>
      <c r="R112" s="70">
        <v>45275</v>
      </c>
      <c r="S112" s="71"/>
      <c r="T112" s="65">
        <v>0</v>
      </c>
      <c r="U112" s="65">
        <v>0</v>
      </c>
      <c r="V112" s="71"/>
      <c r="W112" s="65"/>
      <c r="X112" s="65"/>
      <c r="Y112" s="19" t="s">
        <v>31</v>
      </c>
      <c r="Z112" s="18">
        <v>44998</v>
      </c>
      <c r="AA112" s="65" t="s">
        <v>229</v>
      </c>
      <c r="AB112" s="74" t="s">
        <v>902</v>
      </c>
      <c r="AC112" s="65"/>
      <c r="AD112" s="65"/>
      <c r="AE112" s="65"/>
      <c r="AF112" s="65"/>
      <c r="AG112" s="65"/>
      <c r="AH112" s="65"/>
      <c r="AI112" s="65"/>
    </row>
    <row r="113" spans="1:35" s="75" customFormat="1" ht="40.5" customHeight="1" x14ac:dyDescent="0.2">
      <c r="A113" s="65" t="s">
        <v>684</v>
      </c>
      <c r="B113" s="65">
        <v>1</v>
      </c>
      <c r="C113" s="65">
        <v>2023</v>
      </c>
      <c r="D113" s="65" t="s">
        <v>73</v>
      </c>
      <c r="E113" s="65" t="s">
        <v>673</v>
      </c>
      <c r="F113" s="66">
        <v>44918</v>
      </c>
      <c r="G113" s="67" t="s">
        <v>674</v>
      </c>
      <c r="H113" s="68" t="s">
        <v>675</v>
      </c>
      <c r="I113" s="68" t="s">
        <v>676</v>
      </c>
      <c r="J113" s="68" t="s">
        <v>677</v>
      </c>
      <c r="K113" s="65" t="s">
        <v>35</v>
      </c>
      <c r="L113" s="68" t="s">
        <v>678</v>
      </c>
      <c r="M113" s="68">
        <v>1</v>
      </c>
      <c r="N113" s="68" t="s">
        <v>645</v>
      </c>
      <c r="O113" s="65" t="s">
        <v>45</v>
      </c>
      <c r="P113" s="65" t="s">
        <v>45</v>
      </c>
      <c r="Q113" s="66">
        <v>44942</v>
      </c>
      <c r="R113" s="66">
        <v>45016</v>
      </c>
      <c r="S113" s="71"/>
      <c r="T113" s="65">
        <v>0</v>
      </c>
      <c r="U113" s="65">
        <v>0</v>
      </c>
      <c r="V113" s="71"/>
      <c r="W113" s="65"/>
      <c r="X113" s="65"/>
      <c r="Y113" s="73" t="s">
        <v>37</v>
      </c>
      <c r="Z113" s="71">
        <v>44998</v>
      </c>
      <c r="AA113" s="65" t="s">
        <v>229</v>
      </c>
      <c r="AB113" s="74" t="s">
        <v>913</v>
      </c>
      <c r="AC113" s="65"/>
      <c r="AD113" s="65"/>
      <c r="AE113" s="65"/>
      <c r="AF113" s="65"/>
      <c r="AG113" s="65"/>
      <c r="AH113" s="65"/>
      <c r="AI113" s="65"/>
    </row>
    <row r="114" spans="1:35" s="75" customFormat="1" ht="40.5" customHeight="1" x14ac:dyDescent="0.2">
      <c r="A114" s="65" t="s">
        <v>703</v>
      </c>
      <c r="B114" s="65">
        <v>1</v>
      </c>
      <c r="C114" s="65">
        <v>2023</v>
      </c>
      <c r="D114" s="65" t="s">
        <v>73</v>
      </c>
      <c r="E114" s="65" t="s">
        <v>673</v>
      </c>
      <c r="F114" s="66">
        <v>44918</v>
      </c>
      <c r="G114" s="67" t="s">
        <v>679</v>
      </c>
      <c r="H114" s="68" t="s">
        <v>680</v>
      </c>
      <c r="I114" s="68" t="s">
        <v>681</v>
      </c>
      <c r="J114" s="68" t="s">
        <v>682</v>
      </c>
      <c r="K114" s="65" t="s">
        <v>35</v>
      </c>
      <c r="L114" s="68" t="s">
        <v>683</v>
      </c>
      <c r="M114" s="68">
        <v>9</v>
      </c>
      <c r="N114" s="68" t="s">
        <v>645</v>
      </c>
      <c r="O114" s="65" t="s">
        <v>45</v>
      </c>
      <c r="P114" s="65" t="s">
        <v>45</v>
      </c>
      <c r="Q114" s="66">
        <v>45019</v>
      </c>
      <c r="R114" s="66">
        <v>45289</v>
      </c>
      <c r="S114" s="71"/>
      <c r="T114" s="65">
        <v>0</v>
      </c>
      <c r="U114" s="65">
        <v>0</v>
      </c>
      <c r="V114" s="71"/>
      <c r="W114" s="65"/>
      <c r="X114" s="65"/>
      <c r="Y114" s="73" t="s">
        <v>31</v>
      </c>
      <c r="Z114" s="71">
        <v>44998</v>
      </c>
      <c r="AA114" s="65" t="s">
        <v>229</v>
      </c>
      <c r="AB114" s="74" t="s">
        <v>914</v>
      </c>
      <c r="AC114" s="65"/>
      <c r="AD114" s="65"/>
      <c r="AE114" s="65"/>
      <c r="AF114" s="65"/>
      <c r="AG114" s="65"/>
      <c r="AH114" s="65"/>
      <c r="AI114" s="65"/>
    </row>
    <row r="115" spans="1:35" s="75" customFormat="1" ht="40.5" customHeight="1" x14ac:dyDescent="0.2">
      <c r="A115" s="65" t="s">
        <v>720</v>
      </c>
      <c r="B115" s="65">
        <v>1</v>
      </c>
      <c r="C115" s="65">
        <v>2023</v>
      </c>
      <c r="D115" s="65" t="s">
        <v>704</v>
      </c>
      <c r="E115" s="65" t="s">
        <v>705</v>
      </c>
      <c r="F115" s="66">
        <v>44956</v>
      </c>
      <c r="G115" s="67" t="s">
        <v>706</v>
      </c>
      <c r="H115" s="68" t="s">
        <v>707</v>
      </c>
      <c r="I115" s="68" t="s">
        <v>708</v>
      </c>
      <c r="J115" s="68" t="s">
        <v>709</v>
      </c>
      <c r="K115" s="65" t="s">
        <v>710</v>
      </c>
      <c r="L115" s="68" t="s">
        <v>711</v>
      </c>
      <c r="M115" s="68">
        <v>1</v>
      </c>
      <c r="N115" s="68" t="s">
        <v>712</v>
      </c>
      <c r="O115" s="65" t="s">
        <v>713</v>
      </c>
      <c r="P115" s="65" t="s">
        <v>713</v>
      </c>
      <c r="Q115" s="66">
        <v>44972</v>
      </c>
      <c r="R115" s="66">
        <v>45060</v>
      </c>
      <c r="S115" s="71"/>
      <c r="T115" s="65">
        <v>0</v>
      </c>
      <c r="U115" s="65">
        <v>0</v>
      </c>
      <c r="V115" s="71"/>
      <c r="W115" s="65"/>
      <c r="X115" s="65"/>
      <c r="Y115" s="73" t="s">
        <v>31</v>
      </c>
      <c r="Z115" s="71"/>
      <c r="AA115" s="65" t="s">
        <v>367</v>
      </c>
      <c r="AB115" s="74" t="s">
        <v>632</v>
      </c>
      <c r="AC115" s="65"/>
      <c r="AD115" s="65"/>
      <c r="AE115" s="65"/>
      <c r="AF115" s="65"/>
      <c r="AG115" s="65"/>
      <c r="AH115" s="65"/>
      <c r="AI115" s="65"/>
    </row>
    <row r="116" spans="1:35" s="75" customFormat="1" ht="40.5" customHeight="1" x14ac:dyDescent="0.2">
      <c r="A116" s="65" t="s">
        <v>720</v>
      </c>
      <c r="B116" s="65">
        <v>2</v>
      </c>
      <c r="C116" s="65">
        <v>2023</v>
      </c>
      <c r="D116" s="65" t="s">
        <v>704</v>
      </c>
      <c r="E116" s="65" t="s">
        <v>705</v>
      </c>
      <c r="F116" s="66">
        <v>44956</v>
      </c>
      <c r="G116" s="67" t="s">
        <v>706</v>
      </c>
      <c r="H116" s="68" t="s">
        <v>707</v>
      </c>
      <c r="I116" s="68" t="s">
        <v>708</v>
      </c>
      <c r="J116" s="68" t="s">
        <v>714</v>
      </c>
      <c r="K116" s="65" t="s">
        <v>710</v>
      </c>
      <c r="L116" s="68" t="s">
        <v>715</v>
      </c>
      <c r="M116" s="68">
        <v>1</v>
      </c>
      <c r="N116" s="68" t="s">
        <v>712</v>
      </c>
      <c r="O116" s="65" t="s">
        <v>713</v>
      </c>
      <c r="P116" s="65" t="s">
        <v>713</v>
      </c>
      <c r="Q116" s="66">
        <v>44972</v>
      </c>
      <c r="R116" s="66">
        <v>45060</v>
      </c>
      <c r="S116" s="71"/>
      <c r="T116" s="65">
        <v>0</v>
      </c>
      <c r="U116" s="65">
        <v>0</v>
      </c>
      <c r="V116" s="71"/>
      <c r="W116" s="65"/>
      <c r="X116" s="65"/>
      <c r="Y116" s="73" t="s">
        <v>31</v>
      </c>
      <c r="Z116" s="71"/>
      <c r="AA116" s="65" t="s">
        <v>367</v>
      </c>
      <c r="AB116" s="74" t="s">
        <v>632</v>
      </c>
      <c r="AC116" s="65"/>
      <c r="AD116" s="65"/>
      <c r="AE116" s="65"/>
      <c r="AF116" s="65"/>
      <c r="AG116" s="65"/>
      <c r="AH116" s="65"/>
      <c r="AI116" s="65"/>
    </row>
    <row r="117" spans="1:35" s="75" customFormat="1" ht="40.5" customHeight="1" x14ac:dyDescent="0.2">
      <c r="A117" s="65" t="s">
        <v>720</v>
      </c>
      <c r="B117" s="65">
        <v>3</v>
      </c>
      <c r="C117" s="65">
        <v>2023</v>
      </c>
      <c r="D117" s="65" t="s">
        <v>704</v>
      </c>
      <c r="E117" s="65" t="s">
        <v>705</v>
      </c>
      <c r="F117" s="66">
        <v>44956</v>
      </c>
      <c r="G117" s="67" t="s">
        <v>706</v>
      </c>
      <c r="H117" s="68" t="s">
        <v>707</v>
      </c>
      <c r="I117" s="68" t="s">
        <v>708</v>
      </c>
      <c r="J117" s="68" t="s">
        <v>716</v>
      </c>
      <c r="K117" s="65" t="s">
        <v>710</v>
      </c>
      <c r="L117" s="68" t="s">
        <v>717</v>
      </c>
      <c r="M117" s="68">
        <v>1</v>
      </c>
      <c r="N117" s="68" t="s">
        <v>712</v>
      </c>
      <c r="O117" s="65" t="s">
        <v>713</v>
      </c>
      <c r="P117" s="65" t="s">
        <v>713</v>
      </c>
      <c r="Q117" s="66">
        <v>44972</v>
      </c>
      <c r="R117" s="66">
        <v>45152</v>
      </c>
      <c r="S117" s="71"/>
      <c r="T117" s="65">
        <v>0</v>
      </c>
      <c r="U117" s="65">
        <v>0</v>
      </c>
      <c r="V117" s="71"/>
      <c r="W117" s="65"/>
      <c r="X117" s="65"/>
      <c r="Y117" s="73" t="s">
        <v>31</v>
      </c>
      <c r="Z117" s="71"/>
      <c r="AA117" s="65" t="s">
        <v>367</v>
      </c>
      <c r="AB117" s="74" t="s">
        <v>632</v>
      </c>
      <c r="AC117" s="65"/>
      <c r="AD117" s="65"/>
      <c r="AE117" s="65"/>
      <c r="AF117" s="65"/>
      <c r="AG117" s="65"/>
      <c r="AH117" s="65"/>
      <c r="AI117" s="65"/>
    </row>
    <row r="118" spans="1:35" s="75" customFormat="1" ht="40.5" customHeight="1" x14ac:dyDescent="0.2">
      <c r="A118" s="65" t="s">
        <v>720</v>
      </c>
      <c r="B118" s="65">
        <v>4</v>
      </c>
      <c r="C118" s="65">
        <v>2023</v>
      </c>
      <c r="D118" s="65" t="s">
        <v>704</v>
      </c>
      <c r="E118" s="65" t="s">
        <v>705</v>
      </c>
      <c r="F118" s="66">
        <v>44956</v>
      </c>
      <c r="G118" s="67" t="s">
        <v>706</v>
      </c>
      <c r="H118" s="68" t="s">
        <v>707</v>
      </c>
      <c r="I118" s="68" t="s">
        <v>708</v>
      </c>
      <c r="J118" s="68" t="s">
        <v>718</v>
      </c>
      <c r="K118" s="65" t="s">
        <v>710</v>
      </c>
      <c r="L118" s="68" t="s">
        <v>719</v>
      </c>
      <c r="M118" s="68">
        <v>3</v>
      </c>
      <c r="N118" s="68" t="s">
        <v>712</v>
      </c>
      <c r="O118" s="65" t="s">
        <v>713</v>
      </c>
      <c r="P118" s="65" t="s">
        <v>713</v>
      </c>
      <c r="Q118" s="66">
        <v>44972</v>
      </c>
      <c r="R118" s="66">
        <v>45610</v>
      </c>
      <c r="S118" s="71"/>
      <c r="T118" s="65">
        <v>0</v>
      </c>
      <c r="U118" s="65">
        <v>0</v>
      </c>
      <c r="V118" s="71"/>
      <c r="W118" s="65"/>
      <c r="X118" s="65"/>
      <c r="Y118" s="73" t="s">
        <v>31</v>
      </c>
      <c r="Z118" s="71"/>
      <c r="AA118" s="65" t="s">
        <v>367</v>
      </c>
      <c r="AB118" s="74" t="s">
        <v>632</v>
      </c>
      <c r="AC118" s="65"/>
      <c r="AD118" s="65"/>
      <c r="AE118" s="65"/>
      <c r="AF118" s="65"/>
      <c r="AG118" s="65"/>
      <c r="AH118" s="65"/>
      <c r="AI118" s="65"/>
    </row>
    <row r="119" spans="1:35" s="75" customFormat="1" ht="40.5" customHeight="1" x14ac:dyDescent="0.2">
      <c r="A119" s="65" t="s">
        <v>767</v>
      </c>
      <c r="B119" s="65">
        <v>1</v>
      </c>
      <c r="C119" s="65">
        <v>2023</v>
      </c>
      <c r="D119" s="65" t="s">
        <v>87</v>
      </c>
      <c r="E119" s="65" t="s">
        <v>163</v>
      </c>
      <c r="F119" s="66">
        <v>44942</v>
      </c>
      <c r="G119" s="67" t="s">
        <v>758</v>
      </c>
      <c r="H119" s="68" t="s">
        <v>759</v>
      </c>
      <c r="I119" s="68" t="s">
        <v>760</v>
      </c>
      <c r="J119" s="68" t="s">
        <v>761</v>
      </c>
      <c r="K119" s="65" t="s">
        <v>35</v>
      </c>
      <c r="L119" s="68" t="s">
        <v>762</v>
      </c>
      <c r="M119" s="68">
        <v>1</v>
      </c>
      <c r="N119" s="68" t="s">
        <v>769</v>
      </c>
      <c r="O119" s="65" t="s">
        <v>96</v>
      </c>
      <c r="P119" s="65" t="s">
        <v>96</v>
      </c>
      <c r="Q119" s="66">
        <v>44942</v>
      </c>
      <c r="R119" s="66">
        <v>45107</v>
      </c>
      <c r="S119" s="71"/>
      <c r="T119" s="65">
        <v>0</v>
      </c>
      <c r="U119" s="65">
        <v>0</v>
      </c>
      <c r="V119" s="71"/>
      <c r="W119" s="65"/>
      <c r="X119" s="65"/>
      <c r="Y119" s="73" t="s">
        <v>31</v>
      </c>
      <c r="Z119" s="71">
        <v>44992</v>
      </c>
      <c r="AA119" s="65" t="s">
        <v>216</v>
      </c>
      <c r="AB119" s="74" t="s">
        <v>850</v>
      </c>
      <c r="AC119" s="65"/>
      <c r="AD119" s="65"/>
      <c r="AE119" s="65"/>
      <c r="AF119" s="65"/>
      <c r="AG119" s="65"/>
      <c r="AH119" s="65"/>
      <c r="AI119" s="65"/>
    </row>
    <row r="120" spans="1:35" s="75" customFormat="1" ht="40.5" customHeight="1" x14ac:dyDescent="0.2">
      <c r="A120" s="65" t="s">
        <v>768</v>
      </c>
      <c r="B120" s="65">
        <v>1</v>
      </c>
      <c r="C120" s="65">
        <v>2023</v>
      </c>
      <c r="D120" s="65" t="s">
        <v>87</v>
      </c>
      <c r="E120" s="65" t="s">
        <v>163</v>
      </c>
      <c r="F120" s="66">
        <v>44942</v>
      </c>
      <c r="G120" s="67" t="s">
        <v>763</v>
      </c>
      <c r="H120" s="68" t="s">
        <v>759</v>
      </c>
      <c r="I120" s="68" t="s">
        <v>764</v>
      </c>
      <c r="J120" s="68" t="s">
        <v>765</v>
      </c>
      <c r="K120" s="65" t="s">
        <v>35</v>
      </c>
      <c r="L120" s="68" t="s">
        <v>766</v>
      </c>
      <c r="M120" s="68">
        <v>1</v>
      </c>
      <c r="N120" s="68" t="s">
        <v>769</v>
      </c>
      <c r="O120" s="65" t="s">
        <v>96</v>
      </c>
      <c r="P120" s="65" t="s">
        <v>96</v>
      </c>
      <c r="Q120" s="66">
        <v>44942</v>
      </c>
      <c r="R120" s="66">
        <v>45107</v>
      </c>
      <c r="S120" s="71"/>
      <c r="T120" s="65">
        <v>0</v>
      </c>
      <c r="U120" s="65">
        <v>0</v>
      </c>
      <c r="V120" s="71"/>
      <c r="W120" s="65"/>
      <c r="X120" s="65"/>
      <c r="Y120" s="73" t="s">
        <v>31</v>
      </c>
      <c r="Z120" s="71">
        <v>44992</v>
      </c>
      <c r="AA120" s="65" t="s">
        <v>216</v>
      </c>
      <c r="AB120" s="74" t="s">
        <v>850</v>
      </c>
      <c r="AC120" s="65"/>
      <c r="AD120" s="65"/>
      <c r="AE120" s="65"/>
      <c r="AF120" s="65"/>
      <c r="AG120" s="65"/>
      <c r="AH120" s="65"/>
      <c r="AI120" s="65"/>
    </row>
    <row r="121" spans="1:35" s="75" customFormat="1" ht="40.5" customHeight="1" x14ac:dyDescent="0.2">
      <c r="A121" s="65" t="s">
        <v>779</v>
      </c>
      <c r="B121" s="65">
        <v>1</v>
      </c>
      <c r="C121" s="65">
        <v>2023</v>
      </c>
      <c r="D121" s="65" t="s">
        <v>770</v>
      </c>
      <c r="E121" s="65" t="s">
        <v>771</v>
      </c>
      <c r="F121" s="66">
        <v>44974</v>
      </c>
      <c r="G121" s="67" t="s">
        <v>772</v>
      </c>
      <c r="H121" s="68" t="s">
        <v>773</v>
      </c>
      <c r="I121" s="68" t="s">
        <v>774</v>
      </c>
      <c r="J121" s="68" t="s">
        <v>775</v>
      </c>
      <c r="K121" s="65" t="s">
        <v>29</v>
      </c>
      <c r="L121" s="68" t="s">
        <v>776</v>
      </c>
      <c r="M121" s="68">
        <v>1</v>
      </c>
      <c r="N121" s="68" t="s">
        <v>777</v>
      </c>
      <c r="O121" s="65" t="s">
        <v>777</v>
      </c>
      <c r="P121" s="65" t="s">
        <v>778</v>
      </c>
      <c r="Q121" s="66">
        <v>44974</v>
      </c>
      <c r="R121" s="66">
        <v>45076</v>
      </c>
      <c r="S121" s="71"/>
      <c r="T121" s="65">
        <v>0</v>
      </c>
      <c r="U121" s="65">
        <v>0</v>
      </c>
      <c r="V121" s="71"/>
      <c r="W121" s="65"/>
      <c r="X121" s="65"/>
      <c r="Y121" s="73" t="s">
        <v>31</v>
      </c>
      <c r="Z121" s="71"/>
      <c r="AA121" s="65" t="s">
        <v>230</v>
      </c>
      <c r="AB121" s="74" t="s">
        <v>632</v>
      </c>
      <c r="AC121" s="65"/>
      <c r="AD121" s="65"/>
      <c r="AE121" s="65"/>
      <c r="AF121" s="65"/>
      <c r="AG121" s="65"/>
      <c r="AH121" s="65"/>
      <c r="AI121" s="65"/>
    </row>
  </sheetData>
  <autoFilter ref="A6:AI121"/>
  <mergeCells count="10">
    <mergeCell ref="A5:U5"/>
    <mergeCell ref="V5:X5"/>
    <mergeCell ref="A1:E4"/>
    <mergeCell ref="F4:O4"/>
    <mergeCell ref="AC5:AI5"/>
    <mergeCell ref="F1:AI1"/>
    <mergeCell ref="F2:AI2"/>
    <mergeCell ref="F3:AI3"/>
    <mergeCell ref="P4:AI4"/>
    <mergeCell ref="Y5:AB5"/>
  </mergeCells>
  <dataValidations count="5">
    <dataValidation allowBlank="1" showInputMessage="1" showErrorMessage="1" promptTitle="Acciones a emprendes" prompt="Las acciones deben estar enfocadas a eliminar la causa detectada, debe ser realizable en un período de tiempo no superior a doce (12) meses" sqref="I10:I12 J110 J35 J119:J120 K85:K99 J19:J29 J10:J15"/>
    <dataValidation allowBlank="1" showInputMessage="1" showErrorMessage="1" promptTitle="Fecha de cumplimiento" prompt="Las fechas de cumplimiento deben ser reales no superar los doce (12) meses" sqref="V110 R111:R112 R110:T110 R35 R119:R120 S120 R19:R30 R10:R15"/>
    <dataValidation allowBlank="1" showInputMessage="1" showErrorMessage="1" promptTitle="Análisis de causa" prompt="Las causas deben ser coherentes con el hallazgo  y claras en su redacción" sqref="I110:I112 I35 I120 I19:I30 I13:I15"/>
    <dataValidation allowBlank="1" showInputMessage="1" showErrorMessage="1" promptTitle="Indicador" prompt="Aplicable, coherente y medible" sqref="L110 L35 L119:L120 L19:L30 L10:L15"/>
    <dataValidation type="textLength" allowBlank="1" showInputMessage="1" showErrorMessage="1" errorTitle="Entrada no válida" error="Escriba un texto  Maximo 500 Caracteres" promptTitle="Cualquier contenido Maximo 500 Caracteres" sqref="J108:J109 I105:I107 J105 I35">
      <formula1>0</formula1>
      <formula2>500</formula2>
    </dataValidation>
  </dataValidations>
  <printOptions horizontalCentered="1"/>
  <pageMargins left="0.23622047244094491" right="0.23622047244094491" top="0.74803149606299213" bottom="0.74803149606299213" header="0.31496062992125984" footer="0.31496062992125984"/>
  <pageSetup scale="33" orientation="landscape" r:id="rId1"/>
  <headerFooter alignWithMargins="0">
    <oddFooter>&amp;R&amp;11Página &amp;P de &amp;N</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11"/>
  <sheetViews>
    <sheetView workbookViewId="0">
      <selection activeCell="AP16" sqref="AP16"/>
    </sheetView>
  </sheetViews>
  <sheetFormatPr baseColWidth="10" defaultRowHeight="20.25" customHeight="1" x14ac:dyDescent="0.2"/>
  <cols>
    <col min="26" max="26" width="18.42578125" style="21" customWidth="1"/>
    <col min="27" max="27" width="48.42578125" customWidth="1"/>
    <col min="28" max="28" width="42.42578125" customWidth="1"/>
    <col min="36" max="36" width="16.42578125" customWidth="1"/>
    <col min="37" max="37" width="23.42578125" customWidth="1"/>
    <col min="40" max="40" width="17.140625" customWidth="1"/>
    <col min="42" max="42" width="23.42578125" customWidth="1"/>
  </cols>
  <sheetData>
    <row r="1" spans="1:43" s="1" customFormat="1" ht="20.25" customHeight="1" x14ac:dyDescent="0.2">
      <c r="A1" s="82" t="s">
        <v>4</v>
      </c>
      <c r="B1" s="83"/>
      <c r="C1" s="83"/>
      <c r="D1" s="83"/>
      <c r="E1" s="83"/>
      <c r="F1" s="83"/>
      <c r="G1" s="83"/>
      <c r="H1" s="83"/>
      <c r="I1" s="83"/>
      <c r="J1" s="83"/>
      <c r="K1" s="83"/>
      <c r="L1" s="83"/>
      <c r="M1" s="83"/>
      <c r="N1" s="83"/>
      <c r="O1" s="83"/>
      <c r="P1" s="83"/>
      <c r="Q1" s="83"/>
      <c r="R1" s="83"/>
      <c r="S1" s="83"/>
      <c r="T1" s="83"/>
      <c r="U1" s="84"/>
      <c r="V1" s="100" t="s">
        <v>195</v>
      </c>
      <c r="W1" s="86"/>
      <c r="X1" s="87"/>
      <c r="Y1" s="97" t="s">
        <v>196</v>
      </c>
      <c r="Z1" s="98"/>
      <c r="AA1" s="98"/>
      <c r="AB1" s="99"/>
      <c r="AC1" s="90" t="s">
        <v>5</v>
      </c>
      <c r="AD1" s="90"/>
      <c r="AE1" s="90"/>
      <c r="AF1" s="90"/>
      <c r="AG1" s="90"/>
      <c r="AH1" s="90"/>
      <c r="AI1" s="90"/>
      <c r="AJ1" s="101" t="s">
        <v>219</v>
      </c>
      <c r="AK1" s="102"/>
      <c r="AL1" s="102"/>
      <c r="AM1" s="102"/>
      <c r="AN1" s="102"/>
      <c r="AO1" s="102"/>
      <c r="AP1" s="102"/>
      <c r="AQ1" s="102"/>
    </row>
    <row r="2" spans="1:43" s="1" customFormat="1" ht="20.25" customHeight="1" x14ac:dyDescent="0.2">
      <c r="A2" s="2" t="s">
        <v>6</v>
      </c>
      <c r="B2" s="2" t="s">
        <v>7</v>
      </c>
      <c r="C2" s="2" t="s">
        <v>8</v>
      </c>
      <c r="D2" s="2" t="s">
        <v>9</v>
      </c>
      <c r="E2" s="2" t="s">
        <v>10</v>
      </c>
      <c r="F2" s="3" t="s">
        <v>11</v>
      </c>
      <c r="G2" s="2" t="s">
        <v>12</v>
      </c>
      <c r="H2" s="2" t="s">
        <v>13</v>
      </c>
      <c r="I2" s="2" t="s">
        <v>14</v>
      </c>
      <c r="J2" s="2" t="s">
        <v>15</v>
      </c>
      <c r="K2" s="2" t="s">
        <v>16</v>
      </c>
      <c r="L2" s="2" t="s">
        <v>17</v>
      </c>
      <c r="M2" s="2" t="s">
        <v>18</v>
      </c>
      <c r="N2" s="2" t="s">
        <v>19</v>
      </c>
      <c r="O2" s="2" t="s">
        <v>20</v>
      </c>
      <c r="P2" s="2" t="s">
        <v>21</v>
      </c>
      <c r="Q2" s="3" t="s">
        <v>22</v>
      </c>
      <c r="R2" s="4" t="s">
        <v>23</v>
      </c>
      <c r="S2" s="5" t="s">
        <v>24</v>
      </c>
      <c r="T2" s="2" t="s">
        <v>27</v>
      </c>
      <c r="U2" s="2" t="s">
        <v>28</v>
      </c>
      <c r="V2" s="6" t="s">
        <v>192</v>
      </c>
      <c r="W2" s="6" t="s">
        <v>193</v>
      </c>
      <c r="X2" s="8" t="s">
        <v>194</v>
      </c>
      <c r="Y2" s="7" t="s">
        <v>26</v>
      </c>
      <c r="Z2" s="7" t="s">
        <v>192</v>
      </c>
      <c r="AA2" s="7" t="s">
        <v>25</v>
      </c>
      <c r="AB2" s="7" t="s">
        <v>197</v>
      </c>
      <c r="AC2" s="9" t="s">
        <v>24</v>
      </c>
      <c r="AD2" s="9" t="s">
        <v>25</v>
      </c>
      <c r="AE2" s="9" t="s">
        <v>198</v>
      </c>
      <c r="AF2" s="9" t="s">
        <v>199</v>
      </c>
      <c r="AG2" s="9" t="s">
        <v>200</v>
      </c>
      <c r="AH2" s="9" t="s">
        <v>201</v>
      </c>
      <c r="AI2" s="9" t="s">
        <v>26</v>
      </c>
      <c r="AJ2" s="28" t="s">
        <v>25</v>
      </c>
      <c r="AK2" s="29" t="s">
        <v>211</v>
      </c>
      <c r="AL2" s="28" t="s">
        <v>26</v>
      </c>
      <c r="AM2" s="28" t="s">
        <v>27</v>
      </c>
      <c r="AN2" s="28" t="s">
        <v>28</v>
      </c>
      <c r="AO2" s="30" t="s">
        <v>212</v>
      </c>
      <c r="AP2" s="31" t="s">
        <v>213</v>
      </c>
      <c r="AQ2" s="32" t="s">
        <v>214</v>
      </c>
    </row>
    <row r="3" spans="1:43" s="39" customFormat="1" ht="40.5" customHeight="1" x14ac:dyDescent="0.2">
      <c r="A3" s="17" t="s">
        <v>311</v>
      </c>
      <c r="B3" s="17">
        <v>2</v>
      </c>
      <c r="C3" s="17">
        <v>2022</v>
      </c>
      <c r="D3" s="17" t="s">
        <v>426</v>
      </c>
      <c r="E3" s="17" t="s">
        <v>296</v>
      </c>
      <c r="F3" s="46">
        <v>44852</v>
      </c>
      <c r="G3" s="47" t="s">
        <v>297</v>
      </c>
      <c r="H3" s="27" t="s">
        <v>74</v>
      </c>
      <c r="I3" s="27" t="s">
        <v>298</v>
      </c>
      <c r="J3" s="27" t="s">
        <v>427</v>
      </c>
      <c r="K3" s="17" t="s">
        <v>99</v>
      </c>
      <c r="L3" s="27" t="s">
        <v>299</v>
      </c>
      <c r="M3" s="27">
        <v>3</v>
      </c>
      <c r="N3" s="27" t="s">
        <v>74</v>
      </c>
      <c r="O3" s="17" t="s">
        <v>426</v>
      </c>
      <c r="P3" s="49" t="s">
        <v>426</v>
      </c>
      <c r="Q3" s="46">
        <v>44866</v>
      </c>
      <c r="R3" s="26">
        <v>45107</v>
      </c>
      <c r="S3" s="18"/>
      <c r="T3" s="17">
        <v>0</v>
      </c>
      <c r="U3" s="17">
        <v>0</v>
      </c>
      <c r="V3" s="18">
        <v>44907</v>
      </c>
      <c r="W3" s="17" t="s">
        <v>436</v>
      </c>
      <c r="X3" s="17" t="s">
        <v>437</v>
      </c>
      <c r="Y3" s="19" t="s">
        <v>31</v>
      </c>
      <c r="Z3" s="18">
        <v>44907</v>
      </c>
      <c r="AA3" s="17" t="s">
        <v>228</v>
      </c>
      <c r="AB3" s="20" t="s">
        <v>633</v>
      </c>
      <c r="AC3" s="17"/>
      <c r="AD3" s="17"/>
      <c r="AE3" s="17"/>
      <c r="AF3" s="17"/>
      <c r="AG3" s="17"/>
      <c r="AH3" s="17"/>
      <c r="AI3" s="17"/>
      <c r="AJ3" s="39" t="s">
        <v>786</v>
      </c>
      <c r="AN3" s="39" t="s">
        <v>789</v>
      </c>
      <c r="AO3" s="44">
        <v>44995</v>
      </c>
      <c r="AP3" s="39" t="s">
        <v>787</v>
      </c>
      <c r="AQ3" s="39" t="s">
        <v>788</v>
      </c>
    </row>
    <row r="4" spans="1:43" s="39" customFormat="1" ht="40.5" customHeight="1" x14ac:dyDescent="0.2">
      <c r="A4" s="17" t="s">
        <v>311</v>
      </c>
      <c r="B4" s="17">
        <v>3</v>
      </c>
      <c r="C4" s="17">
        <v>2022</v>
      </c>
      <c r="D4" s="17" t="s">
        <v>426</v>
      </c>
      <c r="E4" s="17" t="s">
        <v>296</v>
      </c>
      <c r="F4" s="46">
        <v>44852</v>
      </c>
      <c r="G4" s="47" t="s">
        <v>297</v>
      </c>
      <c r="H4" s="27" t="s">
        <v>74</v>
      </c>
      <c r="I4" s="27" t="s">
        <v>298</v>
      </c>
      <c r="J4" s="27" t="s">
        <v>300</v>
      </c>
      <c r="K4" s="17" t="s">
        <v>99</v>
      </c>
      <c r="L4" s="27" t="s">
        <v>301</v>
      </c>
      <c r="M4" s="27">
        <v>1</v>
      </c>
      <c r="N4" s="27" t="s">
        <v>74</v>
      </c>
      <c r="O4" s="17" t="s">
        <v>426</v>
      </c>
      <c r="P4" s="49" t="s">
        <v>426</v>
      </c>
      <c r="Q4" s="46">
        <v>44866</v>
      </c>
      <c r="R4" s="26">
        <v>45107</v>
      </c>
      <c r="S4" s="18"/>
      <c r="T4" s="17">
        <v>0</v>
      </c>
      <c r="U4" s="17">
        <v>0</v>
      </c>
      <c r="V4" s="18"/>
      <c r="W4" s="17"/>
      <c r="X4" s="17"/>
      <c r="Y4" s="19" t="s">
        <v>31</v>
      </c>
      <c r="Z4" s="18"/>
      <c r="AA4" s="17" t="s">
        <v>228</v>
      </c>
      <c r="AB4" s="20" t="s">
        <v>632</v>
      </c>
      <c r="AC4" s="17"/>
      <c r="AD4" s="17"/>
      <c r="AE4" s="17"/>
      <c r="AF4" s="17"/>
      <c r="AG4" s="17"/>
      <c r="AH4" s="17"/>
      <c r="AI4" s="17"/>
      <c r="AJ4" s="39" t="s">
        <v>786</v>
      </c>
      <c r="AN4" s="39" t="s">
        <v>789</v>
      </c>
      <c r="AO4" s="44">
        <v>44995</v>
      </c>
      <c r="AP4" s="39" t="s">
        <v>787</v>
      </c>
      <c r="AQ4" s="39" t="s">
        <v>788</v>
      </c>
    </row>
    <row r="5" spans="1:43" s="39" customFormat="1" ht="40.5" customHeight="1" x14ac:dyDescent="0.2">
      <c r="A5" s="17" t="s">
        <v>311</v>
      </c>
      <c r="B5" s="17">
        <v>4</v>
      </c>
      <c r="C5" s="17">
        <v>2022</v>
      </c>
      <c r="D5" s="17" t="s">
        <v>426</v>
      </c>
      <c r="E5" s="17" t="s">
        <v>296</v>
      </c>
      <c r="F5" s="46">
        <v>44852</v>
      </c>
      <c r="G5" s="47" t="s">
        <v>297</v>
      </c>
      <c r="H5" s="27" t="s">
        <v>74</v>
      </c>
      <c r="I5" s="27" t="s">
        <v>298</v>
      </c>
      <c r="J5" s="27" t="s">
        <v>428</v>
      </c>
      <c r="K5" s="17" t="s">
        <v>99</v>
      </c>
      <c r="L5" s="27" t="s">
        <v>429</v>
      </c>
      <c r="M5" s="27">
        <v>1</v>
      </c>
      <c r="N5" s="27" t="s">
        <v>74</v>
      </c>
      <c r="O5" s="17" t="s">
        <v>426</v>
      </c>
      <c r="P5" s="49" t="s">
        <v>426</v>
      </c>
      <c r="Q5" s="46">
        <v>44866</v>
      </c>
      <c r="R5" s="26">
        <v>45107</v>
      </c>
      <c r="S5" s="18"/>
      <c r="T5" s="17">
        <v>0</v>
      </c>
      <c r="U5" s="17">
        <v>0</v>
      </c>
      <c r="V5" s="18"/>
      <c r="W5" s="17"/>
      <c r="X5" s="17"/>
      <c r="Y5" s="19" t="s">
        <v>31</v>
      </c>
      <c r="Z5" s="18"/>
      <c r="AA5" s="17" t="s">
        <v>228</v>
      </c>
      <c r="AB5" s="20" t="s">
        <v>632</v>
      </c>
      <c r="AC5" s="17"/>
      <c r="AD5" s="17"/>
      <c r="AE5" s="17"/>
      <c r="AF5" s="17"/>
      <c r="AG5" s="17"/>
      <c r="AH5" s="17"/>
      <c r="AI5" s="17"/>
      <c r="AJ5" s="39" t="s">
        <v>786</v>
      </c>
      <c r="AN5" s="39" t="s">
        <v>789</v>
      </c>
      <c r="AO5" s="44">
        <v>44995</v>
      </c>
      <c r="AP5" s="39" t="s">
        <v>787</v>
      </c>
      <c r="AQ5" s="39" t="s">
        <v>788</v>
      </c>
    </row>
    <row r="6" spans="1:43" s="39" customFormat="1" ht="40.5" customHeight="1" x14ac:dyDescent="0.2">
      <c r="A6" s="17" t="s">
        <v>312</v>
      </c>
      <c r="B6" s="17">
        <v>3</v>
      </c>
      <c r="C6" s="17">
        <v>2022</v>
      </c>
      <c r="D6" s="17" t="s">
        <v>426</v>
      </c>
      <c r="E6" s="17" t="s">
        <v>296</v>
      </c>
      <c r="F6" s="46">
        <v>44852</v>
      </c>
      <c r="G6" s="47" t="s">
        <v>302</v>
      </c>
      <c r="H6" s="27" t="s">
        <v>74</v>
      </c>
      <c r="I6" s="27" t="s">
        <v>298</v>
      </c>
      <c r="J6" s="27" t="s">
        <v>430</v>
      </c>
      <c r="K6" s="17" t="s">
        <v>99</v>
      </c>
      <c r="L6" s="27" t="s">
        <v>431</v>
      </c>
      <c r="M6" s="27">
        <v>1</v>
      </c>
      <c r="N6" s="27" t="s">
        <v>74</v>
      </c>
      <c r="O6" s="17" t="s">
        <v>426</v>
      </c>
      <c r="P6" s="49" t="s">
        <v>426</v>
      </c>
      <c r="Q6" s="46">
        <v>44866</v>
      </c>
      <c r="R6" s="26">
        <v>45107</v>
      </c>
      <c r="S6" s="18"/>
      <c r="T6" s="17">
        <v>0</v>
      </c>
      <c r="U6" s="17">
        <v>0</v>
      </c>
      <c r="V6" s="18"/>
      <c r="W6" s="17"/>
      <c r="X6" s="17"/>
      <c r="Y6" s="19" t="s">
        <v>31</v>
      </c>
      <c r="Z6" s="18"/>
      <c r="AA6" s="17" t="s">
        <v>228</v>
      </c>
      <c r="AB6" s="20" t="s">
        <v>632</v>
      </c>
      <c r="AC6" s="17"/>
      <c r="AD6" s="17"/>
      <c r="AE6" s="17"/>
      <c r="AF6" s="17"/>
      <c r="AG6" s="17"/>
      <c r="AH6" s="17"/>
      <c r="AI6" s="17"/>
      <c r="AJ6" s="39" t="s">
        <v>786</v>
      </c>
      <c r="AN6" s="39" t="s">
        <v>789</v>
      </c>
      <c r="AO6" s="44">
        <v>44995</v>
      </c>
      <c r="AP6" s="39" t="s">
        <v>787</v>
      </c>
      <c r="AQ6" s="39" t="s">
        <v>788</v>
      </c>
    </row>
    <row r="7" spans="1:43" s="39" customFormat="1" ht="40.5" customHeight="1" x14ac:dyDescent="0.2">
      <c r="A7" s="17" t="s">
        <v>312</v>
      </c>
      <c r="B7" s="17">
        <v>4</v>
      </c>
      <c r="C7" s="17">
        <v>2022</v>
      </c>
      <c r="D7" s="17" t="s">
        <v>426</v>
      </c>
      <c r="E7" s="17" t="s">
        <v>296</v>
      </c>
      <c r="F7" s="46">
        <v>44852</v>
      </c>
      <c r="G7" s="47" t="s">
        <v>302</v>
      </c>
      <c r="H7" s="27" t="s">
        <v>74</v>
      </c>
      <c r="I7" s="27" t="s">
        <v>298</v>
      </c>
      <c r="J7" s="27" t="s">
        <v>304</v>
      </c>
      <c r="K7" s="17" t="s">
        <v>99</v>
      </c>
      <c r="L7" s="27" t="s">
        <v>305</v>
      </c>
      <c r="M7" s="27">
        <v>1</v>
      </c>
      <c r="N7" s="27" t="s">
        <v>74</v>
      </c>
      <c r="O7" s="17" t="s">
        <v>426</v>
      </c>
      <c r="P7" s="49" t="s">
        <v>426</v>
      </c>
      <c r="Q7" s="46">
        <v>44866</v>
      </c>
      <c r="R7" s="26">
        <v>45107</v>
      </c>
      <c r="S7" s="18"/>
      <c r="T7" s="17">
        <v>0</v>
      </c>
      <c r="U7" s="17">
        <v>0</v>
      </c>
      <c r="V7" s="18"/>
      <c r="W7" s="17"/>
      <c r="X7" s="17"/>
      <c r="Y7" s="19" t="s">
        <v>31</v>
      </c>
      <c r="Z7" s="18"/>
      <c r="AA7" s="17" t="s">
        <v>228</v>
      </c>
      <c r="AB7" s="20" t="s">
        <v>632</v>
      </c>
      <c r="AC7" s="17"/>
      <c r="AD7" s="17"/>
      <c r="AE7" s="17"/>
      <c r="AF7" s="17"/>
      <c r="AG7" s="17"/>
      <c r="AH7" s="17"/>
      <c r="AI7" s="17"/>
      <c r="AJ7" s="39" t="s">
        <v>786</v>
      </c>
      <c r="AN7" s="39" t="s">
        <v>789</v>
      </c>
      <c r="AO7" s="44">
        <v>44995</v>
      </c>
      <c r="AP7" s="39" t="s">
        <v>787</v>
      </c>
      <c r="AQ7" s="39" t="s">
        <v>788</v>
      </c>
    </row>
    <row r="8" spans="1:43" s="39" customFormat="1" ht="40.5" customHeight="1" x14ac:dyDescent="0.2">
      <c r="A8" s="17" t="s">
        <v>313</v>
      </c>
      <c r="B8" s="17">
        <v>1</v>
      </c>
      <c r="C8" s="17">
        <v>2022</v>
      </c>
      <c r="D8" s="17" t="s">
        <v>426</v>
      </c>
      <c r="E8" s="17" t="s">
        <v>296</v>
      </c>
      <c r="F8" s="46">
        <v>44852</v>
      </c>
      <c r="G8" s="47" t="s">
        <v>306</v>
      </c>
      <c r="H8" s="27" t="s">
        <v>74</v>
      </c>
      <c r="I8" s="27" t="s">
        <v>307</v>
      </c>
      <c r="J8" s="27" t="s">
        <v>308</v>
      </c>
      <c r="K8" s="17" t="s">
        <v>99</v>
      </c>
      <c r="L8" s="27" t="s">
        <v>303</v>
      </c>
      <c r="M8" s="27">
        <v>1</v>
      </c>
      <c r="N8" s="27" t="s">
        <v>74</v>
      </c>
      <c r="O8" s="17" t="s">
        <v>426</v>
      </c>
      <c r="P8" s="49" t="s">
        <v>426</v>
      </c>
      <c r="Q8" s="46">
        <v>44866</v>
      </c>
      <c r="R8" s="26">
        <v>45107</v>
      </c>
      <c r="S8" s="18"/>
      <c r="T8" s="17">
        <v>0</v>
      </c>
      <c r="U8" s="17">
        <v>0</v>
      </c>
      <c r="V8" s="18"/>
      <c r="W8" s="17"/>
      <c r="X8" s="17"/>
      <c r="Y8" s="19" t="s">
        <v>31</v>
      </c>
      <c r="Z8" s="18"/>
      <c r="AA8" s="17" t="s">
        <v>228</v>
      </c>
      <c r="AB8" s="20" t="s">
        <v>632</v>
      </c>
      <c r="AC8" s="17"/>
      <c r="AD8" s="17"/>
      <c r="AE8" s="17"/>
      <c r="AF8" s="17"/>
      <c r="AG8" s="17"/>
      <c r="AH8" s="17"/>
      <c r="AI8" s="17"/>
      <c r="AJ8" s="39" t="s">
        <v>786</v>
      </c>
      <c r="AN8" s="39" t="s">
        <v>789</v>
      </c>
      <c r="AO8" s="44">
        <v>44995</v>
      </c>
      <c r="AP8" s="39" t="s">
        <v>787</v>
      </c>
      <c r="AQ8" s="39" t="s">
        <v>788</v>
      </c>
    </row>
    <row r="9" spans="1:43" s="39" customFormat="1" ht="40.5" customHeight="1" x14ac:dyDescent="0.2">
      <c r="A9" s="17" t="s">
        <v>313</v>
      </c>
      <c r="B9" s="17">
        <v>2</v>
      </c>
      <c r="C9" s="17">
        <v>2022</v>
      </c>
      <c r="D9" s="17" t="s">
        <v>426</v>
      </c>
      <c r="E9" s="17" t="s">
        <v>296</v>
      </c>
      <c r="F9" s="46">
        <v>44852</v>
      </c>
      <c r="G9" s="47" t="s">
        <v>306</v>
      </c>
      <c r="H9" s="27" t="s">
        <v>74</v>
      </c>
      <c r="I9" s="27" t="s">
        <v>307</v>
      </c>
      <c r="J9" s="27" t="s">
        <v>432</v>
      </c>
      <c r="K9" s="17" t="s">
        <v>99</v>
      </c>
      <c r="L9" s="27" t="s">
        <v>433</v>
      </c>
      <c r="M9" s="27">
        <v>1</v>
      </c>
      <c r="N9" s="27" t="s">
        <v>74</v>
      </c>
      <c r="O9" s="17" t="s">
        <v>426</v>
      </c>
      <c r="P9" s="49" t="s">
        <v>426</v>
      </c>
      <c r="Q9" s="46">
        <v>44866</v>
      </c>
      <c r="R9" s="26">
        <v>45107</v>
      </c>
      <c r="S9" s="18"/>
      <c r="T9" s="17">
        <v>0</v>
      </c>
      <c r="U9" s="17">
        <v>0</v>
      </c>
      <c r="V9" s="18"/>
      <c r="W9" s="17"/>
      <c r="X9" s="17"/>
      <c r="Y9" s="19" t="s">
        <v>31</v>
      </c>
      <c r="Z9" s="18"/>
      <c r="AA9" s="17" t="s">
        <v>228</v>
      </c>
      <c r="AB9" s="20" t="s">
        <v>632</v>
      </c>
      <c r="AC9" s="17"/>
      <c r="AD9" s="17"/>
      <c r="AE9" s="17"/>
      <c r="AF9" s="17"/>
      <c r="AG9" s="17"/>
      <c r="AH9" s="17"/>
      <c r="AI9" s="17"/>
      <c r="AJ9" s="39" t="s">
        <v>786</v>
      </c>
      <c r="AN9" s="39" t="s">
        <v>789</v>
      </c>
      <c r="AO9" s="44">
        <v>44995</v>
      </c>
      <c r="AP9" s="39" t="s">
        <v>787</v>
      </c>
      <c r="AQ9" s="39" t="s">
        <v>788</v>
      </c>
    </row>
    <row r="10" spans="1:43" s="39" customFormat="1" ht="40.5" customHeight="1" x14ac:dyDescent="0.2">
      <c r="A10" s="17" t="s">
        <v>313</v>
      </c>
      <c r="B10" s="17">
        <v>3</v>
      </c>
      <c r="C10" s="17">
        <v>2022</v>
      </c>
      <c r="D10" s="17" t="s">
        <v>426</v>
      </c>
      <c r="E10" s="17" t="s">
        <v>296</v>
      </c>
      <c r="F10" s="46">
        <v>44852</v>
      </c>
      <c r="G10" s="47" t="s">
        <v>306</v>
      </c>
      <c r="H10" s="27" t="s">
        <v>74</v>
      </c>
      <c r="I10" s="27" t="s">
        <v>307</v>
      </c>
      <c r="J10" s="27" t="s">
        <v>309</v>
      </c>
      <c r="K10" s="17" t="s">
        <v>99</v>
      </c>
      <c r="L10" s="27" t="s">
        <v>310</v>
      </c>
      <c r="M10" s="27">
        <v>1</v>
      </c>
      <c r="N10" s="27" t="s">
        <v>74</v>
      </c>
      <c r="O10" s="17" t="s">
        <v>426</v>
      </c>
      <c r="P10" s="49" t="s">
        <v>426</v>
      </c>
      <c r="Q10" s="46">
        <v>44866</v>
      </c>
      <c r="R10" s="26">
        <v>45107</v>
      </c>
      <c r="S10" s="18"/>
      <c r="T10" s="17">
        <v>0</v>
      </c>
      <c r="U10" s="17">
        <v>0</v>
      </c>
      <c r="V10" s="18"/>
      <c r="W10" s="17"/>
      <c r="X10" s="17"/>
      <c r="Y10" s="19" t="s">
        <v>31</v>
      </c>
      <c r="Z10" s="18"/>
      <c r="AA10" s="17" t="s">
        <v>228</v>
      </c>
      <c r="AB10" s="20" t="s">
        <v>632</v>
      </c>
      <c r="AC10" s="17"/>
      <c r="AD10" s="17"/>
      <c r="AE10" s="17"/>
      <c r="AF10" s="17"/>
      <c r="AG10" s="17"/>
      <c r="AH10" s="17"/>
      <c r="AI10" s="17"/>
      <c r="AJ10" s="39" t="s">
        <v>786</v>
      </c>
      <c r="AN10" s="39" t="s">
        <v>789</v>
      </c>
      <c r="AO10" s="44">
        <v>44995</v>
      </c>
      <c r="AP10" s="39" t="s">
        <v>787</v>
      </c>
      <c r="AQ10" s="39" t="s">
        <v>788</v>
      </c>
    </row>
    <row r="11" spans="1:43" s="39" customFormat="1" ht="40.5" customHeight="1" x14ac:dyDescent="0.2">
      <c r="A11" s="17" t="s">
        <v>313</v>
      </c>
      <c r="B11" s="17">
        <v>4</v>
      </c>
      <c r="C11" s="17">
        <v>2022</v>
      </c>
      <c r="D11" s="17" t="s">
        <v>426</v>
      </c>
      <c r="E11" s="17" t="s">
        <v>296</v>
      </c>
      <c r="F11" s="46">
        <v>44852</v>
      </c>
      <c r="G11" s="47" t="s">
        <v>306</v>
      </c>
      <c r="H11" s="27" t="s">
        <v>74</v>
      </c>
      <c r="I11" s="27" t="s">
        <v>307</v>
      </c>
      <c r="J11" s="27" t="s">
        <v>434</v>
      </c>
      <c r="K11" s="17" t="s">
        <v>99</v>
      </c>
      <c r="L11" s="27" t="s">
        <v>310</v>
      </c>
      <c r="M11" s="27">
        <v>1</v>
      </c>
      <c r="N11" s="27" t="s">
        <v>74</v>
      </c>
      <c r="O11" s="17" t="s">
        <v>426</v>
      </c>
      <c r="P11" s="49" t="s">
        <v>426</v>
      </c>
      <c r="Q11" s="46">
        <v>44866</v>
      </c>
      <c r="R11" s="26">
        <v>45107</v>
      </c>
      <c r="S11" s="18"/>
      <c r="T11" s="17">
        <v>0</v>
      </c>
      <c r="U11" s="17">
        <v>0</v>
      </c>
      <c r="V11" s="18"/>
      <c r="W11" s="17"/>
      <c r="X11" s="17"/>
      <c r="Y11" s="19" t="s">
        <v>31</v>
      </c>
      <c r="Z11" s="18"/>
      <c r="AA11" s="17" t="s">
        <v>228</v>
      </c>
      <c r="AB11" s="20" t="s">
        <v>632</v>
      </c>
      <c r="AC11" s="17"/>
      <c r="AD11" s="17"/>
      <c r="AE11" s="17"/>
      <c r="AF11" s="17"/>
      <c r="AG11" s="17"/>
      <c r="AH11" s="17"/>
      <c r="AI11" s="17"/>
      <c r="AJ11" s="39" t="s">
        <v>786</v>
      </c>
      <c r="AN11" s="39" t="s">
        <v>789</v>
      </c>
      <c r="AO11" s="44">
        <v>44995</v>
      </c>
      <c r="AP11" s="39" t="s">
        <v>787</v>
      </c>
      <c r="AQ11" s="39" t="s">
        <v>788</v>
      </c>
    </row>
  </sheetData>
  <autoFilter ref="A2:AQ2"/>
  <mergeCells count="5">
    <mergeCell ref="A1:U1"/>
    <mergeCell ref="V1:X1"/>
    <mergeCell ref="Y1:AB1"/>
    <mergeCell ref="AC1:AI1"/>
    <mergeCell ref="AJ1:AQ1"/>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603"/>
  <sheetViews>
    <sheetView topLeftCell="A2" zoomScale="90" zoomScaleNormal="90" workbookViewId="0">
      <pane xSplit="4" ySplit="1" topLeftCell="E11" activePane="bottomRight" state="frozen"/>
      <selection activeCell="A2" sqref="A2"/>
      <selection pane="topRight" activeCell="E2" sqref="E2"/>
      <selection pane="bottomLeft" activeCell="A3" sqref="A3"/>
      <selection pane="bottomRight" activeCell="A35" sqref="A35:A44"/>
    </sheetView>
  </sheetViews>
  <sheetFormatPr baseColWidth="10" defaultRowHeight="12.75" x14ac:dyDescent="0.2"/>
  <cols>
    <col min="3" max="3" width="7.42578125" customWidth="1"/>
    <col min="7" max="7" width="10.85546875" style="22"/>
    <col min="19" max="19" width="10.85546875" style="23"/>
    <col min="20" max="20" width="10.85546875" style="24"/>
    <col min="23" max="23" width="22.5703125" customWidth="1"/>
    <col min="24" max="26" width="11.42578125" customWidth="1"/>
    <col min="27" max="27" width="11.42578125" style="22" customWidth="1"/>
    <col min="28" max="28" width="11.42578125" customWidth="1"/>
    <col min="29" max="29" width="23.5703125" customWidth="1"/>
    <col min="30" max="30" width="10.85546875" style="22"/>
  </cols>
  <sheetData>
    <row r="1" spans="1:36" x14ac:dyDescent="0.2">
      <c r="B1" s="82" t="s">
        <v>4</v>
      </c>
      <c r="C1" s="83"/>
      <c r="D1" s="83"/>
      <c r="E1" s="83"/>
      <c r="F1" s="83"/>
      <c r="G1" s="83"/>
      <c r="H1" s="83"/>
      <c r="I1" s="83"/>
      <c r="J1" s="83"/>
      <c r="K1" s="83"/>
      <c r="L1" s="83"/>
      <c r="M1" s="83"/>
      <c r="N1" s="83"/>
      <c r="O1" s="83"/>
      <c r="P1" s="83"/>
      <c r="Q1" s="83"/>
      <c r="R1" s="83"/>
      <c r="S1" s="83"/>
      <c r="T1" s="83"/>
      <c r="U1" s="83"/>
      <c r="V1" s="84"/>
      <c r="W1" s="100" t="s">
        <v>195</v>
      </c>
      <c r="X1" s="86"/>
      <c r="Y1" s="87"/>
      <c r="Z1" s="97" t="s">
        <v>196</v>
      </c>
      <c r="AA1" s="98"/>
      <c r="AB1" s="98"/>
      <c r="AC1" s="99"/>
      <c r="AD1" s="90" t="s">
        <v>5</v>
      </c>
      <c r="AE1" s="90"/>
      <c r="AF1" s="90"/>
      <c r="AG1" s="90"/>
      <c r="AH1" s="90"/>
      <c r="AI1" s="90"/>
      <c r="AJ1" s="90"/>
    </row>
    <row r="2" spans="1:36" ht="84" x14ac:dyDescent="0.2">
      <c r="B2" s="2" t="s">
        <v>6</v>
      </c>
      <c r="C2" s="2" t="s">
        <v>7</v>
      </c>
      <c r="D2" s="2" t="s">
        <v>8</v>
      </c>
      <c r="E2" s="2" t="s">
        <v>9</v>
      </c>
      <c r="F2" s="2" t="s">
        <v>10</v>
      </c>
      <c r="G2" s="3" t="s">
        <v>11</v>
      </c>
      <c r="H2" s="2" t="s">
        <v>12</v>
      </c>
      <c r="I2" s="2" t="s">
        <v>13</v>
      </c>
      <c r="J2" s="2" t="s">
        <v>14</v>
      </c>
      <c r="K2" s="2" t="s">
        <v>15</v>
      </c>
      <c r="L2" s="2" t="s">
        <v>16</v>
      </c>
      <c r="M2" s="2" t="s">
        <v>17</v>
      </c>
      <c r="N2" s="2" t="s">
        <v>18</v>
      </c>
      <c r="O2" s="2" t="s">
        <v>19</v>
      </c>
      <c r="P2" s="2" t="s">
        <v>20</v>
      </c>
      <c r="Q2" s="2" t="s">
        <v>21</v>
      </c>
      <c r="R2" s="3" t="s">
        <v>22</v>
      </c>
      <c r="S2" s="4" t="s">
        <v>23</v>
      </c>
      <c r="T2" s="5" t="s">
        <v>24</v>
      </c>
      <c r="U2" s="2" t="s">
        <v>27</v>
      </c>
      <c r="V2" s="2" t="s">
        <v>28</v>
      </c>
      <c r="W2" s="6" t="s">
        <v>192</v>
      </c>
      <c r="X2" s="6" t="s">
        <v>193</v>
      </c>
      <c r="Y2" s="8" t="s">
        <v>194</v>
      </c>
      <c r="Z2" s="7" t="s">
        <v>26</v>
      </c>
      <c r="AA2" s="53" t="s">
        <v>192</v>
      </c>
      <c r="AB2" s="7" t="s">
        <v>25</v>
      </c>
      <c r="AC2" s="7" t="s">
        <v>197</v>
      </c>
      <c r="AD2" s="52" t="s">
        <v>24</v>
      </c>
      <c r="AE2" s="9" t="s">
        <v>25</v>
      </c>
      <c r="AF2" s="9" t="s">
        <v>198</v>
      </c>
      <c r="AG2" s="9" t="s">
        <v>199</v>
      </c>
      <c r="AH2" s="9" t="s">
        <v>200</v>
      </c>
      <c r="AI2" s="9" t="s">
        <v>201</v>
      </c>
      <c r="AJ2" s="9" t="s">
        <v>26</v>
      </c>
    </row>
    <row r="3" spans="1:36" ht="15" customHeight="1" x14ac:dyDescent="0.2">
      <c r="A3" t="s">
        <v>757</v>
      </c>
      <c r="B3" s="17" t="s">
        <v>46</v>
      </c>
      <c r="C3" s="17">
        <v>1</v>
      </c>
      <c r="D3" s="17">
        <v>2022</v>
      </c>
      <c r="E3" s="17" t="s">
        <v>90</v>
      </c>
      <c r="F3" s="17" t="s">
        <v>47</v>
      </c>
      <c r="G3" s="46">
        <v>44607</v>
      </c>
      <c r="H3" s="47" t="s">
        <v>364</v>
      </c>
      <c r="I3" s="27" t="s">
        <v>48</v>
      </c>
      <c r="J3" s="27" t="s">
        <v>49</v>
      </c>
      <c r="K3" s="27" t="s">
        <v>365</v>
      </c>
      <c r="L3" s="17" t="s">
        <v>278</v>
      </c>
      <c r="M3" s="27" t="s">
        <v>50</v>
      </c>
      <c r="N3" s="27">
        <v>1</v>
      </c>
      <c r="O3" s="27" t="s">
        <v>34</v>
      </c>
      <c r="P3" s="17" t="s">
        <v>34</v>
      </c>
      <c r="Q3" s="49" t="s">
        <v>264</v>
      </c>
      <c r="R3" s="46">
        <v>44610</v>
      </c>
      <c r="S3" s="26">
        <v>44956</v>
      </c>
      <c r="T3" s="18">
        <v>44813</v>
      </c>
      <c r="U3" s="17">
        <v>0</v>
      </c>
      <c r="V3" s="17">
        <v>0</v>
      </c>
      <c r="W3" s="18">
        <v>44960</v>
      </c>
      <c r="X3" s="17" t="s">
        <v>366</v>
      </c>
      <c r="Y3" s="17" t="s">
        <v>701</v>
      </c>
      <c r="Z3" s="19" t="s">
        <v>37</v>
      </c>
      <c r="AA3" s="18">
        <v>44967</v>
      </c>
      <c r="AB3" s="17" t="s">
        <v>218</v>
      </c>
      <c r="AC3" s="20" t="s">
        <v>702</v>
      </c>
      <c r="AD3" s="17"/>
      <c r="AE3" s="17"/>
      <c r="AF3" s="17"/>
      <c r="AG3" s="17"/>
      <c r="AH3" s="17"/>
      <c r="AI3" s="17"/>
      <c r="AJ3" s="17"/>
    </row>
    <row r="4" spans="1:36" ht="15" customHeight="1" x14ac:dyDescent="0.2">
      <c r="A4" t="s">
        <v>757</v>
      </c>
      <c r="B4" s="17" t="s">
        <v>51</v>
      </c>
      <c r="C4" s="17">
        <v>2</v>
      </c>
      <c r="D4" s="17">
        <v>2022</v>
      </c>
      <c r="E4" s="17" t="s">
        <v>276</v>
      </c>
      <c r="F4" s="17" t="s">
        <v>52</v>
      </c>
      <c r="G4" s="46">
        <v>44603</v>
      </c>
      <c r="H4" s="47" t="s">
        <v>53</v>
      </c>
      <c r="I4" s="27" t="s">
        <v>54</v>
      </c>
      <c r="J4" s="27" t="s">
        <v>55</v>
      </c>
      <c r="K4" s="27" t="s">
        <v>56</v>
      </c>
      <c r="L4" s="17" t="s">
        <v>29</v>
      </c>
      <c r="M4" s="27" t="s">
        <v>57</v>
      </c>
      <c r="N4" s="27">
        <v>8</v>
      </c>
      <c r="O4" s="27" t="s">
        <v>41</v>
      </c>
      <c r="P4" s="17" t="s">
        <v>58</v>
      </c>
      <c r="Q4" s="49" t="s">
        <v>217</v>
      </c>
      <c r="R4" s="46">
        <v>44682</v>
      </c>
      <c r="S4" s="26">
        <v>44957</v>
      </c>
      <c r="T4" s="18">
        <v>44811</v>
      </c>
      <c r="U4" s="17">
        <v>0</v>
      </c>
      <c r="V4" s="17">
        <v>0</v>
      </c>
      <c r="W4" s="18">
        <v>44965</v>
      </c>
      <c r="X4" s="17" t="s">
        <v>721</v>
      </c>
      <c r="Y4" s="57" t="s">
        <v>722</v>
      </c>
      <c r="Z4" s="19" t="s">
        <v>37</v>
      </c>
      <c r="AA4" s="18">
        <v>44965</v>
      </c>
      <c r="AB4" s="17" t="s">
        <v>216</v>
      </c>
      <c r="AC4" s="20" t="s">
        <v>723</v>
      </c>
      <c r="AD4" s="17"/>
      <c r="AE4" s="17"/>
      <c r="AF4" s="17"/>
      <c r="AG4" s="17"/>
      <c r="AH4" s="17"/>
      <c r="AI4" s="17"/>
      <c r="AJ4" s="17"/>
    </row>
    <row r="5" spans="1:36" ht="15" customHeight="1" x14ac:dyDescent="0.2">
      <c r="A5" t="s">
        <v>757</v>
      </c>
      <c r="B5" s="17" t="s">
        <v>59</v>
      </c>
      <c r="C5" s="17">
        <v>1</v>
      </c>
      <c r="D5" s="17">
        <v>2022</v>
      </c>
      <c r="E5" s="17" t="s">
        <v>276</v>
      </c>
      <c r="F5" s="17" t="s">
        <v>52</v>
      </c>
      <c r="G5" s="46">
        <v>44603</v>
      </c>
      <c r="H5" s="47" t="s">
        <v>60</v>
      </c>
      <c r="I5" s="27" t="s">
        <v>61</v>
      </c>
      <c r="J5" s="27" t="s">
        <v>62</v>
      </c>
      <c r="K5" s="27" t="s">
        <v>63</v>
      </c>
      <c r="L5" s="17" t="s">
        <v>29</v>
      </c>
      <c r="M5" s="27" t="s">
        <v>64</v>
      </c>
      <c r="N5" s="27">
        <v>9</v>
      </c>
      <c r="O5" s="27" t="s">
        <v>41</v>
      </c>
      <c r="P5" s="17" t="s">
        <v>58</v>
      </c>
      <c r="Q5" s="49" t="s">
        <v>217</v>
      </c>
      <c r="R5" s="46">
        <v>44652</v>
      </c>
      <c r="S5" s="26">
        <v>44957</v>
      </c>
      <c r="T5" s="18">
        <v>44811</v>
      </c>
      <c r="U5" s="17">
        <v>0</v>
      </c>
      <c r="V5" s="17">
        <v>0</v>
      </c>
      <c r="W5" s="18">
        <v>44965</v>
      </c>
      <c r="X5" s="17" t="s">
        <v>721</v>
      </c>
      <c r="Y5" s="58" t="s">
        <v>724</v>
      </c>
      <c r="Z5" s="19" t="s">
        <v>37</v>
      </c>
      <c r="AA5" s="18">
        <v>44965</v>
      </c>
      <c r="AB5" s="17" t="s">
        <v>216</v>
      </c>
      <c r="AC5" s="20" t="s">
        <v>725</v>
      </c>
      <c r="AD5" s="17"/>
      <c r="AE5" s="17"/>
      <c r="AF5" s="17"/>
      <c r="AG5" s="17"/>
      <c r="AH5" s="17"/>
      <c r="AI5" s="17"/>
      <c r="AJ5" s="17"/>
    </row>
    <row r="6" spans="1:36" ht="15" customHeight="1" x14ac:dyDescent="0.2">
      <c r="A6" t="s">
        <v>757</v>
      </c>
      <c r="B6" s="17" t="s">
        <v>65</v>
      </c>
      <c r="C6" s="17">
        <v>1</v>
      </c>
      <c r="D6" s="17">
        <v>2022</v>
      </c>
      <c r="E6" s="17" t="s">
        <v>274</v>
      </c>
      <c r="F6" s="17" t="s">
        <v>66</v>
      </c>
      <c r="G6" s="46">
        <v>44634</v>
      </c>
      <c r="H6" s="47" t="s">
        <v>67</v>
      </c>
      <c r="I6" s="27" t="s">
        <v>48</v>
      </c>
      <c r="J6" s="27" t="s">
        <v>68</v>
      </c>
      <c r="K6" s="27" t="s">
        <v>69</v>
      </c>
      <c r="L6" s="17" t="s">
        <v>29</v>
      </c>
      <c r="M6" s="27" t="s">
        <v>70</v>
      </c>
      <c r="N6" s="27">
        <v>5</v>
      </c>
      <c r="O6" s="27" t="s">
        <v>71</v>
      </c>
      <c r="P6" s="17" t="s">
        <v>72</v>
      </c>
      <c r="Q6" s="49" t="s">
        <v>265</v>
      </c>
      <c r="R6" s="46">
        <v>44634</v>
      </c>
      <c r="S6" s="26">
        <v>44985</v>
      </c>
      <c r="T6" s="18">
        <v>44813</v>
      </c>
      <c r="U6" s="17">
        <v>0</v>
      </c>
      <c r="V6" s="17">
        <v>0</v>
      </c>
      <c r="W6" s="18">
        <v>44942</v>
      </c>
      <c r="X6" s="17" t="s">
        <v>366</v>
      </c>
      <c r="Y6" s="17" t="s">
        <v>638</v>
      </c>
      <c r="Z6" s="19" t="s">
        <v>37</v>
      </c>
      <c r="AA6" s="18">
        <v>44970</v>
      </c>
      <c r="AB6" s="17" t="s">
        <v>218</v>
      </c>
      <c r="AC6" s="20" t="s">
        <v>756</v>
      </c>
      <c r="AD6" s="17"/>
      <c r="AE6" s="17"/>
      <c r="AF6" s="17"/>
      <c r="AG6" s="17"/>
      <c r="AH6" s="17"/>
      <c r="AI6" s="17"/>
      <c r="AJ6" s="17"/>
    </row>
    <row r="7" spans="1:36" ht="15" customHeight="1" x14ac:dyDescent="0.2">
      <c r="A7" t="s">
        <v>757</v>
      </c>
      <c r="B7" s="17" t="s">
        <v>78</v>
      </c>
      <c r="C7" s="17">
        <v>2</v>
      </c>
      <c r="D7" s="17">
        <v>2022</v>
      </c>
      <c r="E7" s="17" t="s">
        <v>275</v>
      </c>
      <c r="F7" s="17" t="s">
        <v>79</v>
      </c>
      <c r="G7" s="46">
        <v>44681</v>
      </c>
      <c r="H7" s="47" t="s">
        <v>80</v>
      </c>
      <c r="I7" s="27" t="s">
        <v>81</v>
      </c>
      <c r="J7" s="27" t="s">
        <v>83</v>
      </c>
      <c r="K7" s="27" t="s">
        <v>84</v>
      </c>
      <c r="L7" s="17" t="s">
        <v>29</v>
      </c>
      <c r="M7" s="27" t="s">
        <v>85</v>
      </c>
      <c r="N7" s="27">
        <v>8</v>
      </c>
      <c r="O7" s="27" t="s">
        <v>41</v>
      </c>
      <c r="P7" s="17" t="s">
        <v>44</v>
      </c>
      <c r="Q7" s="49" t="s">
        <v>82</v>
      </c>
      <c r="R7" s="46">
        <v>44713</v>
      </c>
      <c r="S7" s="26">
        <v>44957</v>
      </c>
      <c r="T7" s="18">
        <v>44812</v>
      </c>
      <c r="U7" s="17">
        <v>0</v>
      </c>
      <c r="V7" s="17">
        <v>0</v>
      </c>
      <c r="W7" s="18">
        <v>44965</v>
      </c>
      <c r="X7" s="17" t="s">
        <v>292</v>
      </c>
      <c r="Y7" s="59" t="s">
        <v>726</v>
      </c>
      <c r="Z7" s="19" t="s">
        <v>37</v>
      </c>
      <c r="AA7" s="18">
        <v>44965</v>
      </c>
      <c r="AB7" s="17" t="s">
        <v>216</v>
      </c>
      <c r="AC7" s="20" t="s">
        <v>727</v>
      </c>
      <c r="AD7" s="17"/>
      <c r="AE7" s="17"/>
      <c r="AF7" s="17"/>
      <c r="AG7" s="17"/>
      <c r="AH7" s="17"/>
      <c r="AI7" s="17"/>
      <c r="AJ7" s="17"/>
    </row>
    <row r="8" spans="1:36" ht="15" customHeight="1" x14ac:dyDescent="0.2">
      <c r="A8" t="s">
        <v>757</v>
      </c>
      <c r="B8" s="17" t="s">
        <v>101</v>
      </c>
      <c r="C8" s="17">
        <v>1</v>
      </c>
      <c r="D8" s="17">
        <v>2022</v>
      </c>
      <c r="E8" s="17" t="s">
        <v>96</v>
      </c>
      <c r="F8" s="17" t="s">
        <v>98</v>
      </c>
      <c r="G8" s="46">
        <v>44768</v>
      </c>
      <c r="H8" s="47" t="s">
        <v>102</v>
      </c>
      <c r="I8" s="27" t="s">
        <v>368</v>
      </c>
      <c r="J8" s="27" t="s">
        <v>369</v>
      </c>
      <c r="K8" s="27" t="s">
        <v>370</v>
      </c>
      <c r="L8" s="17" t="s">
        <v>278</v>
      </c>
      <c r="M8" s="27" t="s">
        <v>103</v>
      </c>
      <c r="N8" s="27" t="s">
        <v>100</v>
      </c>
      <c r="O8" s="27" t="s">
        <v>41</v>
      </c>
      <c r="P8" s="17" t="s">
        <v>42</v>
      </c>
      <c r="Q8" s="49" t="s">
        <v>42</v>
      </c>
      <c r="R8" s="46">
        <v>44798</v>
      </c>
      <c r="S8" s="26">
        <v>44957</v>
      </c>
      <c r="T8" s="18">
        <v>44813</v>
      </c>
      <c r="U8" s="17">
        <v>0</v>
      </c>
      <c r="V8" s="17">
        <v>0</v>
      </c>
      <c r="W8" s="18">
        <v>44945</v>
      </c>
      <c r="X8" s="17" t="s">
        <v>728</v>
      </c>
      <c r="Y8" s="17" t="s">
        <v>729</v>
      </c>
      <c r="Z8" s="19" t="s">
        <v>37</v>
      </c>
      <c r="AA8" s="18">
        <v>44965</v>
      </c>
      <c r="AB8" s="17" t="s">
        <v>216</v>
      </c>
      <c r="AC8" s="20" t="s">
        <v>730</v>
      </c>
      <c r="AD8" s="17"/>
      <c r="AE8" s="17"/>
      <c r="AF8" s="17"/>
      <c r="AG8" s="17"/>
      <c r="AH8" s="17"/>
      <c r="AI8" s="17"/>
      <c r="AJ8" s="17"/>
    </row>
    <row r="9" spans="1:36" ht="15" customHeight="1" x14ac:dyDescent="0.2">
      <c r="A9" t="s">
        <v>757</v>
      </c>
      <c r="B9" s="17" t="s">
        <v>101</v>
      </c>
      <c r="C9" s="17">
        <v>2</v>
      </c>
      <c r="D9" s="17">
        <v>2022</v>
      </c>
      <c r="E9" s="17" t="s">
        <v>96</v>
      </c>
      <c r="F9" s="17" t="s">
        <v>98</v>
      </c>
      <c r="G9" s="46">
        <v>44768</v>
      </c>
      <c r="H9" s="47" t="s">
        <v>102</v>
      </c>
      <c r="I9" s="27" t="s">
        <v>368</v>
      </c>
      <c r="J9" s="27" t="s">
        <v>369</v>
      </c>
      <c r="K9" s="27" t="s">
        <v>371</v>
      </c>
      <c r="L9" s="17" t="s">
        <v>278</v>
      </c>
      <c r="M9" s="27" t="s">
        <v>104</v>
      </c>
      <c r="N9" s="27" t="s">
        <v>100</v>
      </c>
      <c r="O9" s="27" t="s">
        <v>41</v>
      </c>
      <c r="P9" s="17" t="s">
        <v>42</v>
      </c>
      <c r="Q9" s="49" t="s">
        <v>42</v>
      </c>
      <c r="R9" s="46">
        <v>44798</v>
      </c>
      <c r="S9" s="26">
        <v>44957</v>
      </c>
      <c r="T9" s="18">
        <v>44813</v>
      </c>
      <c r="U9" s="17">
        <v>0</v>
      </c>
      <c r="V9" s="17">
        <v>0</v>
      </c>
      <c r="W9" s="18">
        <v>44945</v>
      </c>
      <c r="X9" s="17" t="s">
        <v>728</v>
      </c>
      <c r="Y9" s="17" t="s">
        <v>729</v>
      </c>
      <c r="Z9" s="19" t="s">
        <v>37</v>
      </c>
      <c r="AA9" s="18">
        <v>44965</v>
      </c>
      <c r="AB9" s="17" t="s">
        <v>216</v>
      </c>
      <c r="AC9" s="20" t="s">
        <v>731</v>
      </c>
      <c r="AD9" s="17"/>
      <c r="AE9" s="17"/>
      <c r="AF9" s="17"/>
      <c r="AG9" s="17"/>
      <c r="AH9" s="17"/>
      <c r="AI9" s="17"/>
      <c r="AJ9" s="17"/>
    </row>
    <row r="10" spans="1:36" ht="15" customHeight="1" x14ac:dyDescent="0.2">
      <c r="A10" t="s">
        <v>757</v>
      </c>
      <c r="B10" s="17" t="s">
        <v>101</v>
      </c>
      <c r="C10" s="17">
        <v>3</v>
      </c>
      <c r="D10" s="17">
        <v>2022</v>
      </c>
      <c r="E10" s="17" t="s">
        <v>96</v>
      </c>
      <c r="F10" s="17" t="s">
        <v>98</v>
      </c>
      <c r="G10" s="46">
        <v>44768</v>
      </c>
      <c r="H10" s="47" t="s">
        <v>102</v>
      </c>
      <c r="I10" s="27" t="s">
        <v>368</v>
      </c>
      <c r="J10" s="27" t="s">
        <v>369</v>
      </c>
      <c r="K10" s="27" t="s">
        <v>372</v>
      </c>
      <c r="L10" s="17" t="s">
        <v>278</v>
      </c>
      <c r="M10" s="27" t="s">
        <v>105</v>
      </c>
      <c r="N10" s="27" t="s">
        <v>100</v>
      </c>
      <c r="O10" s="27" t="s">
        <v>41</v>
      </c>
      <c r="P10" s="17" t="s">
        <v>42</v>
      </c>
      <c r="Q10" s="49" t="s">
        <v>42</v>
      </c>
      <c r="R10" s="46">
        <v>44798</v>
      </c>
      <c r="S10" s="26">
        <v>44957</v>
      </c>
      <c r="T10" s="18">
        <v>44813</v>
      </c>
      <c r="U10" s="17">
        <v>0</v>
      </c>
      <c r="V10" s="17">
        <v>0</v>
      </c>
      <c r="W10" s="18">
        <v>44945</v>
      </c>
      <c r="X10" s="17" t="s">
        <v>728</v>
      </c>
      <c r="Y10" s="17" t="s">
        <v>729</v>
      </c>
      <c r="Z10" s="19" t="s">
        <v>37</v>
      </c>
      <c r="AA10" s="18">
        <v>44965</v>
      </c>
      <c r="AB10" s="17" t="s">
        <v>216</v>
      </c>
      <c r="AC10" s="20" t="s">
        <v>732</v>
      </c>
      <c r="AD10" s="17"/>
      <c r="AE10" s="17"/>
      <c r="AF10" s="17"/>
      <c r="AG10" s="17"/>
      <c r="AH10" s="17"/>
      <c r="AI10" s="17"/>
      <c r="AJ10" s="17"/>
    </row>
    <row r="11" spans="1:36" ht="15" customHeight="1" x14ac:dyDescent="0.2">
      <c r="A11" t="s">
        <v>757</v>
      </c>
      <c r="B11" s="17" t="s">
        <v>101</v>
      </c>
      <c r="C11" s="17">
        <v>4</v>
      </c>
      <c r="D11" s="17">
        <v>2022</v>
      </c>
      <c r="E11" s="17" t="s">
        <v>96</v>
      </c>
      <c r="F11" s="17" t="s">
        <v>98</v>
      </c>
      <c r="G11" s="46">
        <v>44768</v>
      </c>
      <c r="H11" s="47" t="s">
        <v>102</v>
      </c>
      <c r="I11" s="27" t="s">
        <v>368</v>
      </c>
      <c r="J11" s="27" t="s">
        <v>369</v>
      </c>
      <c r="K11" s="27" t="s">
        <v>106</v>
      </c>
      <c r="L11" s="17" t="s">
        <v>278</v>
      </c>
      <c r="M11" s="27" t="s">
        <v>105</v>
      </c>
      <c r="N11" s="27" t="s">
        <v>100</v>
      </c>
      <c r="O11" s="27" t="s">
        <v>41</v>
      </c>
      <c r="P11" s="17" t="s">
        <v>42</v>
      </c>
      <c r="Q11" s="49" t="s">
        <v>42</v>
      </c>
      <c r="R11" s="46">
        <v>44798</v>
      </c>
      <c r="S11" s="26">
        <v>44957</v>
      </c>
      <c r="T11" s="18">
        <v>44813</v>
      </c>
      <c r="U11" s="17">
        <v>0</v>
      </c>
      <c r="V11" s="17">
        <v>0</v>
      </c>
      <c r="W11" s="18">
        <v>44945</v>
      </c>
      <c r="X11" s="17" t="s">
        <v>728</v>
      </c>
      <c r="Y11" s="17" t="s">
        <v>729</v>
      </c>
      <c r="Z11" s="19" t="s">
        <v>37</v>
      </c>
      <c r="AA11" s="18">
        <v>44965</v>
      </c>
      <c r="AB11" s="17" t="s">
        <v>216</v>
      </c>
      <c r="AC11" s="20" t="s">
        <v>733</v>
      </c>
      <c r="AD11" s="17"/>
      <c r="AE11" s="17"/>
      <c r="AF11" s="17"/>
      <c r="AG11" s="17"/>
      <c r="AH11" s="17"/>
      <c r="AI11" s="17"/>
      <c r="AJ11" s="17"/>
    </row>
    <row r="12" spans="1:36" ht="15" customHeight="1" x14ac:dyDescent="0.2">
      <c r="A12" t="s">
        <v>757</v>
      </c>
      <c r="B12" s="17" t="s">
        <v>101</v>
      </c>
      <c r="C12" s="17">
        <v>5</v>
      </c>
      <c r="D12" s="17">
        <v>2022</v>
      </c>
      <c r="E12" s="17" t="s">
        <v>96</v>
      </c>
      <c r="F12" s="17" t="s">
        <v>98</v>
      </c>
      <c r="G12" s="46">
        <v>44768</v>
      </c>
      <c r="H12" s="47" t="s">
        <v>102</v>
      </c>
      <c r="I12" s="27" t="s">
        <v>368</v>
      </c>
      <c r="J12" s="27" t="s">
        <v>369</v>
      </c>
      <c r="K12" s="27" t="s">
        <v>107</v>
      </c>
      <c r="L12" s="17" t="s">
        <v>29</v>
      </c>
      <c r="M12" s="27" t="s">
        <v>108</v>
      </c>
      <c r="N12" s="27">
        <v>1</v>
      </c>
      <c r="O12" s="27" t="s">
        <v>41</v>
      </c>
      <c r="P12" s="17" t="s">
        <v>42</v>
      </c>
      <c r="Q12" s="49" t="s">
        <v>42</v>
      </c>
      <c r="R12" s="46">
        <v>44798</v>
      </c>
      <c r="S12" s="26">
        <v>44957</v>
      </c>
      <c r="T12" s="18">
        <v>44813</v>
      </c>
      <c r="U12" s="17">
        <v>0</v>
      </c>
      <c r="V12" s="17">
        <v>0</v>
      </c>
      <c r="W12" s="18">
        <v>44951</v>
      </c>
      <c r="X12" s="17" t="s">
        <v>734</v>
      </c>
      <c r="Y12" s="59" t="s">
        <v>735</v>
      </c>
      <c r="Z12" s="19" t="s">
        <v>37</v>
      </c>
      <c r="AA12" s="18">
        <v>44965</v>
      </c>
      <c r="AB12" s="17" t="s">
        <v>216</v>
      </c>
      <c r="AC12" s="20" t="s">
        <v>736</v>
      </c>
      <c r="AD12" s="17"/>
      <c r="AE12" s="17"/>
      <c r="AF12" s="17"/>
      <c r="AG12" s="17"/>
      <c r="AH12" s="17"/>
      <c r="AI12" s="17"/>
      <c r="AJ12" s="17"/>
    </row>
    <row r="13" spans="1:36" ht="15" customHeight="1" x14ac:dyDescent="0.2">
      <c r="A13" t="s">
        <v>757</v>
      </c>
      <c r="B13" s="17" t="s">
        <v>101</v>
      </c>
      <c r="C13" s="17">
        <v>6</v>
      </c>
      <c r="D13" s="17">
        <v>2022</v>
      </c>
      <c r="E13" s="17" t="s">
        <v>96</v>
      </c>
      <c r="F13" s="17" t="s">
        <v>98</v>
      </c>
      <c r="G13" s="46">
        <v>44768</v>
      </c>
      <c r="H13" s="47" t="s">
        <v>102</v>
      </c>
      <c r="I13" s="27" t="s">
        <v>368</v>
      </c>
      <c r="J13" s="27" t="s">
        <v>369</v>
      </c>
      <c r="K13" s="27" t="s">
        <v>373</v>
      </c>
      <c r="L13" s="17" t="s">
        <v>29</v>
      </c>
      <c r="M13" s="27" t="s">
        <v>109</v>
      </c>
      <c r="N13" s="27" t="s">
        <v>110</v>
      </c>
      <c r="O13" s="27" t="s">
        <v>41</v>
      </c>
      <c r="P13" s="17" t="s">
        <v>42</v>
      </c>
      <c r="Q13" s="49" t="s">
        <v>42</v>
      </c>
      <c r="R13" s="46">
        <v>44798</v>
      </c>
      <c r="S13" s="26">
        <v>44957</v>
      </c>
      <c r="T13" s="18">
        <v>44813</v>
      </c>
      <c r="U13" s="17">
        <v>0</v>
      </c>
      <c r="V13" s="17">
        <v>0</v>
      </c>
      <c r="W13" s="18">
        <v>44957</v>
      </c>
      <c r="X13" s="17" t="s">
        <v>734</v>
      </c>
      <c r="Y13" s="59" t="s">
        <v>737</v>
      </c>
      <c r="Z13" s="19" t="s">
        <v>37</v>
      </c>
      <c r="AA13" s="18">
        <v>44965</v>
      </c>
      <c r="AB13" s="17" t="s">
        <v>216</v>
      </c>
      <c r="AC13" s="20" t="s">
        <v>738</v>
      </c>
      <c r="AD13" s="17"/>
      <c r="AE13" s="17"/>
      <c r="AF13" s="17"/>
      <c r="AG13" s="17"/>
      <c r="AH13" s="17"/>
      <c r="AI13" s="17"/>
      <c r="AJ13" s="17"/>
    </row>
    <row r="14" spans="1:36" ht="15" customHeight="1" x14ac:dyDescent="0.2">
      <c r="A14" t="s">
        <v>757</v>
      </c>
      <c r="B14" s="17" t="s">
        <v>101</v>
      </c>
      <c r="C14" s="17">
        <v>7</v>
      </c>
      <c r="D14" s="17">
        <v>2022</v>
      </c>
      <c r="E14" s="17" t="s">
        <v>96</v>
      </c>
      <c r="F14" s="17" t="s">
        <v>98</v>
      </c>
      <c r="G14" s="46">
        <v>44768</v>
      </c>
      <c r="H14" s="47" t="s">
        <v>102</v>
      </c>
      <c r="I14" s="27" t="s">
        <v>368</v>
      </c>
      <c r="J14" s="27" t="s">
        <v>369</v>
      </c>
      <c r="K14" s="27" t="s">
        <v>111</v>
      </c>
      <c r="L14" s="17" t="s">
        <v>29</v>
      </c>
      <c r="M14" s="27" t="s">
        <v>112</v>
      </c>
      <c r="N14" s="27">
        <v>1</v>
      </c>
      <c r="O14" s="27" t="s">
        <v>41</v>
      </c>
      <c r="P14" s="17" t="s">
        <v>42</v>
      </c>
      <c r="Q14" s="49" t="s">
        <v>42</v>
      </c>
      <c r="R14" s="46">
        <v>44798</v>
      </c>
      <c r="S14" s="26">
        <v>44957</v>
      </c>
      <c r="T14" s="18">
        <v>44813</v>
      </c>
      <c r="U14" s="17">
        <v>0</v>
      </c>
      <c r="V14" s="17">
        <v>0</v>
      </c>
      <c r="W14" s="18">
        <v>44955</v>
      </c>
      <c r="X14" s="17" t="s">
        <v>734</v>
      </c>
      <c r="Y14" s="59" t="s">
        <v>739</v>
      </c>
      <c r="Z14" s="19" t="s">
        <v>37</v>
      </c>
      <c r="AA14" s="18">
        <v>44965</v>
      </c>
      <c r="AB14" s="17" t="s">
        <v>216</v>
      </c>
      <c r="AC14" s="20" t="s">
        <v>740</v>
      </c>
      <c r="AD14" s="17"/>
      <c r="AE14" s="17"/>
      <c r="AF14" s="17"/>
      <c r="AG14" s="17"/>
      <c r="AH14" s="17"/>
      <c r="AI14" s="17"/>
      <c r="AJ14" s="17"/>
    </row>
    <row r="15" spans="1:36" ht="15" customHeight="1" x14ac:dyDescent="0.2">
      <c r="A15" t="s">
        <v>757</v>
      </c>
      <c r="B15" s="17" t="s">
        <v>101</v>
      </c>
      <c r="C15" s="17">
        <v>9</v>
      </c>
      <c r="D15" s="17">
        <v>2022</v>
      </c>
      <c r="E15" s="17" t="s">
        <v>96</v>
      </c>
      <c r="F15" s="17" t="s">
        <v>98</v>
      </c>
      <c r="G15" s="46">
        <v>44768</v>
      </c>
      <c r="H15" s="47" t="s">
        <v>102</v>
      </c>
      <c r="I15" s="27" t="s">
        <v>368</v>
      </c>
      <c r="J15" s="27" t="s">
        <v>369</v>
      </c>
      <c r="K15" s="27" t="s">
        <v>374</v>
      </c>
      <c r="L15" s="17" t="s">
        <v>29</v>
      </c>
      <c r="M15" s="27" t="s">
        <v>113</v>
      </c>
      <c r="N15" s="27">
        <v>1</v>
      </c>
      <c r="O15" s="27" t="s">
        <v>41</v>
      </c>
      <c r="P15" s="17" t="s">
        <v>42</v>
      </c>
      <c r="Q15" s="49" t="s">
        <v>42</v>
      </c>
      <c r="R15" s="46">
        <v>44798</v>
      </c>
      <c r="S15" s="26">
        <v>44957</v>
      </c>
      <c r="T15" s="18">
        <v>44813</v>
      </c>
      <c r="U15" s="17">
        <v>0</v>
      </c>
      <c r="V15" s="17">
        <v>0</v>
      </c>
      <c r="W15" s="18">
        <v>44951</v>
      </c>
      <c r="X15" s="17" t="s">
        <v>662</v>
      </c>
      <c r="Y15" s="17" t="s">
        <v>669</v>
      </c>
      <c r="Z15" s="19" t="s">
        <v>37</v>
      </c>
      <c r="AA15" s="18">
        <v>44951</v>
      </c>
      <c r="AB15" s="17" t="s">
        <v>228</v>
      </c>
      <c r="AC15" s="20" t="s">
        <v>670</v>
      </c>
      <c r="AD15" s="17"/>
      <c r="AE15" s="17"/>
      <c r="AF15" s="17"/>
      <c r="AG15" s="17"/>
      <c r="AH15" s="17"/>
      <c r="AI15" s="17"/>
      <c r="AJ15" s="17"/>
    </row>
    <row r="16" spans="1:36" ht="15" customHeight="1" x14ac:dyDescent="0.2">
      <c r="A16" t="s">
        <v>757</v>
      </c>
      <c r="B16" s="17" t="s">
        <v>119</v>
      </c>
      <c r="C16" s="17">
        <v>1</v>
      </c>
      <c r="D16" s="17">
        <v>2022</v>
      </c>
      <c r="E16" s="17" t="s">
        <v>96</v>
      </c>
      <c r="F16" s="17" t="s">
        <v>98</v>
      </c>
      <c r="G16" s="46">
        <v>44768</v>
      </c>
      <c r="H16" s="47" t="s">
        <v>439</v>
      </c>
      <c r="I16" s="27" t="s">
        <v>377</v>
      </c>
      <c r="J16" s="27" t="s">
        <v>378</v>
      </c>
      <c r="K16" s="27" t="s">
        <v>379</v>
      </c>
      <c r="L16" s="17" t="s">
        <v>29</v>
      </c>
      <c r="M16" s="27" t="s">
        <v>120</v>
      </c>
      <c r="N16" s="27">
        <v>3</v>
      </c>
      <c r="O16" s="27" t="s">
        <v>41</v>
      </c>
      <c r="P16" s="17" t="s">
        <v>42</v>
      </c>
      <c r="Q16" s="49" t="s">
        <v>42</v>
      </c>
      <c r="R16" s="46">
        <v>44798</v>
      </c>
      <c r="S16" s="26">
        <v>44957</v>
      </c>
      <c r="T16" s="18">
        <v>44813</v>
      </c>
      <c r="U16" s="17">
        <v>0</v>
      </c>
      <c r="V16" s="17">
        <v>0</v>
      </c>
      <c r="W16" s="18">
        <v>44951</v>
      </c>
      <c r="X16" s="17" t="s">
        <v>662</v>
      </c>
      <c r="Y16" s="17" t="s">
        <v>664</v>
      </c>
      <c r="Z16" s="19" t="s">
        <v>37</v>
      </c>
      <c r="AA16" s="18">
        <v>44951</v>
      </c>
      <c r="AB16" s="17" t="s">
        <v>228</v>
      </c>
      <c r="AC16" s="20" t="s">
        <v>663</v>
      </c>
      <c r="AD16" s="17"/>
      <c r="AE16" s="17"/>
      <c r="AF16" s="17"/>
      <c r="AG16" s="17"/>
      <c r="AH16" s="17"/>
      <c r="AI16" s="17"/>
      <c r="AJ16" s="17"/>
    </row>
    <row r="17" spans="1:36" ht="15" customHeight="1" x14ac:dyDescent="0.2">
      <c r="A17" t="s">
        <v>757</v>
      </c>
      <c r="B17" s="17" t="s">
        <v>122</v>
      </c>
      <c r="C17" s="17">
        <v>1</v>
      </c>
      <c r="D17" s="17">
        <v>2022</v>
      </c>
      <c r="E17" s="17" t="s">
        <v>96</v>
      </c>
      <c r="F17" s="17" t="s">
        <v>98</v>
      </c>
      <c r="G17" s="46">
        <v>44768</v>
      </c>
      <c r="H17" s="47" t="s">
        <v>123</v>
      </c>
      <c r="I17" s="27" t="s">
        <v>377</v>
      </c>
      <c r="J17" s="27" t="s">
        <v>381</v>
      </c>
      <c r="K17" s="27" t="s">
        <v>382</v>
      </c>
      <c r="L17" s="17" t="s">
        <v>29</v>
      </c>
      <c r="M17" s="27" t="s">
        <v>124</v>
      </c>
      <c r="N17" s="27">
        <v>2</v>
      </c>
      <c r="O17" s="27" t="s">
        <v>41</v>
      </c>
      <c r="P17" s="17" t="s">
        <v>42</v>
      </c>
      <c r="Q17" s="49" t="s">
        <v>42</v>
      </c>
      <c r="R17" s="46">
        <v>44798</v>
      </c>
      <c r="S17" s="26">
        <v>44957</v>
      </c>
      <c r="T17" s="18">
        <v>44813</v>
      </c>
      <c r="U17" s="17">
        <v>0</v>
      </c>
      <c r="V17" s="17">
        <v>0</v>
      </c>
      <c r="W17" s="18">
        <v>44951</v>
      </c>
      <c r="X17" s="17" t="s">
        <v>662</v>
      </c>
      <c r="Y17" s="17" t="s">
        <v>661</v>
      </c>
      <c r="Z17" s="19" t="s">
        <v>37</v>
      </c>
      <c r="AA17" s="18">
        <v>44951</v>
      </c>
      <c r="AB17" s="17" t="s">
        <v>228</v>
      </c>
      <c r="AC17" s="20" t="s">
        <v>660</v>
      </c>
      <c r="AD17" s="17"/>
      <c r="AE17" s="17"/>
      <c r="AF17" s="17"/>
      <c r="AG17" s="17"/>
      <c r="AH17" s="17"/>
      <c r="AI17" s="17"/>
      <c r="AJ17" s="17"/>
    </row>
    <row r="18" spans="1:36" ht="15" customHeight="1" x14ac:dyDescent="0.2">
      <c r="A18" t="s">
        <v>757</v>
      </c>
      <c r="B18" s="17" t="s">
        <v>125</v>
      </c>
      <c r="C18" s="17">
        <v>2</v>
      </c>
      <c r="D18" s="17">
        <v>2022</v>
      </c>
      <c r="E18" s="17" t="s">
        <v>96</v>
      </c>
      <c r="F18" s="17" t="s">
        <v>98</v>
      </c>
      <c r="G18" s="46">
        <v>44768</v>
      </c>
      <c r="H18" s="47" t="s">
        <v>126</v>
      </c>
      <c r="I18" s="27" t="s">
        <v>383</v>
      </c>
      <c r="J18" s="27" t="s">
        <v>384</v>
      </c>
      <c r="K18" s="27" t="s">
        <v>385</v>
      </c>
      <c r="L18" s="17" t="s">
        <v>29</v>
      </c>
      <c r="M18" s="27" t="s">
        <v>127</v>
      </c>
      <c r="N18" s="27">
        <v>1</v>
      </c>
      <c r="O18" s="27" t="s">
        <v>41</v>
      </c>
      <c r="P18" s="17" t="s">
        <v>42</v>
      </c>
      <c r="Q18" s="49" t="s">
        <v>42</v>
      </c>
      <c r="R18" s="46">
        <v>44798</v>
      </c>
      <c r="S18" s="26">
        <v>44957</v>
      </c>
      <c r="T18" s="18">
        <v>44813</v>
      </c>
      <c r="U18" s="17">
        <v>0</v>
      </c>
      <c r="V18" s="17">
        <v>0</v>
      </c>
      <c r="W18" s="18">
        <v>44951</v>
      </c>
      <c r="X18" s="17" t="s">
        <v>662</v>
      </c>
      <c r="Y18" s="17" t="s">
        <v>671</v>
      </c>
      <c r="Z18" s="19" t="s">
        <v>37</v>
      </c>
      <c r="AA18" s="18">
        <v>44951</v>
      </c>
      <c r="AB18" s="17" t="s">
        <v>228</v>
      </c>
      <c r="AC18" s="20" t="s">
        <v>672</v>
      </c>
      <c r="AD18" s="17"/>
      <c r="AE18" s="17"/>
      <c r="AF18" s="17"/>
      <c r="AG18" s="17"/>
      <c r="AH18" s="17"/>
      <c r="AI18" s="17"/>
      <c r="AJ18" s="17"/>
    </row>
    <row r="19" spans="1:36" ht="15" customHeight="1" x14ac:dyDescent="0.2">
      <c r="A19" t="s">
        <v>757</v>
      </c>
      <c r="B19" s="17" t="s">
        <v>128</v>
      </c>
      <c r="C19" s="17">
        <v>1</v>
      </c>
      <c r="D19" s="17">
        <v>2022</v>
      </c>
      <c r="E19" s="17" t="s">
        <v>96</v>
      </c>
      <c r="F19" s="17" t="s">
        <v>98</v>
      </c>
      <c r="G19" s="46">
        <v>44768</v>
      </c>
      <c r="H19" s="47" t="s">
        <v>129</v>
      </c>
      <c r="I19" s="27" t="s">
        <v>380</v>
      </c>
      <c r="J19" s="27" t="s">
        <v>130</v>
      </c>
      <c r="K19" s="27" t="s">
        <v>131</v>
      </c>
      <c r="L19" s="17" t="s">
        <v>29</v>
      </c>
      <c r="M19" s="27" t="s">
        <v>132</v>
      </c>
      <c r="N19" s="27" t="s">
        <v>133</v>
      </c>
      <c r="O19" s="27" t="s">
        <v>41</v>
      </c>
      <c r="P19" s="17" t="s">
        <v>42</v>
      </c>
      <c r="Q19" s="49" t="s">
        <v>42</v>
      </c>
      <c r="R19" s="46">
        <v>44805</v>
      </c>
      <c r="S19" s="26">
        <v>44957</v>
      </c>
      <c r="T19" s="18">
        <v>44813</v>
      </c>
      <c r="U19" s="17">
        <v>0</v>
      </c>
      <c r="V19" s="17">
        <v>0</v>
      </c>
      <c r="W19" s="18">
        <v>44939</v>
      </c>
      <c r="X19" s="17" t="s">
        <v>741</v>
      </c>
      <c r="Y19" s="17" t="s">
        <v>742</v>
      </c>
      <c r="Z19" s="19" t="s">
        <v>37</v>
      </c>
      <c r="AA19" s="18">
        <v>44965</v>
      </c>
      <c r="AB19" s="17" t="s">
        <v>216</v>
      </c>
      <c r="AC19" s="20" t="s">
        <v>743</v>
      </c>
      <c r="AD19" s="17"/>
      <c r="AE19" s="17"/>
      <c r="AF19" s="17"/>
      <c r="AG19" s="17"/>
      <c r="AH19" s="17"/>
      <c r="AI19" s="17"/>
      <c r="AJ19" s="17"/>
    </row>
    <row r="20" spans="1:36" ht="15" customHeight="1" x14ac:dyDescent="0.2">
      <c r="A20" t="s">
        <v>757</v>
      </c>
      <c r="B20" s="17" t="s">
        <v>134</v>
      </c>
      <c r="C20" s="17">
        <v>1</v>
      </c>
      <c r="D20" s="17">
        <v>2022</v>
      </c>
      <c r="E20" s="17" t="s">
        <v>96</v>
      </c>
      <c r="F20" s="17" t="s">
        <v>98</v>
      </c>
      <c r="G20" s="46">
        <v>44768</v>
      </c>
      <c r="H20" s="47" t="s">
        <v>135</v>
      </c>
      <c r="I20" s="27" t="s">
        <v>383</v>
      </c>
      <c r="J20" s="27" t="s">
        <v>386</v>
      </c>
      <c r="K20" s="27" t="s">
        <v>387</v>
      </c>
      <c r="L20" s="17" t="s">
        <v>29</v>
      </c>
      <c r="M20" s="27" t="s">
        <v>136</v>
      </c>
      <c r="N20" s="27">
        <v>1</v>
      </c>
      <c r="O20" s="27" t="s">
        <v>41</v>
      </c>
      <c r="P20" s="17" t="s">
        <v>42</v>
      </c>
      <c r="Q20" s="49" t="s">
        <v>42</v>
      </c>
      <c r="R20" s="46">
        <v>44798</v>
      </c>
      <c r="S20" s="26">
        <v>44957</v>
      </c>
      <c r="T20" s="18">
        <v>44813</v>
      </c>
      <c r="U20" s="17">
        <v>0</v>
      </c>
      <c r="V20" s="17">
        <v>0</v>
      </c>
      <c r="W20" s="18">
        <v>44951</v>
      </c>
      <c r="X20" s="17" t="s">
        <v>662</v>
      </c>
      <c r="Y20" s="17" t="s">
        <v>665</v>
      </c>
      <c r="Z20" s="19" t="s">
        <v>37</v>
      </c>
      <c r="AA20" s="18">
        <v>44951</v>
      </c>
      <c r="AB20" s="17" t="s">
        <v>228</v>
      </c>
      <c r="AC20" s="20" t="s">
        <v>666</v>
      </c>
      <c r="AD20" s="17"/>
      <c r="AE20" s="17"/>
      <c r="AF20" s="17"/>
      <c r="AG20" s="17"/>
      <c r="AH20" s="17"/>
      <c r="AI20" s="17"/>
      <c r="AJ20" s="17"/>
    </row>
    <row r="21" spans="1:36" ht="15" customHeight="1" x14ac:dyDescent="0.2">
      <c r="A21" t="s">
        <v>757</v>
      </c>
      <c r="B21" s="17" t="s">
        <v>137</v>
      </c>
      <c r="C21" s="17">
        <v>1</v>
      </c>
      <c r="D21" s="17">
        <v>2022</v>
      </c>
      <c r="E21" s="17" t="s">
        <v>96</v>
      </c>
      <c r="F21" s="17" t="s">
        <v>98</v>
      </c>
      <c r="G21" s="46">
        <v>44768</v>
      </c>
      <c r="H21" s="47" t="s">
        <v>440</v>
      </c>
      <c r="I21" s="27" t="s">
        <v>388</v>
      </c>
      <c r="J21" s="27" t="s">
        <v>389</v>
      </c>
      <c r="K21" s="27" t="s">
        <v>390</v>
      </c>
      <c r="L21" s="17" t="s">
        <v>278</v>
      </c>
      <c r="M21" s="27" t="s">
        <v>138</v>
      </c>
      <c r="N21" s="27">
        <v>2</v>
      </c>
      <c r="O21" s="27" t="s">
        <v>41</v>
      </c>
      <c r="P21" s="17" t="s">
        <v>42</v>
      </c>
      <c r="Q21" s="49" t="s">
        <v>42</v>
      </c>
      <c r="R21" s="46">
        <v>44798</v>
      </c>
      <c r="S21" s="26">
        <v>44956</v>
      </c>
      <c r="T21" s="18">
        <v>44813</v>
      </c>
      <c r="U21" s="17">
        <v>1</v>
      </c>
      <c r="V21" s="17">
        <v>0</v>
      </c>
      <c r="W21" s="18">
        <v>44939</v>
      </c>
      <c r="X21" s="17" t="s">
        <v>391</v>
      </c>
      <c r="Y21" s="27" t="s">
        <v>744</v>
      </c>
      <c r="Z21" s="19" t="s">
        <v>37</v>
      </c>
      <c r="AA21" s="18">
        <v>44965</v>
      </c>
      <c r="AB21" s="17" t="s">
        <v>216</v>
      </c>
      <c r="AC21" s="20" t="s">
        <v>745</v>
      </c>
      <c r="AD21" s="17"/>
      <c r="AE21" s="17"/>
      <c r="AF21" s="17"/>
      <c r="AG21" s="17"/>
      <c r="AH21" s="17"/>
      <c r="AI21" s="17"/>
      <c r="AJ21" s="17"/>
    </row>
    <row r="22" spans="1:36" ht="15" customHeight="1" x14ac:dyDescent="0.2">
      <c r="A22" t="s">
        <v>757</v>
      </c>
      <c r="B22" s="17" t="s">
        <v>143</v>
      </c>
      <c r="C22" s="17">
        <v>2</v>
      </c>
      <c r="D22" s="17">
        <v>2022</v>
      </c>
      <c r="E22" s="17" t="s">
        <v>96</v>
      </c>
      <c r="F22" s="17" t="s">
        <v>270</v>
      </c>
      <c r="G22" s="46">
        <v>44735</v>
      </c>
      <c r="H22" s="47" t="s">
        <v>144</v>
      </c>
      <c r="I22" s="27" t="s">
        <v>380</v>
      </c>
      <c r="J22" s="27" t="s">
        <v>393</v>
      </c>
      <c r="K22" s="27" t="s">
        <v>394</v>
      </c>
      <c r="L22" s="17" t="s">
        <v>29</v>
      </c>
      <c r="M22" s="27" t="s">
        <v>109</v>
      </c>
      <c r="N22" s="27">
        <v>1</v>
      </c>
      <c r="O22" s="27" t="s">
        <v>41</v>
      </c>
      <c r="P22" s="17" t="s">
        <v>42</v>
      </c>
      <c r="Q22" s="49" t="s">
        <v>42</v>
      </c>
      <c r="R22" s="46">
        <v>44802</v>
      </c>
      <c r="S22" s="26">
        <v>44957</v>
      </c>
      <c r="T22" s="18">
        <v>44813</v>
      </c>
      <c r="U22" s="17">
        <v>0</v>
      </c>
      <c r="V22" s="17">
        <v>0</v>
      </c>
      <c r="W22" s="18">
        <v>44951</v>
      </c>
      <c r="X22" s="17" t="s">
        <v>662</v>
      </c>
      <c r="Y22" s="17" t="s">
        <v>667</v>
      </c>
      <c r="Z22" s="19" t="s">
        <v>37</v>
      </c>
      <c r="AA22" s="18">
        <v>44951</v>
      </c>
      <c r="AB22" s="17" t="s">
        <v>228</v>
      </c>
      <c r="AC22" s="20" t="s">
        <v>668</v>
      </c>
      <c r="AD22" s="17"/>
      <c r="AE22" s="17"/>
      <c r="AF22" s="17"/>
      <c r="AG22" s="17"/>
      <c r="AH22" s="17"/>
      <c r="AI22" s="17"/>
      <c r="AJ22" s="17"/>
    </row>
    <row r="23" spans="1:36" ht="15" customHeight="1" x14ac:dyDescent="0.2">
      <c r="A23" t="s">
        <v>757</v>
      </c>
      <c r="B23" s="17" t="s">
        <v>157</v>
      </c>
      <c r="C23" s="17">
        <v>2</v>
      </c>
      <c r="D23" s="17">
        <v>2022</v>
      </c>
      <c r="E23" s="17" t="s">
        <v>275</v>
      </c>
      <c r="F23" s="17" t="s">
        <v>271</v>
      </c>
      <c r="G23" s="46">
        <v>44775</v>
      </c>
      <c r="H23" s="47" t="s">
        <v>158</v>
      </c>
      <c r="I23" s="27" t="s">
        <v>95</v>
      </c>
      <c r="J23" s="27" t="s">
        <v>159</v>
      </c>
      <c r="K23" s="27" t="s">
        <v>160</v>
      </c>
      <c r="L23" s="17" t="s">
        <v>29</v>
      </c>
      <c r="M23" s="27" t="s">
        <v>161</v>
      </c>
      <c r="N23" s="27" t="s">
        <v>156</v>
      </c>
      <c r="O23" s="27" t="s">
        <v>41</v>
      </c>
      <c r="P23" s="17" t="s">
        <v>43</v>
      </c>
      <c r="Q23" s="49" t="s">
        <v>43</v>
      </c>
      <c r="R23" s="46">
        <v>44802</v>
      </c>
      <c r="S23" s="26">
        <v>45044</v>
      </c>
      <c r="T23" s="18">
        <v>44813</v>
      </c>
      <c r="U23" s="17">
        <v>0</v>
      </c>
      <c r="V23" s="17">
        <v>0</v>
      </c>
      <c r="W23" s="18">
        <v>44958</v>
      </c>
      <c r="X23" s="17" t="s">
        <v>363</v>
      </c>
      <c r="Y23" s="17" t="s">
        <v>685</v>
      </c>
      <c r="Z23" s="19" t="s">
        <v>37</v>
      </c>
      <c r="AA23" s="18">
        <v>44960</v>
      </c>
      <c r="AB23" s="17" t="s">
        <v>218</v>
      </c>
      <c r="AC23" s="20" t="s">
        <v>686</v>
      </c>
      <c r="AD23" s="17"/>
      <c r="AE23" s="17"/>
      <c r="AF23" s="17"/>
      <c r="AG23" s="17"/>
      <c r="AH23" s="17"/>
      <c r="AI23" s="17"/>
      <c r="AJ23" s="17"/>
    </row>
    <row r="24" spans="1:36" ht="15" customHeight="1" x14ac:dyDescent="0.2">
      <c r="A24" t="s">
        <v>757</v>
      </c>
      <c r="B24" s="17" t="s">
        <v>258</v>
      </c>
      <c r="C24" s="17">
        <v>1</v>
      </c>
      <c r="D24" s="17">
        <v>2022</v>
      </c>
      <c r="E24" s="17" t="s">
        <v>97</v>
      </c>
      <c r="F24" s="17" t="s">
        <v>272</v>
      </c>
      <c r="G24" s="46">
        <v>44827</v>
      </c>
      <c r="H24" s="47" t="s">
        <v>231</v>
      </c>
      <c r="I24" s="27" t="s">
        <v>95</v>
      </c>
      <c r="J24" s="27" t="s">
        <v>232</v>
      </c>
      <c r="K24" s="27" t="s">
        <v>233</v>
      </c>
      <c r="L24" s="17" t="s">
        <v>278</v>
      </c>
      <c r="M24" s="27" t="s">
        <v>234</v>
      </c>
      <c r="N24" s="27" t="s">
        <v>235</v>
      </c>
      <c r="O24" s="27" t="s">
        <v>41</v>
      </c>
      <c r="P24" s="17" t="s">
        <v>43</v>
      </c>
      <c r="Q24" s="49" t="s">
        <v>86</v>
      </c>
      <c r="R24" s="46">
        <v>44827</v>
      </c>
      <c r="S24" s="26">
        <v>44957</v>
      </c>
      <c r="T24" s="18"/>
      <c r="U24" s="17">
        <v>0</v>
      </c>
      <c r="V24" s="17">
        <v>0</v>
      </c>
      <c r="W24" s="18" t="s">
        <v>687</v>
      </c>
      <c r="X24" s="17" t="s">
        <v>363</v>
      </c>
      <c r="Y24" s="17" t="s">
        <v>688</v>
      </c>
      <c r="Z24" s="19" t="s">
        <v>37</v>
      </c>
      <c r="AA24" s="18">
        <v>44960</v>
      </c>
      <c r="AB24" s="17" t="s">
        <v>218</v>
      </c>
      <c r="AC24" s="20" t="s">
        <v>689</v>
      </c>
      <c r="AD24" s="17"/>
      <c r="AE24" s="17"/>
      <c r="AF24" s="17"/>
      <c r="AG24" s="17"/>
      <c r="AH24" s="17"/>
      <c r="AI24" s="17"/>
      <c r="AJ24" s="17"/>
    </row>
    <row r="25" spans="1:36" ht="15" customHeight="1" x14ac:dyDescent="0.2">
      <c r="A25" t="s">
        <v>757</v>
      </c>
      <c r="B25" s="17" t="s">
        <v>258</v>
      </c>
      <c r="C25" s="17">
        <v>3</v>
      </c>
      <c r="D25" s="17">
        <v>2022</v>
      </c>
      <c r="E25" s="17" t="s">
        <v>97</v>
      </c>
      <c r="F25" s="17" t="s">
        <v>272</v>
      </c>
      <c r="G25" s="46">
        <v>44827</v>
      </c>
      <c r="H25" s="47" t="s">
        <v>231</v>
      </c>
      <c r="I25" s="27" t="s">
        <v>95</v>
      </c>
      <c r="J25" s="27" t="s">
        <v>232</v>
      </c>
      <c r="K25" s="27" t="s">
        <v>238</v>
      </c>
      <c r="L25" s="17" t="s">
        <v>29</v>
      </c>
      <c r="M25" s="27" t="s">
        <v>239</v>
      </c>
      <c r="N25" s="27" t="s">
        <v>235</v>
      </c>
      <c r="O25" s="27" t="s">
        <v>41</v>
      </c>
      <c r="P25" s="17" t="s">
        <v>43</v>
      </c>
      <c r="Q25" s="49" t="s">
        <v>86</v>
      </c>
      <c r="R25" s="46">
        <v>44827</v>
      </c>
      <c r="S25" s="26">
        <v>44957</v>
      </c>
      <c r="T25" s="18"/>
      <c r="U25" s="17">
        <v>0</v>
      </c>
      <c r="V25" s="17">
        <v>0</v>
      </c>
      <c r="W25" s="18">
        <v>44925</v>
      </c>
      <c r="X25" s="17" t="s">
        <v>363</v>
      </c>
      <c r="Y25" s="60" t="s">
        <v>690</v>
      </c>
      <c r="Z25" s="19" t="s">
        <v>37</v>
      </c>
      <c r="AA25" s="18">
        <v>44936</v>
      </c>
      <c r="AB25" s="17" t="s">
        <v>218</v>
      </c>
      <c r="AC25" s="20" t="s">
        <v>691</v>
      </c>
      <c r="AD25" s="17"/>
      <c r="AE25" s="17"/>
      <c r="AF25" s="17"/>
      <c r="AG25" s="17"/>
      <c r="AH25" s="17"/>
      <c r="AI25" s="17"/>
      <c r="AJ25" s="17"/>
    </row>
    <row r="26" spans="1:36" ht="15" customHeight="1" x14ac:dyDescent="0.2">
      <c r="A26" t="s">
        <v>757</v>
      </c>
      <c r="B26" s="17" t="s">
        <v>259</v>
      </c>
      <c r="C26" s="17">
        <v>1</v>
      </c>
      <c r="D26" s="17">
        <v>2022</v>
      </c>
      <c r="E26" s="17" t="s">
        <v>97</v>
      </c>
      <c r="F26" s="17" t="s">
        <v>272</v>
      </c>
      <c r="G26" s="46">
        <v>44827</v>
      </c>
      <c r="H26" s="47" t="s">
        <v>240</v>
      </c>
      <c r="I26" s="27" t="s">
        <v>95</v>
      </c>
      <c r="J26" s="27" t="s">
        <v>241</v>
      </c>
      <c r="K26" s="27" t="s">
        <v>242</v>
      </c>
      <c r="L26" s="17" t="s">
        <v>278</v>
      </c>
      <c r="M26" s="27" t="s">
        <v>243</v>
      </c>
      <c r="N26" s="27" t="s">
        <v>235</v>
      </c>
      <c r="O26" s="27" t="s">
        <v>41</v>
      </c>
      <c r="P26" s="17" t="s">
        <v>43</v>
      </c>
      <c r="Q26" s="49" t="s">
        <v>86</v>
      </c>
      <c r="R26" s="46">
        <v>44827</v>
      </c>
      <c r="S26" s="26">
        <v>44957</v>
      </c>
      <c r="T26" s="18"/>
      <c r="U26" s="17">
        <v>0</v>
      </c>
      <c r="V26" s="17">
        <v>0</v>
      </c>
      <c r="W26" s="18">
        <v>44958</v>
      </c>
      <c r="X26" s="17" t="s">
        <v>363</v>
      </c>
      <c r="Y26" s="19" t="s">
        <v>692</v>
      </c>
      <c r="Z26" s="19" t="s">
        <v>37</v>
      </c>
      <c r="AA26" s="18">
        <v>44960</v>
      </c>
      <c r="AB26" s="17" t="s">
        <v>218</v>
      </c>
      <c r="AC26" s="20" t="s">
        <v>693</v>
      </c>
      <c r="AD26" s="17"/>
      <c r="AE26" s="17"/>
      <c r="AF26" s="17"/>
      <c r="AG26" s="17"/>
      <c r="AH26" s="17"/>
      <c r="AI26" s="17"/>
      <c r="AJ26" s="17"/>
    </row>
    <row r="27" spans="1:36" ht="15" customHeight="1" x14ac:dyDescent="0.2">
      <c r="A27" t="s">
        <v>757</v>
      </c>
      <c r="B27" s="17" t="s">
        <v>269</v>
      </c>
      <c r="C27" s="17">
        <v>2</v>
      </c>
      <c r="D27" s="17">
        <v>2023</v>
      </c>
      <c r="E27" s="17" t="s">
        <v>273</v>
      </c>
      <c r="F27" s="17" t="s">
        <v>279</v>
      </c>
      <c r="G27" s="46">
        <v>44835</v>
      </c>
      <c r="H27" s="47" t="s">
        <v>268</v>
      </c>
      <c r="I27" s="27" t="s">
        <v>403</v>
      </c>
      <c r="J27" s="27" t="s">
        <v>267</v>
      </c>
      <c r="K27" s="27" t="s">
        <v>414</v>
      </c>
      <c r="L27" s="17" t="s">
        <v>29</v>
      </c>
      <c r="M27" s="27" t="s">
        <v>415</v>
      </c>
      <c r="N27" s="27">
        <v>2</v>
      </c>
      <c r="O27" s="27" t="s">
        <v>203</v>
      </c>
      <c r="P27" s="17" t="s">
        <v>36</v>
      </c>
      <c r="Q27" s="49" t="s">
        <v>280</v>
      </c>
      <c r="R27" s="46">
        <v>44844</v>
      </c>
      <c r="S27" s="26">
        <v>44985</v>
      </c>
      <c r="T27" s="18"/>
      <c r="U27" s="17">
        <v>0</v>
      </c>
      <c r="V27" s="17">
        <v>0</v>
      </c>
      <c r="W27" s="61">
        <v>44988</v>
      </c>
      <c r="X27" s="62" t="s">
        <v>628</v>
      </c>
      <c r="Y27" s="62" t="s">
        <v>851</v>
      </c>
      <c r="Z27" s="63" t="s">
        <v>37</v>
      </c>
      <c r="AA27" s="61">
        <v>44964</v>
      </c>
      <c r="AB27" s="62" t="s">
        <v>230</v>
      </c>
      <c r="AC27" s="64" t="s">
        <v>852</v>
      </c>
      <c r="AD27" s="17"/>
      <c r="AE27" s="17"/>
      <c r="AF27" s="17"/>
      <c r="AG27" s="17"/>
      <c r="AH27" s="17"/>
      <c r="AI27" s="17"/>
      <c r="AJ27" s="17"/>
    </row>
    <row r="28" spans="1:36" ht="15" customHeight="1" x14ac:dyDescent="0.2">
      <c r="A28" t="s">
        <v>757</v>
      </c>
      <c r="B28" s="17" t="s">
        <v>295</v>
      </c>
      <c r="C28" s="17">
        <v>1</v>
      </c>
      <c r="D28" s="17">
        <v>2022</v>
      </c>
      <c r="E28" s="17" t="s">
        <v>357</v>
      </c>
      <c r="F28" s="17" t="s">
        <v>293</v>
      </c>
      <c r="G28" s="46">
        <v>44846</v>
      </c>
      <c r="H28" s="47" t="s">
        <v>294</v>
      </c>
      <c r="I28" s="27" t="s">
        <v>91</v>
      </c>
      <c r="J28" s="27" t="s">
        <v>421</v>
      </c>
      <c r="K28" s="27" t="s">
        <v>422</v>
      </c>
      <c r="L28" s="17" t="s">
        <v>77</v>
      </c>
      <c r="M28" s="27" t="s">
        <v>423</v>
      </c>
      <c r="N28" s="27">
        <v>1</v>
      </c>
      <c r="O28" s="27" t="s">
        <v>39</v>
      </c>
      <c r="P28" s="17" t="s">
        <v>40</v>
      </c>
      <c r="Q28" s="49" t="s">
        <v>40</v>
      </c>
      <c r="R28" s="46">
        <v>44846</v>
      </c>
      <c r="S28" s="26">
        <v>44956</v>
      </c>
      <c r="T28" s="18"/>
      <c r="U28" s="17">
        <v>0</v>
      </c>
      <c r="V28" s="17">
        <v>0</v>
      </c>
      <c r="W28" s="18">
        <v>44960</v>
      </c>
      <c r="X28" s="17" t="s">
        <v>658</v>
      </c>
      <c r="Y28" s="17" t="s">
        <v>694</v>
      </c>
      <c r="Z28" s="19" t="s">
        <v>37</v>
      </c>
      <c r="AA28" s="18">
        <v>44963</v>
      </c>
      <c r="AB28" s="17" t="s">
        <v>367</v>
      </c>
      <c r="AC28" s="20" t="s">
        <v>695</v>
      </c>
      <c r="AD28" s="17"/>
      <c r="AE28" s="17"/>
      <c r="AF28" s="17"/>
      <c r="AG28" s="17"/>
      <c r="AH28" s="17"/>
      <c r="AI28" s="17"/>
      <c r="AJ28" s="17"/>
    </row>
    <row r="29" spans="1:36" ht="15" customHeight="1" x14ac:dyDescent="0.2">
      <c r="A29" t="s">
        <v>757</v>
      </c>
      <c r="B29" s="17" t="s">
        <v>295</v>
      </c>
      <c r="C29" s="17">
        <v>2</v>
      </c>
      <c r="D29" s="17">
        <v>2022</v>
      </c>
      <c r="E29" s="17" t="s">
        <v>357</v>
      </c>
      <c r="F29" s="17" t="s">
        <v>293</v>
      </c>
      <c r="G29" s="46">
        <v>44846</v>
      </c>
      <c r="H29" s="47" t="s">
        <v>294</v>
      </c>
      <c r="I29" s="27" t="s">
        <v>91</v>
      </c>
      <c r="J29" s="27" t="s">
        <v>421</v>
      </c>
      <c r="K29" s="27" t="s">
        <v>424</v>
      </c>
      <c r="L29" s="17" t="s">
        <v>77</v>
      </c>
      <c r="M29" s="27" t="s">
        <v>425</v>
      </c>
      <c r="N29" s="27">
        <v>1</v>
      </c>
      <c r="O29" s="27" t="s">
        <v>39</v>
      </c>
      <c r="P29" s="17" t="s">
        <v>40</v>
      </c>
      <c r="Q29" s="49" t="s">
        <v>40</v>
      </c>
      <c r="R29" s="46">
        <v>44846</v>
      </c>
      <c r="S29" s="26">
        <v>44956</v>
      </c>
      <c r="T29" s="18"/>
      <c r="U29" s="17">
        <v>0</v>
      </c>
      <c r="V29" s="17">
        <v>0</v>
      </c>
      <c r="W29" s="18">
        <v>44960</v>
      </c>
      <c r="X29" s="17" t="s">
        <v>658</v>
      </c>
      <c r="Y29" s="17" t="s">
        <v>696</v>
      </c>
      <c r="Z29" s="19" t="s">
        <v>37</v>
      </c>
      <c r="AA29" s="18">
        <v>44963</v>
      </c>
      <c r="AB29" s="17" t="s">
        <v>367</v>
      </c>
      <c r="AC29" s="20" t="s">
        <v>697</v>
      </c>
      <c r="AD29" s="17"/>
      <c r="AE29" s="17"/>
      <c r="AF29" s="17"/>
      <c r="AG29" s="17"/>
      <c r="AH29" s="17"/>
      <c r="AI29" s="17"/>
      <c r="AJ29" s="17"/>
    </row>
    <row r="30" spans="1:36" ht="15" customHeight="1" x14ac:dyDescent="0.2">
      <c r="A30" t="s">
        <v>757</v>
      </c>
      <c r="B30" s="17" t="s">
        <v>349</v>
      </c>
      <c r="C30" s="17">
        <v>1</v>
      </c>
      <c r="D30" s="17">
        <v>2022</v>
      </c>
      <c r="E30" s="17" t="s">
        <v>357</v>
      </c>
      <c r="F30" s="17" t="s">
        <v>314</v>
      </c>
      <c r="G30" s="46">
        <v>44855</v>
      </c>
      <c r="H30" s="47" t="s">
        <v>339</v>
      </c>
      <c r="I30" s="27" t="s">
        <v>38</v>
      </c>
      <c r="J30" s="27" t="s">
        <v>340</v>
      </c>
      <c r="K30" s="27" t="s">
        <v>360</v>
      </c>
      <c r="L30" s="17" t="s">
        <v>35</v>
      </c>
      <c r="M30" s="27" t="s">
        <v>341</v>
      </c>
      <c r="N30" s="27">
        <v>1</v>
      </c>
      <c r="O30" s="27" t="s">
        <v>356</v>
      </c>
      <c r="P30" s="17" t="s">
        <v>178</v>
      </c>
      <c r="Q30" s="49" t="s">
        <v>178</v>
      </c>
      <c r="R30" s="46">
        <v>44887</v>
      </c>
      <c r="S30" s="26">
        <v>44957</v>
      </c>
      <c r="T30" s="18"/>
      <c r="U30" s="17">
        <v>0</v>
      </c>
      <c r="V30" s="17">
        <v>0</v>
      </c>
      <c r="W30" s="18">
        <v>44960</v>
      </c>
      <c r="X30" s="17" t="s">
        <v>658</v>
      </c>
      <c r="Y30" s="17" t="s">
        <v>698</v>
      </c>
      <c r="Z30" s="19" t="s">
        <v>37</v>
      </c>
      <c r="AA30" s="18">
        <v>44963</v>
      </c>
      <c r="AB30" s="17" t="s">
        <v>367</v>
      </c>
      <c r="AC30" s="20" t="s">
        <v>699</v>
      </c>
      <c r="AD30" s="17"/>
      <c r="AE30" s="17"/>
      <c r="AF30" s="17"/>
      <c r="AG30" s="17"/>
      <c r="AH30" s="17"/>
      <c r="AI30" s="17"/>
      <c r="AJ30" s="17"/>
    </row>
    <row r="31" spans="1:36" ht="15" customHeight="1" x14ac:dyDescent="0.2">
      <c r="A31" t="s">
        <v>757</v>
      </c>
      <c r="B31" s="17" t="s">
        <v>511</v>
      </c>
      <c r="C31" s="17">
        <v>1</v>
      </c>
      <c r="D31" s="17">
        <v>2022</v>
      </c>
      <c r="E31" s="17" t="s">
        <v>73</v>
      </c>
      <c r="F31" s="17" t="s">
        <v>446</v>
      </c>
      <c r="G31" s="46">
        <v>44867</v>
      </c>
      <c r="H31" s="47" t="s">
        <v>496</v>
      </c>
      <c r="I31" s="27" t="s">
        <v>88</v>
      </c>
      <c r="J31" s="27" t="s">
        <v>497</v>
      </c>
      <c r="K31" s="27" t="s">
        <v>498</v>
      </c>
      <c r="L31" s="17" t="s">
        <v>77</v>
      </c>
      <c r="M31" s="27" t="s">
        <v>499</v>
      </c>
      <c r="N31" s="27">
        <v>1</v>
      </c>
      <c r="O31" s="27" t="s">
        <v>500</v>
      </c>
      <c r="P31" s="17" t="s">
        <v>96</v>
      </c>
      <c r="Q31" s="49" t="s">
        <v>96</v>
      </c>
      <c r="R31" s="46">
        <v>44880</v>
      </c>
      <c r="S31" s="26">
        <v>44958</v>
      </c>
      <c r="T31" s="18"/>
      <c r="U31" s="17">
        <v>0</v>
      </c>
      <c r="V31" s="17">
        <v>0</v>
      </c>
      <c r="W31" s="18">
        <v>44955</v>
      </c>
      <c r="X31" s="17" t="s">
        <v>734</v>
      </c>
      <c r="Y31" s="17" t="s">
        <v>748</v>
      </c>
      <c r="Z31" s="19" t="s">
        <v>37</v>
      </c>
      <c r="AA31" s="18">
        <v>44965</v>
      </c>
      <c r="AB31" s="17" t="s">
        <v>216</v>
      </c>
      <c r="AC31" s="20" t="s">
        <v>749</v>
      </c>
      <c r="AD31" s="17"/>
      <c r="AE31" s="17"/>
      <c r="AF31" s="17"/>
      <c r="AG31" s="17"/>
      <c r="AH31" s="17"/>
      <c r="AI31" s="17"/>
      <c r="AJ31" s="17"/>
    </row>
    <row r="32" spans="1:36" ht="15" customHeight="1" x14ac:dyDescent="0.2">
      <c r="A32" t="s">
        <v>757</v>
      </c>
      <c r="B32" s="17" t="s">
        <v>597</v>
      </c>
      <c r="C32" s="17">
        <v>2</v>
      </c>
      <c r="D32" s="17">
        <v>2022</v>
      </c>
      <c r="E32" s="17" t="s">
        <v>275</v>
      </c>
      <c r="F32" s="17" t="s">
        <v>584</v>
      </c>
      <c r="G32" s="46">
        <v>44852</v>
      </c>
      <c r="H32" s="47" t="s">
        <v>585</v>
      </c>
      <c r="I32" s="27" t="s">
        <v>586</v>
      </c>
      <c r="J32" s="27" t="s">
        <v>590</v>
      </c>
      <c r="K32" s="27" t="s">
        <v>591</v>
      </c>
      <c r="L32" s="17" t="s">
        <v>89</v>
      </c>
      <c r="M32" s="27" t="s">
        <v>592</v>
      </c>
      <c r="N32" s="27">
        <v>1</v>
      </c>
      <c r="O32" s="27" t="s">
        <v>587</v>
      </c>
      <c r="P32" s="17" t="s">
        <v>588</v>
      </c>
      <c r="Q32" s="49" t="s">
        <v>589</v>
      </c>
      <c r="R32" s="46">
        <v>44518</v>
      </c>
      <c r="S32" s="26">
        <v>44956</v>
      </c>
      <c r="T32" s="18"/>
      <c r="U32" s="17">
        <v>0</v>
      </c>
      <c r="V32" s="17">
        <v>0</v>
      </c>
      <c r="W32" s="18">
        <v>44959</v>
      </c>
      <c r="X32" s="17" t="s">
        <v>751</v>
      </c>
      <c r="Y32" s="17" t="s">
        <v>752</v>
      </c>
      <c r="Z32" s="19" t="s">
        <v>37</v>
      </c>
      <c r="AA32" s="18">
        <v>44965</v>
      </c>
      <c r="AB32" s="17" t="s">
        <v>216</v>
      </c>
      <c r="AC32" s="59" t="s">
        <v>753</v>
      </c>
      <c r="AD32" s="17"/>
      <c r="AE32" s="17"/>
      <c r="AF32" s="17"/>
      <c r="AG32" s="17"/>
      <c r="AH32" s="17"/>
      <c r="AI32" s="17"/>
      <c r="AJ32" s="17"/>
    </row>
    <row r="33" spans="1:36" ht="15" customHeight="1" x14ac:dyDescent="0.2">
      <c r="A33" t="s">
        <v>757</v>
      </c>
      <c r="B33" s="17" t="s">
        <v>598</v>
      </c>
      <c r="C33" s="17">
        <v>1</v>
      </c>
      <c r="D33" s="17">
        <v>2022</v>
      </c>
      <c r="E33" s="17" t="s">
        <v>275</v>
      </c>
      <c r="F33" s="17" t="s">
        <v>584</v>
      </c>
      <c r="G33" s="46">
        <v>44852</v>
      </c>
      <c r="H33" s="47" t="s">
        <v>593</v>
      </c>
      <c r="I33" s="27" t="s">
        <v>586</v>
      </c>
      <c r="J33" s="27" t="s">
        <v>594</v>
      </c>
      <c r="K33" s="27" t="s">
        <v>595</v>
      </c>
      <c r="L33" s="17" t="s">
        <v>89</v>
      </c>
      <c r="M33" s="27" t="s">
        <v>596</v>
      </c>
      <c r="N33" s="27">
        <v>1</v>
      </c>
      <c r="O33" s="27" t="s">
        <v>587</v>
      </c>
      <c r="P33" s="17" t="s">
        <v>588</v>
      </c>
      <c r="Q33" s="49" t="s">
        <v>589</v>
      </c>
      <c r="R33" s="46">
        <v>44518</v>
      </c>
      <c r="S33" s="26">
        <v>44956</v>
      </c>
      <c r="T33" s="18"/>
      <c r="U33" s="17">
        <v>0</v>
      </c>
      <c r="V33" s="17">
        <v>0</v>
      </c>
      <c r="W33" s="18">
        <v>44959</v>
      </c>
      <c r="X33" s="17" t="s">
        <v>751</v>
      </c>
      <c r="Y33" s="17" t="s">
        <v>754</v>
      </c>
      <c r="Z33" s="19" t="s">
        <v>37</v>
      </c>
      <c r="AA33" s="18">
        <v>44965</v>
      </c>
      <c r="AB33" s="17" t="s">
        <v>216</v>
      </c>
      <c r="AC33" s="59" t="s">
        <v>755</v>
      </c>
      <c r="AD33" s="17"/>
      <c r="AE33" s="17"/>
      <c r="AF33" s="17"/>
      <c r="AG33" s="17"/>
      <c r="AH33" s="17"/>
      <c r="AI33" s="17"/>
      <c r="AJ33" s="17"/>
    </row>
    <row r="34" spans="1:36" ht="15" customHeight="1" x14ac:dyDescent="0.2">
      <c r="A34" t="s">
        <v>868</v>
      </c>
      <c r="B34" s="17" t="s">
        <v>114</v>
      </c>
      <c r="C34" s="17">
        <v>1</v>
      </c>
      <c r="D34" s="17">
        <v>2022</v>
      </c>
      <c r="E34" s="17" t="s">
        <v>96</v>
      </c>
      <c r="F34" s="17" t="s">
        <v>270</v>
      </c>
      <c r="G34" s="46">
        <v>44735</v>
      </c>
      <c r="H34" s="47" t="s">
        <v>438</v>
      </c>
      <c r="I34" s="27" t="s">
        <v>368</v>
      </c>
      <c r="J34" s="27" t="s">
        <v>375</v>
      </c>
      <c r="K34" s="27" t="s">
        <v>115</v>
      </c>
      <c r="L34" s="17" t="s">
        <v>29</v>
      </c>
      <c r="M34" s="27" t="s">
        <v>116</v>
      </c>
      <c r="N34" s="27" t="s">
        <v>117</v>
      </c>
      <c r="O34" s="27" t="s">
        <v>41</v>
      </c>
      <c r="P34" s="17" t="s">
        <v>42</v>
      </c>
      <c r="Q34" s="49" t="s">
        <v>42</v>
      </c>
      <c r="R34" s="46">
        <v>44880</v>
      </c>
      <c r="S34" s="26">
        <v>44972</v>
      </c>
      <c r="T34" s="18">
        <v>44813</v>
      </c>
      <c r="U34" s="17">
        <v>0</v>
      </c>
      <c r="V34" s="17">
        <v>0</v>
      </c>
      <c r="W34" s="18">
        <v>44986</v>
      </c>
      <c r="X34" s="17" t="s">
        <v>734</v>
      </c>
      <c r="Y34" s="17" t="s">
        <v>836</v>
      </c>
      <c r="Z34" s="19" t="s">
        <v>37</v>
      </c>
      <c r="AA34" s="18">
        <v>44992</v>
      </c>
      <c r="AB34" s="17" t="s">
        <v>216</v>
      </c>
      <c r="AC34" s="59" t="s">
        <v>837</v>
      </c>
      <c r="AD34" s="17"/>
      <c r="AE34" s="17"/>
      <c r="AF34" s="17"/>
      <c r="AG34" s="17"/>
      <c r="AH34" s="17"/>
      <c r="AI34" s="17"/>
      <c r="AJ34" s="17"/>
    </row>
    <row r="35" spans="1:36" ht="15" customHeight="1" x14ac:dyDescent="0.2">
      <c r="A35" t="s">
        <v>868</v>
      </c>
      <c r="B35" s="17" t="s">
        <v>114</v>
      </c>
      <c r="C35" s="17">
        <v>2</v>
      </c>
      <c r="D35" s="17">
        <v>2022</v>
      </c>
      <c r="E35" s="17" t="s">
        <v>96</v>
      </c>
      <c r="F35" s="17" t="s">
        <v>270</v>
      </c>
      <c r="G35" s="46">
        <v>44735</v>
      </c>
      <c r="H35" s="47" t="s">
        <v>438</v>
      </c>
      <c r="I35" s="27" t="s">
        <v>368</v>
      </c>
      <c r="J35" s="27" t="s">
        <v>375</v>
      </c>
      <c r="K35" s="27" t="s">
        <v>376</v>
      </c>
      <c r="L35" s="17" t="s">
        <v>29</v>
      </c>
      <c r="M35" s="27" t="s">
        <v>118</v>
      </c>
      <c r="N35" s="27">
        <v>2</v>
      </c>
      <c r="O35" s="27" t="s">
        <v>41</v>
      </c>
      <c r="P35" s="17" t="s">
        <v>42</v>
      </c>
      <c r="Q35" s="49" t="s">
        <v>42</v>
      </c>
      <c r="R35" s="46">
        <v>44880</v>
      </c>
      <c r="S35" s="26">
        <v>44972</v>
      </c>
      <c r="T35" s="18">
        <v>44813</v>
      </c>
      <c r="U35" s="17">
        <v>0</v>
      </c>
      <c r="V35" s="17">
        <v>0</v>
      </c>
      <c r="W35" s="18">
        <v>44986</v>
      </c>
      <c r="X35" s="17" t="s">
        <v>734</v>
      </c>
      <c r="Y35" s="17" t="s">
        <v>838</v>
      </c>
      <c r="Z35" s="19" t="s">
        <v>37</v>
      </c>
      <c r="AA35" s="18">
        <v>44992</v>
      </c>
      <c r="AB35" s="17" t="s">
        <v>216</v>
      </c>
      <c r="AC35" s="59" t="s">
        <v>839</v>
      </c>
      <c r="AD35" s="17"/>
      <c r="AE35" s="17"/>
      <c r="AF35" s="17"/>
      <c r="AG35" s="17"/>
      <c r="AH35" s="17"/>
      <c r="AI35" s="17"/>
      <c r="AJ35" s="17"/>
    </row>
    <row r="36" spans="1:36" ht="15" customHeight="1" x14ac:dyDescent="0.2">
      <c r="A36" t="s">
        <v>868</v>
      </c>
      <c r="B36" s="17" t="s">
        <v>190</v>
      </c>
      <c r="C36" s="17">
        <v>1</v>
      </c>
      <c r="D36" s="17">
        <v>2022</v>
      </c>
      <c r="E36" s="17" t="s">
        <v>87</v>
      </c>
      <c r="F36" s="17" t="s">
        <v>179</v>
      </c>
      <c r="G36" s="46">
        <v>44777</v>
      </c>
      <c r="H36" s="47" t="s">
        <v>442</v>
      </c>
      <c r="I36" s="27" t="s">
        <v>398</v>
      </c>
      <c r="J36" s="27" t="s">
        <v>180</v>
      </c>
      <c r="K36" s="27" t="s">
        <v>181</v>
      </c>
      <c r="L36" s="17" t="s">
        <v>29</v>
      </c>
      <c r="M36" s="27" t="s">
        <v>182</v>
      </c>
      <c r="N36" s="27">
        <v>1</v>
      </c>
      <c r="O36" s="27" t="s">
        <v>203</v>
      </c>
      <c r="P36" s="17" t="s">
        <v>42</v>
      </c>
      <c r="Q36" s="49" t="s">
        <v>42</v>
      </c>
      <c r="R36" s="46">
        <v>44805</v>
      </c>
      <c r="S36" s="26">
        <v>44985</v>
      </c>
      <c r="T36" s="18"/>
      <c r="U36" s="17">
        <v>1</v>
      </c>
      <c r="V36" s="17">
        <v>0</v>
      </c>
      <c r="W36" s="18">
        <v>44986</v>
      </c>
      <c r="X36" s="17" t="s">
        <v>734</v>
      </c>
      <c r="Y36" s="17" t="s">
        <v>848</v>
      </c>
      <c r="Z36" s="19" t="s">
        <v>37</v>
      </c>
      <c r="AA36" s="18">
        <v>44992</v>
      </c>
      <c r="AB36" s="17" t="s">
        <v>216</v>
      </c>
      <c r="AC36" s="59" t="s">
        <v>844</v>
      </c>
      <c r="AD36" s="17"/>
      <c r="AE36" s="17"/>
      <c r="AF36" s="17"/>
      <c r="AG36" s="17"/>
      <c r="AH36" s="17"/>
      <c r="AI36" s="17"/>
      <c r="AJ36" s="17"/>
    </row>
    <row r="37" spans="1:36" ht="15" customHeight="1" x14ac:dyDescent="0.2">
      <c r="A37" t="s">
        <v>868</v>
      </c>
      <c r="B37" s="17" t="s">
        <v>190</v>
      </c>
      <c r="C37" s="17">
        <v>2</v>
      </c>
      <c r="D37" s="17">
        <v>2022</v>
      </c>
      <c r="E37" s="17" t="s">
        <v>87</v>
      </c>
      <c r="F37" s="17" t="s">
        <v>179</v>
      </c>
      <c r="G37" s="46">
        <v>44777</v>
      </c>
      <c r="H37" s="47" t="s">
        <v>443</v>
      </c>
      <c r="I37" s="27" t="s">
        <v>398</v>
      </c>
      <c r="J37" s="27" t="s">
        <v>183</v>
      </c>
      <c r="K37" s="27" t="s">
        <v>400</v>
      </c>
      <c r="L37" s="17" t="s">
        <v>29</v>
      </c>
      <c r="M37" s="27" t="s">
        <v>184</v>
      </c>
      <c r="N37" s="27">
        <v>4</v>
      </c>
      <c r="O37" s="27" t="s">
        <v>203</v>
      </c>
      <c r="P37" s="17" t="s">
        <v>42</v>
      </c>
      <c r="Q37" s="49" t="s">
        <v>42</v>
      </c>
      <c r="R37" s="46">
        <v>44805</v>
      </c>
      <c r="S37" s="26">
        <v>44985</v>
      </c>
      <c r="T37" s="18"/>
      <c r="U37" s="17">
        <v>1</v>
      </c>
      <c r="V37" s="17">
        <v>0</v>
      </c>
      <c r="W37" s="18">
        <v>44986</v>
      </c>
      <c r="X37" s="17" t="s">
        <v>734</v>
      </c>
      <c r="Y37" s="17" t="s">
        <v>849</v>
      </c>
      <c r="Z37" s="19" t="s">
        <v>37</v>
      </c>
      <c r="AA37" s="18">
        <v>44992</v>
      </c>
      <c r="AB37" s="17" t="s">
        <v>216</v>
      </c>
      <c r="AC37" s="59" t="s">
        <v>845</v>
      </c>
      <c r="AD37" s="17"/>
      <c r="AE37" s="17"/>
      <c r="AF37" s="17"/>
      <c r="AG37" s="17"/>
      <c r="AH37" s="17"/>
      <c r="AI37" s="17"/>
      <c r="AJ37" s="17"/>
    </row>
    <row r="38" spans="1:36" ht="15" customHeight="1" x14ac:dyDescent="0.2">
      <c r="A38" t="s">
        <v>868</v>
      </c>
      <c r="B38" s="17" t="s">
        <v>258</v>
      </c>
      <c r="C38" s="17">
        <v>2</v>
      </c>
      <c r="D38" s="17">
        <v>2022</v>
      </c>
      <c r="E38" s="17" t="s">
        <v>97</v>
      </c>
      <c r="F38" s="17" t="s">
        <v>272</v>
      </c>
      <c r="G38" s="46">
        <v>44827</v>
      </c>
      <c r="H38" s="47" t="s">
        <v>231</v>
      </c>
      <c r="I38" s="27" t="s">
        <v>95</v>
      </c>
      <c r="J38" s="27" t="s">
        <v>232</v>
      </c>
      <c r="K38" s="27" t="s">
        <v>236</v>
      </c>
      <c r="L38" s="17" t="s">
        <v>278</v>
      </c>
      <c r="M38" s="27" t="s">
        <v>237</v>
      </c>
      <c r="N38" s="27" t="s">
        <v>235</v>
      </c>
      <c r="O38" s="27" t="s">
        <v>41</v>
      </c>
      <c r="P38" s="17" t="s">
        <v>43</v>
      </c>
      <c r="Q38" s="49" t="s">
        <v>86</v>
      </c>
      <c r="R38" s="46">
        <v>44827</v>
      </c>
      <c r="S38" s="26">
        <v>44985</v>
      </c>
      <c r="T38" s="18"/>
      <c r="U38" s="17">
        <v>0</v>
      </c>
      <c r="V38" s="17">
        <v>0</v>
      </c>
      <c r="W38" s="18">
        <v>44985</v>
      </c>
      <c r="X38" s="17" t="s">
        <v>363</v>
      </c>
      <c r="Y38" s="17" t="s">
        <v>780</v>
      </c>
      <c r="Z38" s="19" t="s">
        <v>37</v>
      </c>
      <c r="AA38" s="18">
        <v>44995</v>
      </c>
      <c r="AB38" s="17" t="s">
        <v>218</v>
      </c>
      <c r="AC38" s="59" t="s">
        <v>781</v>
      </c>
      <c r="AD38" s="17"/>
      <c r="AE38" s="17"/>
      <c r="AF38" s="17"/>
      <c r="AG38" s="17"/>
      <c r="AH38" s="17"/>
      <c r="AI38" s="17"/>
      <c r="AJ38" s="17"/>
    </row>
    <row r="39" spans="1:36" ht="15" customHeight="1" x14ac:dyDescent="0.2">
      <c r="A39" t="s">
        <v>868</v>
      </c>
      <c r="B39" s="17" t="s">
        <v>259</v>
      </c>
      <c r="C39" s="17">
        <v>2</v>
      </c>
      <c r="D39" s="17">
        <v>2022</v>
      </c>
      <c r="E39" s="17" t="s">
        <v>97</v>
      </c>
      <c r="F39" s="17" t="s">
        <v>272</v>
      </c>
      <c r="G39" s="46">
        <v>44827</v>
      </c>
      <c r="H39" s="47" t="s">
        <v>240</v>
      </c>
      <c r="I39" s="27" t="s">
        <v>95</v>
      </c>
      <c r="J39" s="27" t="s">
        <v>241</v>
      </c>
      <c r="K39" s="27" t="s">
        <v>411</v>
      </c>
      <c r="L39" s="17" t="s">
        <v>29</v>
      </c>
      <c r="M39" s="27" t="s">
        <v>244</v>
      </c>
      <c r="N39" s="27" t="s">
        <v>235</v>
      </c>
      <c r="O39" s="27" t="s">
        <v>41</v>
      </c>
      <c r="P39" s="17" t="s">
        <v>43</v>
      </c>
      <c r="Q39" s="49" t="s">
        <v>86</v>
      </c>
      <c r="R39" s="46">
        <v>44827</v>
      </c>
      <c r="S39" s="26">
        <v>44985</v>
      </c>
      <c r="T39" s="18"/>
      <c r="U39" s="17">
        <v>0</v>
      </c>
      <c r="V39" s="17">
        <v>0</v>
      </c>
      <c r="W39" s="18">
        <v>44985</v>
      </c>
      <c r="X39" s="17" t="s">
        <v>363</v>
      </c>
      <c r="Y39" s="17" t="s">
        <v>782</v>
      </c>
      <c r="Z39" s="19" t="s">
        <v>37</v>
      </c>
      <c r="AA39" s="18">
        <v>44995</v>
      </c>
      <c r="AB39" s="17" t="s">
        <v>218</v>
      </c>
      <c r="AC39" s="59" t="s">
        <v>783</v>
      </c>
      <c r="AD39" s="17"/>
      <c r="AE39" s="17"/>
      <c r="AF39" s="17"/>
      <c r="AG39" s="17"/>
      <c r="AH39" s="17"/>
      <c r="AI39" s="17"/>
      <c r="AJ39" s="17"/>
    </row>
    <row r="40" spans="1:36" ht="15" customHeight="1" x14ac:dyDescent="0.2">
      <c r="A40" t="s">
        <v>868</v>
      </c>
      <c r="B40" s="17" t="s">
        <v>260</v>
      </c>
      <c r="C40" s="17">
        <v>1</v>
      </c>
      <c r="D40" s="17">
        <v>2022</v>
      </c>
      <c r="E40" s="17" t="s">
        <v>97</v>
      </c>
      <c r="F40" s="17" t="s">
        <v>272</v>
      </c>
      <c r="G40" s="46">
        <v>44827</v>
      </c>
      <c r="H40" s="47" t="s">
        <v>246</v>
      </c>
      <c r="I40" s="27" t="s">
        <v>95</v>
      </c>
      <c r="J40" s="27" t="s">
        <v>247</v>
      </c>
      <c r="K40" s="27" t="s">
        <v>413</v>
      </c>
      <c r="L40" s="17" t="s">
        <v>29</v>
      </c>
      <c r="M40" s="27" t="s">
        <v>244</v>
      </c>
      <c r="N40" s="27" t="s">
        <v>235</v>
      </c>
      <c r="O40" s="27" t="s">
        <v>41</v>
      </c>
      <c r="P40" s="17" t="s">
        <v>43</v>
      </c>
      <c r="Q40" s="49" t="s">
        <v>86</v>
      </c>
      <c r="R40" s="46">
        <v>44827</v>
      </c>
      <c r="S40" s="26">
        <v>44985</v>
      </c>
      <c r="T40" s="18"/>
      <c r="U40" s="17">
        <v>0</v>
      </c>
      <c r="V40" s="17">
        <v>0</v>
      </c>
      <c r="W40" s="18">
        <v>44985</v>
      </c>
      <c r="X40" s="17" t="s">
        <v>363</v>
      </c>
      <c r="Y40" s="17" t="s">
        <v>784</v>
      </c>
      <c r="Z40" s="19" t="s">
        <v>37</v>
      </c>
      <c r="AA40" s="18">
        <v>44995</v>
      </c>
      <c r="AB40" s="17" t="s">
        <v>218</v>
      </c>
      <c r="AC40" s="59" t="s">
        <v>785</v>
      </c>
      <c r="AD40" s="17"/>
      <c r="AE40" s="17"/>
      <c r="AF40" s="17"/>
      <c r="AG40" s="17"/>
      <c r="AH40" s="17"/>
      <c r="AI40" s="17"/>
      <c r="AJ40" s="17"/>
    </row>
    <row r="41" spans="1:36" ht="15" customHeight="1" x14ac:dyDescent="0.2">
      <c r="A41" t="s">
        <v>868</v>
      </c>
      <c r="B41" s="17" t="s">
        <v>651</v>
      </c>
      <c r="C41" s="17">
        <v>4</v>
      </c>
      <c r="D41" s="17">
        <v>2022</v>
      </c>
      <c r="E41" s="17" t="s">
        <v>652</v>
      </c>
      <c r="F41" s="17" t="s">
        <v>653</v>
      </c>
      <c r="G41" s="46">
        <v>44802</v>
      </c>
      <c r="H41" s="47" t="s">
        <v>654</v>
      </c>
      <c r="I41" s="27" t="s">
        <v>38</v>
      </c>
      <c r="J41" s="27" t="s">
        <v>655</v>
      </c>
      <c r="K41" s="27" t="s">
        <v>656</v>
      </c>
      <c r="L41" s="17" t="s">
        <v>35</v>
      </c>
      <c r="M41" s="27" t="s">
        <v>657</v>
      </c>
      <c r="N41" s="27">
        <v>3</v>
      </c>
      <c r="O41" s="27" t="s">
        <v>39</v>
      </c>
      <c r="P41" s="17" t="s">
        <v>291</v>
      </c>
      <c r="Q41" s="49" t="s">
        <v>291</v>
      </c>
      <c r="R41" s="46">
        <v>44896</v>
      </c>
      <c r="S41" s="26">
        <v>44972</v>
      </c>
      <c r="T41" s="18"/>
      <c r="U41" s="17">
        <v>0</v>
      </c>
      <c r="V41" s="17">
        <v>0</v>
      </c>
      <c r="W41" s="18">
        <v>44566</v>
      </c>
      <c r="X41" s="17" t="s">
        <v>658</v>
      </c>
      <c r="Y41" s="17" t="s">
        <v>659</v>
      </c>
      <c r="Z41" s="19" t="s">
        <v>37</v>
      </c>
      <c r="AA41" s="18">
        <v>44991</v>
      </c>
      <c r="AB41" s="17" t="s">
        <v>367</v>
      </c>
      <c r="AC41" s="59" t="s">
        <v>833</v>
      </c>
      <c r="AD41" s="17"/>
      <c r="AE41" s="17"/>
      <c r="AF41" s="17"/>
      <c r="AG41" s="17"/>
      <c r="AH41" s="17"/>
      <c r="AI41" s="17"/>
      <c r="AJ41" s="17"/>
    </row>
    <row r="42" spans="1:36" ht="15" customHeight="1" x14ac:dyDescent="0.2">
      <c r="A42" t="s">
        <v>868</v>
      </c>
      <c r="B42" s="17" t="s">
        <v>575</v>
      </c>
      <c r="C42" s="17">
        <v>1</v>
      </c>
      <c r="D42" s="17">
        <v>2022</v>
      </c>
      <c r="E42" s="17" t="s">
        <v>576</v>
      </c>
      <c r="F42" s="17" t="s">
        <v>577</v>
      </c>
      <c r="G42" s="46">
        <v>44846</v>
      </c>
      <c r="H42" s="47" t="s">
        <v>578</v>
      </c>
      <c r="I42" s="27" t="s">
        <v>91</v>
      </c>
      <c r="J42" s="27" t="s">
        <v>579</v>
      </c>
      <c r="K42" s="27" t="s">
        <v>580</v>
      </c>
      <c r="L42" s="17" t="s">
        <v>32</v>
      </c>
      <c r="M42" s="27" t="s">
        <v>581</v>
      </c>
      <c r="N42" s="27" t="s">
        <v>582</v>
      </c>
      <c r="O42" s="27" t="s">
        <v>356</v>
      </c>
      <c r="P42" s="17" t="s">
        <v>178</v>
      </c>
      <c r="Q42" s="49" t="s">
        <v>583</v>
      </c>
      <c r="R42" s="46">
        <v>44846</v>
      </c>
      <c r="S42" s="26">
        <v>44985</v>
      </c>
      <c r="T42" s="18"/>
      <c r="U42" s="17">
        <v>0</v>
      </c>
      <c r="V42" s="17">
        <v>0</v>
      </c>
      <c r="W42" s="18"/>
      <c r="X42" s="17"/>
      <c r="Y42" s="17"/>
      <c r="Z42" s="19" t="s">
        <v>37</v>
      </c>
      <c r="AA42" s="18">
        <v>44991</v>
      </c>
      <c r="AB42" s="17" t="s">
        <v>367</v>
      </c>
      <c r="AC42" s="59" t="s">
        <v>834</v>
      </c>
      <c r="AD42" s="17"/>
      <c r="AE42" s="17"/>
      <c r="AF42" s="17"/>
      <c r="AG42" s="17"/>
      <c r="AH42" s="17"/>
      <c r="AI42" s="17"/>
      <c r="AJ42" s="17"/>
    </row>
    <row r="43" spans="1:36" ht="15" customHeight="1" x14ac:dyDescent="0.2">
      <c r="A43" t="s">
        <v>868</v>
      </c>
      <c r="B43" s="17" t="s">
        <v>348</v>
      </c>
      <c r="C43" s="17">
        <v>1</v>
      </c>
      <c r="D43" s="17">
        <v>2022</v>
      </c>
      <c r="E43" s="17" t="s">
        <v>357</v>
      </c>
      <c r="F43" s="17" t="s">
        <v>314</v>
      </c>
      <c r="G43" s="46">
        <v>44855</v>
      </c>
      <c r="H43" s="47" t="s">
        <v>358</v>
      </c>
      <c r="I43" s="27" t="s">
        <v>335</v>
      </c>
      <c r="J43" s="27" t="s">
        <v>336</v>
      </c>
      <c r="K43" s="27" t="s">
        <v>337</v>
      </c>
      <c r="L43" s="17" t="s">
        <v>35</v>
      </c>
      <c r="M43" s="27" t="s">
        <v>359</v>
      </c>
      <c r="N43" s="27">
        <v>1</v>
      </c>
      <c r="O43" s="27" t="s">
        <v>356</v>
      </c>
      <c r="P43" s="17" t="s">
        <v>178</v>
      </c>
      <c r="Q43" s="49" t="s">
        <v>178</v>
      </c>
      <c r="R43" s="46">
        <v>44887</v>
      </c>
      <c r="S43" s="26">
        <v>44985</v>
      </c>
      <c r="T43" s="18"/>
      <c r="U43" s="17">
        <v>0</v>
      </c>
      <c r="V43" s="17">
        <v>0</v>
      </c>
      <c r="W43" s="18"/>
      <c r="X43" s="17"/>
      <c r="Y43" s="17"/>
      <c r="Z43" s="19" t="s">
        <v>37</v>
      </c>
      <c r="AA43" s="18">
        <v>44991</v>
      </c>
      <c r="AB43" s="17" t="s">
        <v>367</v>
      </c>
      <c r="AC43" s="59" t="s">
        <v>835</v>
      </c>
      <c r="AD43" s="17"/>
      <c r="AE43" s="17"/>
      <c r="AF43" s="17"/>
      <c r="AG43" s="17"/>
      <c r="AH43" s="17"/>
      <c r="AI43" s="17"/>
      <c r="AJ43" s="17"/>
    </row>
    <row r="44" spans="1:36" ht="15" customHeight="1" x14ac:dyDescent="0.2">
      <c r="A44" t="s">
        <v>868</v>
      </c>
      <c r="B44" s="17" t="s">
        <v>547</v>
      </c>
      <c r="C44" s="17">
        <v>1</v>
      </c>
      <c r="D44" s="17">
        <v>2022</v>
      </c>
      <c r="E44" s="17" t="s">
        <v>90</v>
      </c>
      <c r="F44" s="17" t="s">
        <v>512</v>
      </c>
      <c r="G44" s="46">
        <v>44889</v>
      </c>
      <c r="H44" s="47" t="s">
        <v>513</v>
      </c>
      <c r="I44" s="27" t="s">
        <v>33</v>
      </c>
      <c r="J44" s="27" t="s">
        <v>514</v>
      </c>
      <c r="K44" s="27" t="s">
        <v>515</v>
      </c>
      <c r="L44" s="17" t="s">
        <v>29</v>
      </c>
      <c r="M44" s="27" t="s">
        <v>516</v>
      </c>
      <c r="N44" s="27">
        <v>2</v>
      </c>
      <c r="O44" s="27" t="s">
        <v>34</v>
      </c>
      <c r="P44" s="17" t="s">
        <v>34</v>
      </c>
      <c r="Q44" s="49" t="s">
        <v>517</v>
      </c>
      <c r="R44" s="46">
        <v>44896</v>
      </c>
      <c r="S44" s="26">
        <v>44985</v>
      </c>
      <c r="T44" s="18"/>
      <c r="U44" s="17">
        <v>0</v>
      </c>
      <c r="V44" s="17">
        <v>0</v>
      </c>
      <c r="W44" s="18">
        <v>44991</v>
      </c>
      <c r="X44" s="17" t="s">
        <v>366</v>
      </c>
      <c r="Y44" s="17" t="s">
        <v>863</v>
      </c>
      <c r="Z44" s="19" t="s">
        <v>37</v>
      </c>
      <c r="AA44" s="18">
        <v>44995</v>
      </c>
      <c r="AB44" s="17" t="s">
        <v>218</v>
      </c>
      <c r="AC44" s="59" t="s">
        <v>864</v>
      </c>
      <c r="AD44" s="17"/>
      <c r="AE44" s="17"/>
      <c r="AF44" s="17"/>
      <c r="AG44" s="17"/>
      <c r="AH44" s="17"/>
      <c r="AI44" s="17"/>
      <c r="AJ44" s="17"/>
    </row>
    <row r="45" spans="1:36" x14ac:dyDescent="0.2">
      <c r="R45" s="22"/>
      <c r="S45" s="22"/>
      <c r="T45" s="22"/>
      <c r="AD45"/>
      <c r="AE45" s="22"/>
    </row>
    <row r="46" spans="1:36" x14ac:dyDescent="0.2">
      <c r="R46" s="22"/>
      <c r="S46" s="22"/>
      <c r="T46" s="22"/>
      <c r="AD46"/>
      <c r="AE46" s="22"/>
    </row>
    <row r="47" spans="1:36" x14ac:dyDescent="0.2">
      <c r="R47" s="22"/>
      <c r="S47" s="22"/>
      <c r="T47" s="22"/>
      <c r="AD47"/>
      <c r="AE47" s="22"/>
    </row>
    <row r="48" spans="1:36" x14ac:dyDescent="0.2">
      <c r="R48" s="22"/>
      <c r="S48" s="22"/>
      <c r="T48" s="22"/>
      <c r="AD48"/>
      <c r="AE48" s="22"/>
    </row>
    <row r="49" spans="18:31" x14ac:dyDescent="0.2">
      <c r="R49" s="22"/>
      <c r="S49" s="22"/>
      <c r="T49" s="22"/>
      <c r="AD49"/>
      <c r="AE49" s="22"/>
    </row>
    <row r="50" spans="18:31" x14ac:dyDescent="0.2">
      <c r="R50" s="22"/>
      <c r="S50" s="22"/>
      <c r="T50" s="22"/>
      <c r="AD50"/>
      <c r="AE50" s="22"/>
    </row>
    <row r="51" spans="18:31" x14ac:dyDescent="0.2">
      <c r="R51" s="22"/>
      <c r="S51" s="22"/>
      <c r="T51" s="22"/>
      <c r="AD51"/>
      <c r="AE51" s="22"/>
    </row>
    <row r="52" spans="18:31" x14ac:dyDescent="0.2">
      <c r="R52" s="22"/>
      <c r="S52" s="22"/>
      <c r="T52" s="22"/>
      <c r="AD52"/>
      <c r="AE52" s="22"/>
    </row>
    <row r="53" spans="18:31" x14ac:dyDescent="0.2">
      <c r="R53" s="22"/>
      <c r="S53" s="22"/>
      <c r="T53" s="22"/>
      <c r="AD53"/>
      <c r="AE53" s="22"/>
    </row>
    <row r="54" spans="18:31" x14ac:dyDescent="0.2">
      <c r="R54" s="22"/>
      <c r="S54" s="22"/>
      <c r="T54" s="22"/>
      <c r="AD54"/>
      <c r="AE54" s="22"/>
    </row>
    <row r="55" spans="18:31" x14ac:dyDescent="0.2">
      <c r="R55" s="22"/>
      <c r="S55" s="22"/>
      <c r="T55" s="22"/>
      <c r="AD55"/>
      <c r="AE55" s="22"/>
    </row>
    <row r="56" spans="18:31" x14ac:dyDescent="0.2">
      <c r="R56" s="22"/>
      <c r="S56" s="22"/>
      <c r="T56" s="22"/>
      <c r="AD56"/>
      <c r="AE56" s="22"/>
    </row>
    <row r="57" spans="18:31" x14ac:dyDescent="0.2">
      <c r="R57" s="22"/>
      <c r="S57" s="22"/>
      <c r="T57" s="22"/>
      <c r="AD57"/>
      <c r="AE57" s="22"/>
    </row>
    <row r="58" spans="18:31" x14ac:dyDescent="0.2">
      <c r="R58" s="22"/>
      <c r="S58" s="22"/>
      <c r="T58" s="22"/>
      <c r="AD58"/>
      <c r="AE58" s="22"/>
    </row>
    <row r="59" spans="18:31" x14ac:dyDescent="0.2">
      <c r="R59" s="22"/>
      <c r="S59" s="22"/>
      <c r="T59" s="22"/>
      <c r="AD59"/>
      <c r="AE59" s="22"/>
    </row>
    <row r="60" spans="18:31" x14ac:dyDescent="0.2">
      <c r="R60" s="22"/>
      <c r="S60" s="22"/>
      <c r="T60" s="22"/>
      <c r="AD60"/>
      <c r="AE60" s="22"/>
    </row>
    <row r="61" spans="18:31" x14ac:dyDescent="0.2">
      <c r="R61" s="22"/>
      <c r="S61" s="22"/>
      <c r="T61" s="22"/>
      <c r="AD61"/>
      <c r="AE61" s="22"/>
    </row>
    <row r="62" spans="18:31" x14ac:dyDescent="0.2">
      <c r="R62" s="22"/>
      <c r="S62" s="22"/>
      <c r="T62" s="22"/>
      <c r="AD62"/>
      <c r="AE62" s="22"/>
    </row>
    <row r="63" spans="18:31" x14ac:dyDescent="0.2">
      <c r="R63" s="22"/>
      <c r="S63" s="22"/>
      <c r="T63" s="22"/>
      <c r="AD63"/>
      <c r="AE63" s="22"/>
    </row>
    <row r="64" spans="18:31" x14ac:dyDescent="0.2">
      <c r="R64" s="22"/>
      <c r="S64" s="22"/>
      <c r="T64" s="22"/>
      <c r="AD64"/>
      <c r="AE64" s="22"/>
    </row>
    <row r="65" spans="18:31" x14ac:dyDescent="0.2">
      <c r="R65" s="22"/>
      <c r="S65" s="22"/>
      <c r="T65" s="22"/>
      <c r="AD65"/>
      <c r="AE65" s="22"/>
    </row>
    <row r="66" spans="18:31" x14ac:dyDescent="0.2">
      <c r="R66" s="22"/>
      <c r="S66" s="22"/>
      <c r="T66" s="22"/>
      <c r="AD66"/>
      <c r="AE66" s="22"/>
    </row>
    <row r="67" spans="18:31" x14ac:dyDescent="0.2">
      <c r="R67" s="22"/>
      <c r="S67" s="22"/>
      <c r="T67" s="22"/>
      <c r="AD67"/>
      <c r="AE67" s="22"/>
    </row>
    <row r="68" spans="18:31" x14ac:dyDescent="0.2">
      <c r="R68" s="22"/>
      <c r="S68" s="22"/>
      <c r="T68" s="22"/>
      <c r="AD68"/>
      <c r="AE68" s="22"/>
    </row>
    <row r="69" spans="18:31" x14ac:dyDescent="0.2">
      <c r="R69" s="22"/>
      <c r="S69" s="22"/>
      <c r="T69" s="22"/>
      <c r="AD69"/>
      <c r="AE69" s="22"/>
    </row>
    <row r="70" spans="18:31" x14ac:dyDescent="0.2">
      <c r="R70" s="22"/>
      <c r="S70" s="22"/>
      <c r="T70" s="22"/>
      <c r="AD70"/>
      <c r="AE70" s="22"/>
    </row>
    <row r="71" spans="18:31" x14ac:dyDescent="0.2">
      <c r="R71" s="22"/>
      <c r="S71" s="22"/>
      <c r="T71" s="22"/>
      <c r="AD71"/>
      <c r="AE71" s="22"/>
    </row>
    <row r="72" spans="18:31" x14ac:dyDescent="0.2">
      <c r="R72" s="22"/>
      <c r="S72" s="22"/>
      <c r="T72" s="22"/>
      <c r="AD72"/>
      <c r="AE72" s="22"/>
    </row>
    <row r="73" spans="18:31" x14ac:dyDescent="0.2">
      <c r="R73" s="22"/>
      <c r="S73" s="22"/>
      <c r="T73" s="22"/>
      <c r="AD73"/>
      <c r="AE73" s="22"/>
    </row>
    <row r="74" spans="18:31" x14ac:dyDescent="0.2">
      <c r="R74" s="22"/>
      <c r="S74" s="22"/>
      <c r="T74" s="22"/>
      <c r="AD74"/>
      <c r="AE74" s="22"/>
    </row>
    <row r="75" spans="18:31" x14ac:dyDescent="0.2">
      <c r="R75" s="22"/>
      <c r="S75" s="22"/>
      <c r="T75" s="22"/>
      <c r="AD75"/>
      <c r="AE75" s="22"/>
    </row>
    <row r="76" spans="18:31" x14ac:dyDescent="0.2">
      <c r="R76" s="22"/>
      <c r="S76" s="22"/>
      <c r="T76" s="22"/>
      <c r="AD76"/>
      <c r="AE76" s="22"/>
    </row>
    <row r="77" spans="18:31" x14ac:dyDescent="0.2">
      <c r="R77" s="22"/>
      <c r="S77" s="22"/>
      <c r="T77" s="22"/>
      <c r="AD77"/>
      <c r="AE77" s="22"/>
    </row>
    <row r="78" spans="18:31" x14ac:dyDescent="0.2">
      <c r="R78" s="22"/>
      <c r="S78" s="22"/>
      <c r="T78" s="22"/>
      <c r="AD78"/>
      <c r="AE78" s="22"/>
    </row>
    <row r="79" spans="18:31" x14ac:dyDescent="0.2">
      <c r="R79" s="22"/>
      <c r="S79" s="22"/>
      <c r="T79" s="22"/>
      <c r="AD79"/>
      <c r="AE79" s="22"/>
    </row>
    <row r="80" spans="18:31" x14ac:dyDescent="0.2">
      <c r="R80" s="22"/>
      <c r="S80" s="22"/>
      <c r="T80" s="22"/>
      <c r="AD80"/>
      <c r="AE80" s="22"/>
    </row>
    <row r="81" spans="18:31" x14ac:dyDescent="0.2">
      <c r="R81" s="22"/>
      <c r="S81" s="22"/>
      <c r="T81" s="22"/>
      <c r="AD81"/>
      <c r="AE81" s="22"/>
    </row>
    <row r="82" spans="18:31" x14ac:dyDescent="0.2">
      <c r="R82" s="22"/>
      <c r="S82" s="22"/>
      <c r="T82" s="22"/>
      <c r="AD82"/>
      <c r="AE82" s="22"/>
    </row>
    <row r="83" spans="18:31" x14ac:dyDescent="0.2">
      <c r="R83" s="22"/>
      <c r="S83" s="22"/>
      <c r="T83" s="22"/>
      <c r="AD83"/>
      <c r="AE83" s="22"/>
    </row>
    <row r="84" spans="18:31" x14ac:dyDescent="0.2">
      <c r="R84" s="22"/>
      <c r="S84" s="22"/>
      <c r="T84" s="22"/>
      <c r="AD84"/>
      <c r="AE84" s="22"/>
    </row>
    <row r="85" spans="18:31" x14ac:dyDescent="0.2">
      <c r="R85" s="22"/>
      <c r="S85" s="22"/>
      <c r="T85" s="22"/>
      <c r="AD85"/>
      <c r="AE85" s="22"/>
    </row>
    <row r="86" spans="18:31" x14ac:dyDescent="0.2">
      <c r="R86" s="22"/>
      <c r="S86" s="22"/>
      <c r="T86" s="22"/>
      <c r="AD86"/>
      <c r="AE86" s="22"/>
    </row>
    <row r="87" spans="18:31" x14ac:dyDescent="0.2">
      <c r="R87" s="22"/>
      <c r="S87" s="22"/>
      <c r="T87" s="22"/>
      <c r="AD87"/>
      <c r="AE87" s="22"/>
    </row>
    <row r="88" spans="18:31" x14ac:dyDescent="0.2">
      <c r="R88" s="22"/>
      <c r="S88" s="22"/>
      <c r="T88" s="22"/>
      <c r="AD88"/>
      <c r="AE88" s="22"/>
    </row>
    <row r="89" spans="18:31" x14ac:dyDescent="0.2">
      <c r="R89" s="22"/>
      <c r="S89" s="22"/>
      <c r="T89" s="22"/>
      <c r="AD89"/>
      <c r="AE89" s="22"/>
    </row>
    <row r="90" spans="18:31" x14ac:dyDescent="0.2">
      <c r="R90" s="22"/>
      <c r="S90" s="22"/>
      <c r="T90" s="22"/>
      <c r="AD90"/>
      <c r="AE90" s="22"/>
    </row>
    <row r="91" spans="18:31" x14ac:dyDescent="0.2">
      <c r="R91" s="22"/>
      <c r="S91" s="22"/>
      <c r="T91" s="22"/>
      <c r="AD91"/>
      <c r="AE91" s="22"/>
    </row>
    <row r="92" spans="18:31" x14ac:dyDescent="0.2">
      <c r="R92" s="22"/>
      <c r="S92" s="22"/>
      <c r="T92" s="22"/>
      <c r="AD92"/>
      <c r="AE92" s="22"/>
    </row>
    <row r="93" spans="18:31" x14ac:dyDescent="0.2">
      <c r="R93" s="22"/>
      <c r="S93" s="22"/>
      <c r="T93" s="22"/>
      <c r="AD93"/>
      <c r="AE93" s="22"/>
    </row>
    <row r="94" spans="18:31" x14ac:dyDescent="0.2">
      <c r="R94" s="22"/>
      <c r="S94" s="22"/>
      <c r="T94" s="22"/>
      <c r="AD94"/>
      <c r="AE94" s="22"/>
    </row>
    <row r="95" spans="18:31" x14ac:dyDescent="0.2">
      <c r="R95" s="22"/>
      <c r="S95" s="22"/>
      <c r="T95" s="22"/>
      <c r="AD95"/>
      <c r="AE95" s="22"/>
    </row>
    <row r="96" spans="18:31" x14ac:dyDescent="0.2">
      <c r="R96" s="22"/>
      <c r="S96" s="22"/>
      <c r="T96" s="22"/>
      <c r="AD96"/>
      <c r="AE96" s="22"/>
    </row>
    <row r="97" spans="18:31" x14ac:dyDescent="0.2">
      <c r="R97" s="22"/>
      <c r="S97" s="22"/>
      <c r="T97" s="22"/>
      <c r="AD97"/>
      <c r="AE97" s="22"/>
    </row>
    <row r="98" spans="18:31" x14ac:dyDescent="0.2">
      <c r="R98" s="22"/>
      <c r="S98" s="22"/>
      <c r="T98" s="22"/>
      <c r="AD98"/>
      <c r="AE98" s="22"/>
    </row>
    <row r="99" spans="18:31" x14ac:dyDescent="0.2">
      <c r="R99" s="22"/>
      <c r="S99" s="22"/>
      <c r="T99" s="22"/>
      <c r="AD99"/>
      <c r="AE99" s="22"/>
    </row>
    <row r="100" spans="18:31" x14ac:dyDescent="0.2">
      <c r="R100" s="22"/>
      <c r="S100" s="22"/>
      <c r="T100" s="22"/>
      <c r="AD100"/>
      <c r="AE100" s="22"/>
    </row>
    <row r="101" spans="18:31" x14ac:dyDescent="0.2">
      <c r="R101" s="22"/>
      <c r="S101" s="22"/>
      <c r="T101" s="22"/>
      <c r="AD101"/>
      <c r="AE101" s="22"/>
    </row>
    <row r="102" spans="18:31" x14ac:dyDescent="0.2">
      <c r="R102" s="22"/>
      <c r="S102" s="22"/>
      <c r="T102" s="22"/>
      <c r="AD102"/>
      <c r="AE102" s="22"/>
    </row>
    <row r="103" spans="18:31" x14ac:dyDescent="0.2">
      <c r="R103" s="22"/>
      <c r="S103" s="22"/>
      <c r="T103" s="22"/>
      <c r="AD103"/>
      <c r="AE103" s="22"/>
    </row>
    <row r="104" spans="18:31" x14ac:dyDescent="0.2">
      <c r="R104" s="22"/>
      <c r="S104" s="22"/>
      <c r="T104" s="22"/>
      <c r="AD104"/>
      <c r="AE104" s="22"/>
    </row>
    <row r="105" spans="18:31" x14ac:dyDescent="0.2">
      <c r="R105" s="22"/>
      <c r="S105" s="22"/>
      <c r="T105" s="22"/>
      <c r="AD105"/>
      <c r="AE105" s="22"/>
    </row>
    <row r="106" spans="18:31" x14ac:dyDescent="0.2">
      <c r="R106" s="22"/>
      <c r="S106" s="22"/>
      <c r="T106" s="22"/>
      <c r="AD106"/>
      <c r="AE106" s="22"/>
    </row>
    <row r="107" spans="18:31" x14ac:dyDescent="0.2">
      <c r="R107" s="22"/>
      <c r="S107" s="22"/>
      <c r="T107" s="22"/>
      <c r="AD107"/>
      <c r="AE107" s="22"/>
    </row>
    <row r="108" spans="18:31" x14ac:dyDescent="0.2">
      <c r="R108" s="22"/>
      <c r="S108" s="22"/>
      <c r="T108" s="22"/>
      <c r="AD108"/>
      <c r="AE108" s="22"/>
    </row>
    <row r="109" spans="18:31" x14ac:dyDescent="0.2">
      <c r="R109" s="22"/>
      <c r="S109" s="22"/>
      <c r="T109" s="22"/>
      <c r="AD109"/>
      <c r="AE109" s="22"/>
    </row>
    <row r="110" spans="18:31" x14ac:dyDescent="0.2">
      <c r="R110" s="22"/>
      <c r="S110" s="22"/>
      <c r="T110" s="22"/>
      <c r="AD110"/>
      <c r="AE110" s="22"/>
    </row>
    <row r="111" spans="18:31" x14ac:dyDescent="0.2">
      <c r="R111" s="22"/>
      <c r="S111" s="22"/>
      <c r="T111" s="22"/>
      <c r="AD111"/>
      <c r="AE111" s="22"/>
    </row>
    <row r="112" spans="18:31" x14ac:dyDescent="0.2">
      <c r="R112" s="22"/>
      <c r="S112" s="22"/>
      <c r="T112" s="22"/>
      <c r="AD112"/>
      <c r="AE112" s="22"/>
    </row>
    <row r="113" spans="13:31" x14ac:dyDescent="0.2">
      <c r="R113" s="22"/>
      <c r="S113" s="22"/>
      <c r="T113" s="22"/>
      <c r="AD113"/>
      <c r="AE113" s="22"/>
    </row>
    <row r="114" spans="13:31" x14ac:dyDescent="0.2">
      <c r="R114" s="22"/>
      <c r="S114" s="22"/>
      <c r="T114" s="22"/>
      <c r="AD114"/>
      <c r="AE114" s="22"/>
    </row>
    <row r="115" spans="13:31" x14ac:dyDescent="0.2">
      <c r="R115" s="22"/>
      <c r="S115" s="22"/>
      <c r="T115" s="22"/>
      <c r="AD115"/>
      <c r="AE115" s="22"/>
    </row>
    <row r="116" spans="13:31" x14ac:dyDescent="0.2">
      <c r="R116" s="22"/>
      <c r="S116" s="22"/>
      <c r="T116" s="22"/>
      <c r="AD116"/>
      <c r="AE116" s="22"/>
    </row>
    <row r="117" spans="13:31" x14ac:dyDescent="0.2">
      <c r="R117" s="22"/>
      <c r="S117" s="22"/>
      <c r="T117" s="22"/>
      <c r="AD117"/>
      <c r="AE117" s="22"/>
    </row>
    <row r="118" spans="13:31" x14ac:dyDescent="0.2">
      <c r="R118" s="22"/>
      <c r="S118" s="22"/>
      <c r="T118" s="22"/>
      <c r="AD118"/>
      <c r="AE118" s="22"/>
    </row>
    <row r="119" spans="13:31" x14ac:dyDescent="0.2">
      <c r="R119" s="22"/>
      <c r="S119" s="22"/>
      <c r="T119" s="22"/>
      <c r="AD119"/>
      <c r="AE119" s="22"/>
    </row>
    <row r="120" spans="13:31" x14ac:dyDescent="0.2">
      <c r="R120" s="22"/>
      <c r="S120" s="22"/>
      <c r="T120" s="22"/>
      <c r="AD120"/>
      <c r="AE120" s="22"/>
    </row>
    <row r="121" spans="13:31" x14ac:dyDescent="0.2">
      <c r="R121" s="22"/>
      <c r="S121" s="22"/>
      <c r="T121" s="22"/>
      <c r="AD121"/>
      <c r="AE121" s="22"/>
    </row>
    <row r="122" spans="13:31" x14ac:dyDescent="0.2">
      <c r="R122" s="22"/>
      <c r="S122" s="22"/>
      <c r="T122" s="22"/>
      <c r="AD122"/>
      <c r="AE122" s="22"/>
    </row>
    <row r="123" spans="13:31" x14ac:dyDescent="0.2">
      <c r="R123" s="22"/>
      <c r="S123" s="22"/>
      <c r="T123" s="22"/>
      <c r="AD123"/>
      <c r="AE123" s="22"/>
    </row>
    <row r="124" spans="13:31" x14ac:dyDescent="0.2">
      <c r="R124" s="22"/>
      <c r="S124" s="22"/>
      <c r="T124" s="22"/>
      <c r="AD124"/>
      <c r="AE124" s="22"/>
    </row>
    <row r="125" spans="13:31" x14ac:dyDescent="0.2">
      <c r="R125" s="22"/>
      <c r="S125" s="22"/>
      <c r="T125" s="22"/>
      <c r="AD125"/>
      <c r="AE125" s="22"/>
    </row>
    <row r="126" spans="13:31" x14ac:dyDescent="0.2">
      <c r="R126" s="22"/>
      <c r="S126" s="22"/>
      <c r="T126" s="22"/>
      <c r="AD126"/>
      <c r="AE126" s="22"/>
    </row>
    <row r="127" spans="13:31" x14ac:dyDescent="0.2">
      <c r="R127" s="22"/>
      <c r="S127" s="22"/>
      <c r="T127" s="22"/>
      <c r="AD127"/>
      <c r="AE127" s="22"/>
    </row>
    <row r="128" spans="13:31" x14ac:dyDescent="0.2">
      <c r="R128" s="22"/>
      <c r="S128" s="22"/>
      <c r="T128" s="22"/>
      <c r="AD128"/>
      <c r="AE128" s="22"/>
    </row>
    <row r="129" spans="18:31" x14ac:dyDescent="0.2">
      <c r="R129" s="22"/>
      <c r="S129" s="22"/>
      <c r="T129" s="22"/>
      <c r="AD129"/>
      <c r="AE129" s="22"/>
    </row>
    <row r="130" spans="18:31" x14ac:dyDescent="0.2">
      <c r="R130" s="22"/>
      <c r="S130" s="22"/>
      <c r="T130" s="22"/>
      <c r="AD130"/>
      <c r="AE130" s="22"/>
    </row>
    <row r="131" spans="18:31" x14ac:dyDescent="0.2">
      <c r="R131" s="22"/>
      <c r="S131" s="22"/>
      <c r="T131" s="22"/>
      <c r="AD131"/>
      <c r="AE131" s="22"/>
    </row>
    <row r="132" spans="18:31" x14ac:dyDescent="0.2">
      <c r="R132" s="22"/>
      <c r="S132" s="22"/>
      <c r="T132" s="22"/>
      <c r="AD132"/>
      <c r="AE132" s="22"/>
    </row>
    <row r="133" spans="18:31" x14ac:dyDescent="0.2">
      <c r="R133" s="22"/>
      <c r="S133" s="22"/>
      <c r="T133" s="22"/>
      <c r="AD133"/>
      <c r="AE133" s="22"/>
    </row>
    <row r="134" spans="18:31" x14ac:dyDescent="0.2">
      <c r="R134" s="22"/>
      <c r="S134" s="22"/>
      <c r="T134" s="22"/>
      <c r="AD134"/>
      <c r="AE134" s="22"/>
    </row>
    <row r="135" spans="18:31" x14ac:dyDescent="0.2">
      <c r="R135" s="22"/>
      <c r="S135" s="22"/>
      <c r="T135" s="22"/>
      <c r="AD135"/>
      <c r="AE135" s="22"/>
    </row>
    <row r="136" spans="18:31" x14ac:dyDescent="0.2">
      <c r="R136" s="22"/>
      <c r="S136" s="22"/>
      <c r="T136" s="22"/>
      <c r="AD136"/>
      <c r="AE136" s="22"/>
    </row>
    <row r="137" spans="18:31" x14ac:dyDescent="0.2">
      <c r="R137" s="22"/>
      <c r="S137" s="22"/>
      <c r="T137" s="22"/>
      <c r="AD137"/>
      <c r="AE137" s="22"/>
    </row>
    <row r="138" spans="18:31" x14ac:dyDescent="0.2">
      <c r="R138" s="22"/>
      <c r="S138" s="22"/>
      <c r="T138" s="22"/>
      <c r="AD138"/>
      <c r="AE138" s="22"/>
    </row>
    <row r="139" spans="18:31" x14ac:dyDescent="0.2">
      <c r="R139" s="22"/>
      <c r="S139" s="22"/>
      <c r="T139" s="22"/>
      <c r="AD139"/>
      <c r="AE139" s="22"/>
    </row>
    <row r="140" spans="18:31" x14ac:dyDescent="0.2">
      <c r="R140" s="22"/>
      <c r="S140" s="22"/>
      <c r="T140" s="22"/>
      <c r="AD140"/>
      <c r="AE140" s="22"/>
    </row>
    <row r="141" spans="18:31" x14ac:dyDescent="0.2">
      <c r="R141" s="22"/>
      <c r="S141" s="22"/>
      <c r="T141" s="22"/>
      <c r="AD141"/>
      <c r="AE141" s="22"/>
    </row>
    <row r="142" spans="18:31" x14ac:dyDescent="0.2">
      <c r="R142" s="22"/>
      <c r="S142" s="22"/>
      <c r="T142" s="22"/>
      <c r="AD142"/>
      <c r="AE142" s="22"/>
    </row>
    <row r="143" spans="18:31" x14ac:dyDescent="0.2">
      <c r="R143" s="22"/>
      <c r="S143" s="22"/>
      <c r="T143" s="22"/>
      <c r="AD143"/>
      <c r="AE143" s="22"/>
    </row>
    <row r="144" spans="18:31" x14ac:dyDescent="0.2">
      <c r="R144" s="22"/>
      <c r="S144" s="22"/>
      <c r="T144" s="22"/>
      <c r="AD144"/>
      <c r="AE144" s="22"/>
    </row>
    <row r="145" spans="18:31" x14ac:dyDescent="0.2">
      <c r="R145" s="22"/>
      <c r="S145" s="22"/>
      <c r="T145" s="22"/>
      <c r="AD145"/>
      <c r="AE145" s="22"/>
    </row>
    <row r="146" spans="18:31" x14ac:dyDescent="0.2">
      <c r="R146" s="22"/>
      <c r="S146" s="22"/>
      <c r="T146" s="22"/>
      <c r="AD146"/>
      <c r="AE146" s="22"/>
    </row>
    <row r="147" spans="18:31" x14ac:dyDescent="0.2">
      <c r="R147" s="22"/>
      <c r="S147" s="22"/>
      <c r="T147" s="22"/>
      <c r="AD147"/>
      <c r="AE147" s="22"/>
    </row>
    <row r="148" spans="18:31" x14ac:dyDescent="0.2">
      <c r="R148" s="22"/>
      <c r="S148" s="22"/>
      <c r="T148" s="22"/>
      <c r="AD148"/>
      <c r="AE148" s="22"/>
    </row>
    <row r="149" spans="18:31" x14ac:dyDescent="0.2">
      <c r="R149" s="22"/>
      <c r="S149" s="22"/>
      <c r="T149" s="22"/>
      <c r="AD149"/>
      <c r="AE149" s="22"/>
    </row>
    <row r="150" spans="18:31" x14ac:dyDescent="0.2">
      <c r="R150" s="22"/>
      <c r="S150" s="22"/>
      <c r="T150" s="22"/>
      <c r="AD150"/>
      <c r="AE150" s="22"/>
    </row>
    <row r="151" spans="18:31" x14ac:dyDescent="0.2">
      <c r="R151" s="22"/>
      <c r="S151" s="22"/>
      <c r="T151" s="22"/>
      <c r="AD151"/>
      <c r="AE151" s="22"/>
    </row>
    <row r="152" spans="18:31" x14ac:dyDescent="0.2">
      <c r="R152" s="22"/>
      <c r="S152" s="22"/>
      <c r="T152" s="22"/>
      <c r="AD152"/>
      <c r="AE152" s="22"/>
    </row>
    <row r="153" spans="18:31" x14ac:dyDescent="0.2">
      <c r="R153" s="22"/>
      <c r="S153" s="22"/>
      <c r="T153" s="22"/>
      <c r="AD153"/>
      <c r="AE153" s="22"/>
    </row>
    <row r="154" spans="18:31" x14ac:dyDescent="0.2">
      <c r="R154" s="22"/>
      <c r="S154" s="22"/>
      <c r="T154" s="22"/>
      <c r="AD154"/>
      <c r="AE154" s="22"/>
    </row>
    <row r="155" spans="18:31" x14ac:dyDescent="0.2">
      <c r="R155" s="22"/>
      <c r="S155" s="22"/>
      <c r="T155" s="22"/>
      <c r="AD155"/>
      <c r="AE155" s="22"/>
    </row>
    <row r="156" spans="18:31" x14ac:dyDescent="0.2">
      <c r="R156" s="22"/>
      <c r="S156" s="22"/>
      <c r="T156" s="22"/>
      <c r="AD156"/>
      <c r="AE156" s="22"/>
    </row>
    <row r="157" spans="18:31" x14ac:dyDescent="0.2">
      <c r="R157" s="22"/>
      <c r="S157" s="22"/>
      <c r="T157" s="22"/>
      <c r="AD157"/>
      <c r="AE157" s="22"/>
    </row>
    <row r="158" spans="18:31" x14ac:dyDescent="0.2">
      <c r="R158" s="22"/>
      <c r="S158" s="22"/>
      <c r="T158" s="22"/>
      <c r="AD158"/>
      <c r="AE158" s="22"/>
    </row>
    <row r="159" spans="18:31" x14ac:dyDescent="0.2">
      <c r="R159" s="22"/>
      <c r="S159" s="22"/>
      <c r="T159" s="22"/>
      <c r="AD159"/>
      <c r="AE159" s="22"/>
    </row>
    <row r="160" spans="18:31" x14ac:dyDescent="0.2">
      <c r="R160" s="22"/>
      <c r="S160" s="22"/>
      <c r="T160" s="22"/>
      <c r="AD160"/>
      <c r="AE160" s="22"/>
    </row>
    <row r="161" spans="18:31" x14ac:dyDescent="0.2">
      <c r="R161" s="22"/>
      <c r="S161" s="22"/>
      <c r="T161" s="22"/>
      <c r="AD161"/>
      <c r="AE161" s="22"/>
    </row>
    <row r="162" spans="18:31" x14ac:dyDescent="0.2">
      <c r="R162" s="22"/>
      <c r="S162" s="22"/>
      <c r="T162" s="22"/>
      <c r="AD162"/>
      <c r="AE162" s="22"/>
    </row>
    <row r="163" spans="18:31" x14ac:dyDescent="0.2">
      <c r="R163" s="22"/>
      <c r="S163" s="22"/>
      <c r="T163" s="22"/>
      <c r="AD163"/>
      <c r="AE163" s="22"/>
    </row>
    <row r="164" spans="18:31" x14ac:dyDescent="0.2">
      <c r="R164" s="22"/>
      <c r="S164" s="22"/>
      <c r="T164" s="22"/>
      <c r="AD164"/>
      <c r="AE164" s="22"/>
    </row>
    <row r="165" spans="18:31" x14ac:dyDescent="0.2">
      <c r="R165" s="22"/>
      <c r="S165" s="22"/>
      <c r="T165" s="22"/>
      <c r="AD165"/>
      <c r="AE165" s="22"/>
    </row>
    <row r="166" spans="18:31" x14ac:dyDescent="0.2">
      <c r="R166" s="22"/>
      <c r="S166" s="22"/>
      <c r="T166" s="22"/>
      <c r="AD166"/>
      <c r="AE166" s="22"/>
    </row>
    <row r="167" spans="18:31" x14ac:dyDescent="0.2">
      <c r="R167" s="22"/>
      <c r="S167" s="22"/>
      <c r="T167" s="22"/>
      <c r="AD167"/>
      <c r="AE167" s="22"/>
    </row>
    <row r="168" spans="18:31" x14ac:dyDescent="0.2">
      <c r="R168" s="22"/>
      <c r="S168" s="22"/>
      <c r="T168" s="22"/>
      <c r="AD168"/>
      <c r="AE168" s="22"/>
    </row>
    <row r="169" spans="18:31" x14ac:dyDescent="0.2">
      <c r="R169" s="22"/>
      <c r="S169" s="22"/>
      <c r="T169" s="22"/>
      <c r="AD169"/>
      <c r="AE169" s="22"/>
    </row>
    <row r="170" spans="18:31" x14ac:dyDescent="0.2">
      <c r="R170" s="22"/>
      <c r="S170" s="22"/>
      <c r="T170" s="22"/>
      <c r="AD170"/>
      <c r="AE170" s="22"/>
    </row>
    <row r="171" spans="18:31" x14ac:dyDescent="0.2">
      <c r="R171" s="22"/>
      <c r="S171" s="22"/>
      <c r="T171" s="22"/>
      <c r="AD171"/>
      <c r="AE171" s="22"/>
    </row>
    <row r="172" spans="18:31" x14ac:dyDescent="0.2">
      <c r="R172" s="22"/>
      <c r="S172" s="22"/>
      <c r="T172" s="22"/>
      <c r="AD172"/>
      <c r="AE172" s="22"/>
    </row>
    <row r="173" spans="18:31" x14ac:dyDescent="0.2">
      <c r="R173" s="22"/>
      <c r="S173" s="22"/>
      <c r="T173" s="22"/>
      <c r="AD173"/>
      <c r="AE173" s="22"/>
    </row>
    <row r="174" spans="18:31" x14ac:dyDescent="0.2">
      <c r="R174" s="22"/>
      <c r="S174" s="22"/>
      <c r="T174" s="22"/>
      <c r="AD174"/>
      <c r="AE174" s="22"/>
    </row>
    <row r="175" spans="18:31" x14ac:dyDescent="0.2">
      <c r="R175" s="22"/>
      <c r="S175" s="22"/>
      <c r="T175" s="22"/>
      <c r="AD175"/>
      <c r="AE175" s="22"/>
    </row>
    <row r="176" spans="18:31" x14ac:dyDescent="0.2">
      <c r="R176" s="22"/>
      <c r="S176" s="22"/>
      <c r="T176" s="22"/>
      <c r="AD176"/>
      <c r="AE176" s="22"/>
    </row>
    <row r="177" spans="10:31" x14ac:dyDescent="0.2">
      <c r="R177" s="22"/>
      <c r="S177" s="22"/>
      <c r="T177" s="22"/>
      <c r="AD177"/>
      <c r="AE177" s="22"/>
    </row>
    <row r="178" spans="10:31" x14ac:dyDescent="0.2">
      <c r="R178" s="22"/>
      <c r="S178" s="22"/>
      <c r="T178" s="22"/>
      <c r="AD178"/>
      <c r="AE178" s="22"/>
    </row>
    <row r="179" spans="10:31" x14ac:dyDescent="0.2">
      <c r="R179" s="22"/>
      <c r="S179" s="22"/>
      <c r="T179" s="22"/>
      <c r="AD179"/>
      <c r="AE179" s="22"/>
    </row>
    <row r="180" spans="10:31" x14ac:dyDescent="0.2">
      <c r="R180" s="22"/>
      <c r="S180" s="22"/>
      <c r="T180" s="22"/>
      <c r="AD180"/>
      <c r="AE180" s="22"/>
    </row>
    <row r="181" spans="10:31" x14ac:dyDescent="0.2">
      <c r="R181" s="22"/>
      <c r="S181" s="22"/>
      <c r="T181" s="22"/>
      <c r="AD181"/>
      <c r="AE181" s="22"/>
    </row>
    <row r="182" spans="10:31" x14ac:dyDescent="0.2">
      <c r="R182" s="22"/>
      <c r="S182" s="22"/>
      <c r="T182" s="22"/>
      <c r="AD182"/>
      <c r="AE182" s="22"/>
    </row>
    <row r="183" spans="10:31" x14ac:dyDescent="0.2">
      <c r="R183" s="22"/>
      <c r="S183" s="22"/>
      <c r="T183" s="22"/>
      <c r="AD183"/>
      <c r="AE183" s="22"/>
    </row>
    <row r="184" spans="10:31" x14ac:dyDescent="0.2">
      <c r="R184" s="22"/>
      <c r="S184" s="22"/>
      <c r="T184" s="22"/>
      <c r="AD184"/>
      <c r="AE184" s="22"/>
    </row>
    <row r="185" spans="10:31" x14ac:dyDescent="0.2">
      <c r="R185" s="22"/>
      <c r="S185" s="22"/>
      <c r="T185" s="22"/>
      <c r="AD185"/>
      <c r="AE185" s="22"/>
    </row>
    <row r="186" spans="10:31" x14ac:dyDescent="0.2">
      <c r="R186" s="22"/>
      <c r="S186" s="22"/>
      <c r="T186" s="22"/>
      <c r="AD186"/>
      <c r="AE186" s="22"/>
    </row>
    <row r="187" spans="10:31" x14ac:dyDescent="0.2">
      <c r="R187" s="22"/>
      <c r="S187" s="22"/>
      <c r="T187" s="22"/>
      <c r="AD187"/>
      <c r="AE187" s="22"/>
    </row>
    <row r="188" spans="10:31" x14ac:dyDescent="0.2">
      <c r="R188" s="22"/>
      <c r="S188" s="22"/>
      <c r="T188" s="22"/>
      <c r="AD188"/>
      <c r="AE188" s="22"/>
    </row>
    <row r="189" spans="10:31" x14ac:dyDescent="0.2">
      <c r="R189" s="22"/>
      <c r="S189" s="22"/>
      <c r="T189" s="22"/>
      <c r="AD189"/>
      <c r="AE189" s="22"/>
    </row>
    <row r="190" spans="10:31" x14ac:dyDescent="0.2">
      <c r="R190" s="22"/>
      <c r="S190" s="22"/>
      <c r="T190" s="22"/>
      <c r="AD190"/>
      <c r="AE190" s="22"/>
    </row>
    <row r="191" spans="10:31" x14ac:dyDescent="0.2">
      <c r="R191" s="22"/>
      <c r="S191" s="22"/>
      <c r="T191" s="22"/>
      <c r="AD191"/>
      <c r="AE191" s="22"/>
    </row>
    <row r="192" spans="10:31" x14ac:dyDescent="0.2">
      <c r="R192" s="22"/>
      <c r="S192" s="22"/>
      <c r="T192" s="22"/>
      <c r="AD192"/>
      <c r="AE192" s="22"/>
    </row>
    <row r="193" spans="18:31" x14ac:dyDescent="0.2">
      <c r="R193" s="22"/>
      <c r="S193" s="22"/>
      <c r="T193" s="22"/>
      <c r="AD193"/>
      <c r="AE193" s="22"/>
    </row>
    <row r="194" spans="18:31" x14ac:dyDescent="0.2">
      <c r="R194" s="22"/>
      <c r="S194" s="22"/>
      <c r="T194" s="22"/>
      <c r="AD194"/>
      <c r="AE194" s="22"/>
    </row>
    <row r="195" spans="18:31" x14ac:dyDescent="0.2">
      <c r="R195" s="22"/>
      <c r="S195" s="22"/>
      <c r="T195" s="22"/>
      <c r="AD195"/>
      <c r="AE195" s="22"/>
    </row>
    <row r="196" spans="18:31" x14ac:dyDescent="0.2">
      <c r="R196" s="22"/>
      <c r="S196" s="22"/>
      <c r="T196" s="22"/>
      <c r="AD196"/>
      <c r="AE196" s="22"/>
    </row>
    <row r="197" spans="18:31" x14ac:dyDescent="0.2">
      <c r="R197" s="22"/>
      <c r="S197" s="22"/>
      <c r="T197" s="22"/>
      <c r="AD197"/>
      <c r="AE197" s="22"/>
    </row>
    <row r="198" spans="18:31" x14ac:dyDescent="0.2">
      <c r="R198" s="22"/>
      <c r="S198" s="22"/>
      <c r="T198" s="22"/>
      <c r="AD198"/>
      <c r="AE198" s="22"/>
    </row>
    <row r="199" spans="18:31" x14ac:dyDescent="0.2">
      <c r="R199" s="22"/>
      <c r="S199" s="22"/>
      <c r="T199" s="22"/>
      <c r="AD199"/>
      <c r="AE199" s="22"/>
    </row>
    <row r="200" spans="18:31" x14ac:dyDescent="0.2">
      <c r="R200" s="22"/>
      <c r="S200" s="22"/>
      <c r="T200" s="22"/>
      <c r="AD200"/>
      <c r="AE200" s="22"/>
    </row>
    <row r="201" spans="18:31" x14ac:dyDescent="0.2">
      <c r="R201" s="22"/>
      <c r="S201" s="22"/>
      <c r="T201" s="22"/>
      <c r="AD201"/>
      <c r="AE201" s="22"/>
    </row>
    <row r="202" spans="18:31" x14ac:dyDescent="0.2">
      <c r="R202" s="22"/>
      <c r="S202" s="22"/>
      <c r="T202" s="22"/>
      <c r="AD202"/>
      <c r="AE202" s="22"/>
    </row>
    <row r="203" spans="18:31" x14ac:dyDescent="0.2">
      <c r="R203" s="22"/>
      <c r="S203" s="22"/>
      <c r="T203" s="22"/>
      <c r="AD203"/>
      <c r="AE203" s="22"/>
    </row>
    <row r="204" spans="18:31" x14ac:dyDescent="0.2">
      <c r="R204" s="22"/>
      <c r="S204" s="22"/>
      <c r="T204" s="22"/>
      <c r="AD204"/>
      <c r="AE204" s="22"/>
    </row>
    <row r="205" spans="18:31" x14ac:dyDescent="0.2">
      <c r="R205" s="22"/>
      <c r="S205" s="22"/>
      <c r="T205" s="22"/>
      <c r="AD205"/>
      <c r="AE205" s="22"/>
    </row>
    <row r="206" spans="18:31" x14ac:dyDescent="0.2">
      <c r="R206" s="22"/>
      <c r="S206" s="22"/>
      <c r="T206" s="22"/>
      <c r="AD206"/>
      <c r="AE206" s="22"/>
    </row>
    <row r="207" spans="18:31" x14ac:dyDescent="0.2">
      <c r="R207" s="22"/>
      <c r="S207" s="22"/>
      <c r="T207" s="22"/>
      <c r="AD207"/>
      <c r="AE207" s="22"/>
    </row>
    <row r="208" spans="18:31" x14ac:dyDescent="0.2">
      <c r="R208" s="22"/>
      <c r="S208" s="22"/>
      <c r="T208" s="22"/>
      <c r="AD208"/>
      <c r="AE208" s="22"/>
    </row>
    <row r="209" spans="18:31" x14ac:dyDescent="0.2">
      <c r="R209" s="22"/>
      <c r="S209" s="22"/>
      <c r="T209" s="22"/>
      <c r="AD209"/>
      <c r="AE209" s="22"/>
    </row>
    <row r="210" spans="18:31" x14ac:dyDescent="0.2">
      <c r="R210" s="22"/>
      <c r="S210" s="22"/>
      <c r="T210" s="22"/>
      <c r="AD210"/>
      <c r="AE210" s="22"/>
    </row>
    <row r="211" spans="18:31" x14ac:dyDescent="0.2">
      <c r="R211" s="22"/>
      <c r="S211" s="22"/>
      <c r="T211" s="22"/>
      <c r="AD211"/>
      <c r="AE211" s="22"/>
    </row>
    <row r="212" spans="18:31" x14ac:dyDescent="0.2">
      <c r="R212" s="22"/>
      <c r="S212" s="22"/>
      <c r="T212" s="22"/>
      <c r="AD212"/>
      <c r="AE212" s="22"/>
    </row>
    <row r="213" spans="18:31" x14ac:dyDescent="0.2">
      <c r="R213" s="22"/>
      <c r="S213" s="22"/>
      <c r="T213" s="22"/>
      <c r="AD213"/>
      <c r="AE213" s="22"/>
    </row>
    <row r="214" spans="18:31" x14ac:dyDescent="0.2">
      <c r="R214" s="22"/>
      <c r="S214" s="22"/>
      <c r="T214" s="22"/>
      <c r="AD214"/>
      <c r="AE214" s="22"/>
    </row>
    <row r="215" spans="18:31" x14ac:dyDescent="0.2">
      <c r="R215" s="22"/>
      <c r="S215" s="22"/>
      <c r="T215" s="22"/>
      <c r="AD215"/>
      <c r="AE215" s="22"/>
    </row>
    <row r="216" spans="18:31" x14ac:dyDescent="0.2">
      <c r="R216" s="22"/>
      <c r="S216" s="22"/>
      <c r="T216" s="22"/>
      <c r="AD216"/>
      <c r="AE216" s="22"/>
    </row>
    <row r="217" spans="18:31" x14ac:dyDescent="0.2">
      <c r="R217" s="22"/>
      <c r="S217" s="22"/>
      <c r="T217" s="22"/>
      <c r="AD217"/>
      <c r="AE217" s="22"/>
    </row>
    <row r="218" spans="18:31" x14ac:dyDescent="0.2">
      <c r="R218" s="22"/>
      <c r="S218" s="22"/>
      <c r="T218" s="22"/>
      <c r="AD218"/>
      <c r="AE218" s="22"/>
    </row>
    <row r="219" spans="18:31" x14ac:dyDescent="0.2">
      <c r="R219" s="22"/>
      <c r="S219" s="22"/>
      <c r="T219" s="22"/>
      <c r="AD219"/>
      <c r="AE219" s="22"/>
    </row>
    <row r="220" spans="18:31" x14ac:dyDescent="0.2">
      <c r="R220" s="22"/>
      <c r="S220" s="22"/>
      <c r="T220" s="22"/>
      <c r="AD220"/>
      <c r="AE220" s="22"/>
    </row>
    <row r="221" spans="18:31" x14ac:dyDescent="0.2">
      <c r="R221" s="22"/>
      <c r="S221" s="22"/>
      <c r="T221" s="22"/>
      <c r="AD221"/>
      <c r="AE221" s="22"/>
    </row>
    <row r="222" spans="18:31" x14ac:dyDescent="0.2">
      <c r="R222" s="22"/>
      <c r="S222" s="22"/>
      <c r="T222" s="22"/>
      <c r="AD222"/>
      <c r="AE222" s="22"/>
    </row>
    <row r="223" spans="18:31" x14ac:dyDescent="0.2">
      <c r="R223" s="22"/>
      <c r="S223" s="22"/>
      <c r="T223" s="22"/>
      <c r="AD223"/>
      <c r="AE223" s="22"/>
    </row>
    <row r="224" spans="18:31" x14ac:dyDescent="0.2">
      <c r="R224" s="22"/>
      <c r="S224" s="22"/>
      <c r="T224" s="22"/>
      <c r="AD224"/>
      <c r="AE224" s="22"/>
    </row>
    <row r="225" spans="13:31" x14ac:dyDescent="0.2">
      <c r="R225" s="22"/>
      <c r="S225" s="22"/>
      <c r="T225" s="22"/>
      <c r="AD225"/>
      <c r="AE225" s="22"/>
    </row>
    <row r="226" spans="13:31" x14ac:dyDescent="0.2">
      <c r="R226" s="22"/>
      <c r="S226" s="22"/>
      <c r="T226" s="22"/>
      <c r="AD226"/>
      <c r="AE226" s="22"/>
    </row>
    <row r="227" spans="13:31" x14ac:dyDescent="0.2">
      <c r="R227" s="22"/>
      <c r="S227" s="22"/>
      <c r="T227" s="22"/>
      <c r="AD227"/>
      <c r="AE227" s="22"/>
    </row>
    <row r="228" spans="13:31" x14ac:dyDescent="0.2">
      <c r="R228" s="22"/>
      <c r="S228" s="22"/>
      <c r="T228" s="22"/>
      <c r="AD228"/>
      <c r="AE228" s="22"/>
    </row>
    <row r="229" spans="13:31" x14ac:dyDescent="0.2">
      <c r="R229" s="22"/>
      <c r="S229" s="22"/>
      <c r="T229" s="22"/>
      <c r="AD229"/>
      <c r="AE229" s="22"/>
    </row>
    <row r="230" spans="13:31" x14ac:dyDescent="0.2">
      <c r="R230" s="22"/>
      <c r="S230" s="22"/>
      <c r="T230" s="22"/>
      <c r="AD230"/>
      <c r="AE230" s="22"/>
    </row>
    <row r="231" spans="13:31" x14ac:dyDescent="0.2">
      <c r="R231" s="22"/>
      <c r="S231" s="22"/>
      <c r="T231" s="22"/>
      <c r="AD231"/>
      <c r="AE231" s="22"/>
    </row>
    <row r="232" spans="13:31" x14ac:dyDescent="0.2">
      <c r="R232" s="22"/>
      <c r="S232" s="22"/>
      <c r="T232" s="22"/>
      <c r="AD232"/>
      <c r="AE232" s="22"/>
    </row>
    <row r="233" spans="13:31" x14ac:dyDescent="0.2">
      <c r="R233" s="22"/>
      <c r="S233" s="22"/>
      <c r="T233" s="22"/>
      <c r="AD233"/>
      <c r="AE233" s="22"/>
    </row>
    <row r="234" spans="13:31" x14ac:dyDescent="0.2">
      <c r="R234" s="22"/>
      <c r="S234" s="22"/>
      <c r="T234" s="22"/>
      <c r="AD234"/>
      <c r="AE234" s="22"/>
    </row>
    <row r="235" spans="13:31" x14ac:dyDescent="0.2">
      <c r="R235" s="22"/>
      <c r="S235" s="22"/>
      <c r="T235" s="22"/>
      <c r="AD235"/>
      <c r="AE235" s="22"/>
    </row>
    <row r="236" spans="13:31" x14ac:dyDescent="0.2">
      <c r="R236" s="22"/>
      <c r="S236" s="22"/>
      <c r="T236" s="22"/>
      <c r="AD236"/>
      <c r="AE236" s="22"/>
    </row>
    <row r="237" spans="13:31" x14ac:dyDescent="0.2">
      <c r="R237" s="22"/>
      <c r="S237" s="22"/>
      <c r="T237" s="22"/>
      <c r="AD237"/>
      <c r="AE237" s="22"/>
    </row>
    <row r="238" spans="13:31" x14ac:dyDescent="0.2">
      <c r="R238" s="22"/>
      <c r="S238" s="22"/>
      <c r="T238" s="22"/>
      <c r="AD238"/>
      <c r="AE238" s="22"/>
    </row>
    <row r="239" spans="13:31" x14ac:dyDescent="0.2">
      <c r="R239" s="22"/>
      <c r="S239" s="22"/>
      <c r="T239" s="22"/>
      <c r="AD239"/>
      <c r="AE239" s="22"/>
    </row>
    <row r="240" spans="13:31" x14ac:dyDescent="0.2">
      <c r="R240" s="22"/>
      <c r="S240" s="22"/>
      <c r="T240" s="22"/>
      <c r="AD240"/>
      <c r="AE240" s="22"/>
    </row>
    <row r="241" spans="18:31" x14ac:dyDescent="0.2">
      <c r="R241" s="22"/>
      <c r="S241" s="22"/>
      <c r="T241" s="22"/>
      <c r="AD241"/>
      <c r="AE241" s="22"/>
    </row>
    <row r="242" spans="18:31" x14ac:dyDescent="0.2">
      <c r="R242" s="22"/>
      <c r="S242" s="22"/>
      <c r="T242" s="22"/>
      <c r="AD242"/>
      <c r="AE242" s="22"/>
    </row>
    <row r="243" spans="18:31" x14ac:dyDescent="0.2">
      <c r="R243" s="22"/>
      <c r="S243" s="22"/>
      <c r="T243" s="22"/>
      <c r="AD243"/>
      <c r="AE243" s="22"/>
    </row>
    <row r="244" spans="18:31" x14ac:dyDescent="0.2">
      <c r="R244" s="22"/>
      <c r="S244" s="22"/>
      <c r="T244" s="22"/>
      <c r="AD244"/>
      <c r="AE244" s="22"/>
    </row>
    <row r="245" spans="18:31" x14ac:dyDescent="0.2">
      <c r="R245" s="22"/>
      <c r="S245" s="22"/>
      <c r="T245" s="22"/>
      <c r="AD245"/>
      <c r="AE245" s="22"/>
    </row>
    <row r="246" spans="18:31" x14ac:dyDescent="0.2">
      <c r="R246" s="22"/>
      <c r="S246" s="22"/>
      <c r="T246" s="22"/>
      <c r="AD246"/>
      <c r="AE246" s="22"/>
    </row>
    <row r="247" spans="18:31" x14ac:dyDescent="0.2">
      <c r="R247" s="22"/>
      <c r="S247" s="22"/>
      <c r="T247" s="22"/>
      <c r="AD247"/>
      <c r="AE247" s="22"/>
    </row>
    <row r="248" spans="18:31" x14ac:dyDescent="0.2">
      <c r="R248" s="22"/>
      <c r="S248" s="22"/>
      <c r="T248" s="22"/>
      <c r="AD248"/>
      <c r="AE248" s="22"/>
    </row>
    <row r="249" spans="18:31" x14ac:dyDescent="0.2">
      <c r="R249" s="22"/>
      <c r="S249" s="22"/>
      <c r="T249" s="22"/>
      <c r="AD249"/>
      <c r="AE249" s="22"/>
    </row>
    <row r="250" spans="18:31" x14ac:dyDescent="0.2">
      <c r="R250" s="22"/>
      <c r="S250" s="22"/>
      <c r="T250" s="22"/>
      <c r="AD250"/>
      <c r="AE250" s="22"/>
    </row>
    <row r="251" spans="18:31" x14ac:dyDescent="0.2">
      <c r="R251" s="22"/>
      <c r="S251" s="22"/>
      <c r="T251" s="22"/>
      <c r="AD251"/>
      <c r="AE251" s="22"/>
    </row>
    <row r="252" spans="18:31" x14ac:dyDescent="0.2">
      <c r="R252" s="22"/>
      <c r="S252" s="22"/>
      <c r="T252" s="22"/>
      <c r="AD252"/>
      <c r="AE252" s="22"/>
    </row>
    <row r="253" spans="18:31" x14ac:dyDescent="0.2">
      <c r="R253" s="22"/>
      <c r="S253" s="22"/>
      <c r="T253" s="22"/>
      <c r="AD253"/>
      <c r="AE253" s="22"/>
    </row>
    <row r="254" spans="18:31" x14ac:dyDescent="0.2">
      <c r="R254" s="22"/>
      <c r="S254" s="22"/>
      <c r="T254" s="22"/>
      <c r="AD254"/>
      <c r="AE254" s="22"/>
    </row>
    <row r="255" spans="18:31" x14ac:dyDescent="0.2">
      <c r="R255" s="22"/>
      <c r="S255" s="22"/>
      <c r="T255" s="22"/>
      <c r="AD255"/>
      <c r="AE255" s="22"/>
    </row>
    <row r="256" spans="18:31" x14ac:dyDescent="0.2">
      <c r="R256" s="22"/>
      <c r="S256" s="22"/>
      <c r="T256" s="22"/>
      <c r="AD256"/>
      <c r="AE256" s="22"/>
    </row>
    <row r="257" spans="13:31" x14ac:dyDescent="0.2">
      <c r="R257" s="22"/>
      <c r="S257" s="22"/>
      <c r="T257" s="22"/>
      <c r="AD257"/>
      <c r="AE257" s="22"/>
    </row>
    <row r="258" spans="13:31" x14ac:dyDescent="0.2">
      <c r="R258" s="22"/>
      <c r="S258" s="22"/>
      <c r="T258" s="22"/>
      <c r="AD258"/>
      <c r="AE258" s="22"/>
    </row>
    <row r="259" spans="13:31" x14ac:dyDescent="0.2">
      <c r="R259" s="22"/>
      <c r="S259" s="22"/>
      <c r="T259" s="22"/>
      <c r="AD259"/>
      <c r="AE259" s="22"/>
    </row>
    <row r="260" spans="13:31" x14ac:dyDescent="0.2">
      <c r="R260" s="22"/>
      <c r="S260" s="22"/>
      <c r="T260" s="22"/>
      <c r="AD260"/>
      <c r="AE260" s="22"/>
    </row>
    <row r="261" spans="13:31" x14ac:dyDescent="0.2">
      <c r="R261" s="22"/>
      <c r="S261" s="22"/>
      <c r="T261" s="22"/>
      <c r="AD261"/>
      <c r="AE261" s="22"/>
    </row>
    <row r="262" spans="13:31" x14ac:dyDescent="0.2">
      <c r="R262" s="22"/>
      <c r="S262" s="22"/>
      <c r="T262" s="22"/>
      <c r="AD262"/>
      <c r="AE262" s="22"/>
    </row>
    <row r="263" spans="13:31" x14ac:dyDescent="0.2">
      <c r="R263" s="22"/>
      <c r="S263" s="22"/>
      <c r="T263" s="22"/>
      <c r="AD263"/>
      <c r="AE263" s="22"/>
    </row>
    <row r="264" spans="13:31" x14ac:dyDescent="0.2">
      <c r="R264" s="22"/>
      <c r="S264" s="22"/>
      <c r="T264" s="22"/>
      <c r="AD264"/>
      <c r="AE264" s="22"/>
    </row>
    <row r="265" spans="13:31" x14ac:dyDescent="0.2">
      <c r="R265" s="22"/>
      <c r="S265" s="22"/>
      <c r="T265" s="22"/>
      <c r="AD265"/>
      <c r="AE265" s="22"/>
    </row>
    <row r="266" spans="13:31" x14ac:dyDescent="0.2">
      <c r="R266" s="22"/>
      <c r="S266" s="22"/>
      <c r="T266" s="22"/>
      <c r="AD266"/>
      <c r="AE266" s="22"/>
    </row>
    <row r="267" spans="13:31" x14ac:dyDescent="0.2">
      <c r="R267" s="22"/>
      <c r="S267" s="22"/>
      <c r="T267" s="22"/>
      <c r="AD267"/>
      <c r="AE267" s="22"/>
    </row>
    <row r="268" spans="13:31" x14ac:dyDescent="0.2">
      <c r="R268" s="22"/>
      <c r="S268" s="22"/>
      <c r="T268" s="22"/>
      <c r="AD268"/>
      <c r="AE268" s="22"/>
    </row>
    <row r="269" spans="13:31" x14ac:dyDescent="0.2">
      <c r="R269" s="22"/>
      <c r="S269" s="22"/>
      <c r="T269" s="22"/>
      <c r="AD269"/>
      <c r="AE269" s="22"/>
    </row>
    <row r="270" spans="13:31" x14ac:dyDescent="0.2">
      <c r="R270" s="22"/>
      <c r="S270" s="22"/>
      <c r="T270" s="22"/>
      <c r="AD270"/>
      <c r="AE270" s="22"/>
    </row>
    <row r="271" spans="13:31" x14ac:dyDescent="0.2">
      <c r="R271" s="22"/>
      <c r="S271" s="22"/>
      <c r="T271" s="22"/>
      <c r="AD271"/>
      <c r="AE271" s="22"/>
    </row>
    <row r="272" spans="13:31" x14ac:dyDescent="0.2">
      <c r="R272" s="22"/>
      <c r="S272" s="22"/>
      <c r="T272" s="22"/>
      <c r="AD272"/>
      <c r="AE272" s="22"/>
    </row>
    <row r="273" spans="18:31" x14ac:dyDescent="0.2">
      <c r="R273" s="22"/>
      <c r="S273" s="22"/>
      <c r="T273" s="22"/>
      <c r="AD273"/>
      <c r="AE273" s="22"/>
    </row>
    <row r="274" spans="18:31" x14ac:dyDescent="0.2">
      <c r="R274" s="22"/>
      <c r="S274" s="22"/>
      <c r="T274" s="22"/>
      <c r="AD274"/>
      <c r="AE274" s="22"/>
    </row>
    <row r="275" spans="18:31" x14ac:dyDescent="0.2">
      <c r="R275" s="22"/>
      <c r="S275" s="22"/>
      <c r="T275" s="22"/>
      <c r="AD275"/>
      <c r="AE275" s="22"/>
    </row>
    <row r="276" spans="18:31" x14ac:dyDescent="0.2">
      <c r="R276" s="22"/>
      <c r="S276" s="22"/>
      <c r="T276" s="22"/>
      <c r="AD276"/>
      <c r="AE276" s="22"/>
    </row>
    <row r="277" spans="18:31" x14ac:dyDescent="0.2">
      <c r="R277" s="22"/>
      <c r="S277" s="22"/>
      <c r="T277" s="22"/>
      <c r="AD277"/>
      <c r="AE277" s="22"/>
    </row>
    <row r="278" spans="18:31" x14ac:dyDescent="0.2">
      <c r="R278" s="22"/>
      <c r="S278" s="22"/>
      <c r="T278" s="22"/>
      <c r="AD278"/>
      <c r="AE278" s="22"/>
    </row>
    <row r="279" spans="18:31" x14ac:dyDescent="0.2">
      <c r="R279" s="22"/>
      <c r="S279" s="22"/>
      <c r="T279" s="22"/>
      <c r="AD279"/>
      <c r="AE279" s="22"/>
    </row>
    <row r="280" spans="18:31" x14ac:dyDescent="0.2">
      <c r="R280" s="22"/>
      <c r="S280" s="22"/>
      <c r="T280" s="22"/>
      <c r="AD280"/>
      <c r="AE280" s="22"/>
    </row>
    <row r="281" spans="18:31" x14ac:dyDescent="0.2">
      <c r="R281" s="22"/>
      <c r="S281" s="22"/>
      <c r="T281" s="22"/>
      <c r="AD281"/>
      <c r="AE281" s="22"/>
    </row>
    <row r="282" spans="18:31" x14ac:dyDescent="0.2">
      <c r="R282" s="22"/>
      <c r="S282" s="22"/>
      <c r="T282" s="22"/>
      <c r="AD282"/>
      <c r="AE282" s="22"/>
    </row>
    <row r="283" spans="18:31" x14ac:dyDescent="0.2">
      <c r="R283" s="22"/>
      <c r="S283" s="22"/>
      <c r="T283" s="22"/>
      <c r="AD283"/>
      <c r="AE283" s="22"/>
    </row>
    <row r="284" spans="18:31" x14ac:dyDescent="0.2">
      <c r="R284" s="22"/>
      <c r="S284" s="22"/>
      <c r="T284" s="22"/>
      <c r="AD284"/>
      <c r="AE284" s="22"/>
    </row>
    <row r="285" spans="18:31" x14ac:dyDescent="0.2">
      <c r="R285" s="22"/>
      <c r="S285" s="22"/>
      <c r="T285" s="22"/>
      <c r="AD285"/>
      <c r="AE285" s="22"/>
    </row>
    <row r="286" spans="18:31" x14ac:dyDescent="0.2">
      <c r="R286" s="22"/>
      <c r="S286" s="22"/>
      <c r="T286" s="22"/>
      <c r="AD286"/>
      <c r="AE286" s="22"/>
    </row>
    <row r="287" spans="18:31" x14ac:dyDescent="0.2">
      <c r="R287" s="22"/>
      <c r="S287" s="22"/>
      <c r="T287" s="22"/>
      <c r="AD287"/>
      <c r="AE287" s="22"/>
    </row>
    <row r="288" spans="18:31" x14ac:dyDescent="0.2">
      <c r="R288" s="22"/>
      <c r="S288" s="22"/>
      <c r="T288" s="22"/>
      <c r="AD288"/>
      <c r="AE288" s="22"/>
    </row>
    <row r="289" spans="18:31" x14ac:dyDescent="0.2">
      <c r="R289" s="22"/>
      <c r="S289" s="22"/>
      <c r="T289" s="22"/>
      <c r="AD289"/>
      <c r="AE289" s="22"/>
    </row>
    <row r="290" spans="18:31" x14ac:dyDescent="0.2">
      <c r="R290" s="22"/>
      <c r="S290" s="22"/>
      <c r="T290" s="22"/>
      <c r="AD290"/>
      <c r="AE290" s="22"/>
    </row>
    <row r="291" spans="18:31" x14ac:dyDescent="0.2">
      <c r="R291" s="22"/>
      <c r="S291" s="22"/>
      <c r="T291" s="22"/>
      <c r="AD291"/>
      <c r="AE291" s="22"/>
    </row>
    <row r="292" spans="18:31" x14ac:dyDescent="0.2">
      <c r="R292" s="22"/>
      <c r="S292" s="22"/>
      <c r="T292" s="22"/>
      <c r="AD292"/>
      <c r="AE292" s="22"/>
    </row>
    <row r="293" spans="18:31" x14ac:dyDescent="0.2">
      <c r="R293" s="22"/>
      <c r="S293" s="22"/>
      <c r="T293" s="22"/>
      <c r="AD293"/>
      <c r="AE293" s="22"/>
    </row>
    <row r="294" spans="18:31" x14ac:dyDescent="0.2">
      <c r="R294" s="22"/>
      <c r="S294" s="22"/>
      <c r="T294" s="22"/>
      <c r="AD294"/>
      <c r="AE294" s="22"/>
    </row>
    <row r="295" spans="18:31" x14ac:dyDescent="0.2">
      <c r="R295" s="22"/>
      <c r="S295" s="22"/>
      <c r="T295" s="22"/>
      <c r="AD295"/>
      <c r="AE295" s="22"/>
    </row>
    <row r="296" spans="18:31" x14ac:dyDescent="0.2">
      <c r="R296" s="22"/>
      <c r="S296" s="22"/>
      <c r="T296" s="22"/>
      <c r="AD296"/>
      <c r="AE296" s="22"/>
    </row>
    <row r="297" spans="18:31" x14ac:dyDescent="0.2">
      <c r="R297" s="22"/>
      <c r="S297" s="22"/>
      <c r="T297" s="22"/>
      <c r="AD297"/>
      <c r="AE297" s="22"/>
    </row>
    <row r="298" spans="18:31" x14ac:dyDescent="0.2">
      <c r="R298" s="22"/>
      <c r="S298" s="22"/>
      <c r="T298" s="22"/>
      <c r="AD298"/>
      <c r="AE298" s="22"/>
    </row>
    <row r="299" spans="18:31" x14ac:dyDescent="0.2">
      <c r="R299" s="22"/>
      <c r="S299" s="22"/>
      <c r="T299" s="22"/>
      <c r="AD299"/>
      <c r="AE299" s="22"/>
    </row>
    <row r="300" spans="18:31" x14ac:dyDescent="0.2">
      <c r="R300" s="22"/>
      <c r="S300" s="22"/>
      <c r="T300" s="22"/>
      <c r="AD300"/>
      <c r="AE300" s="22"/>
    </row>
    <row r="301" spans="18:31" x14ac:dyDescent="0.2">
      <c r="R301" s="22"/>
      <c r="S301" s="22"/>
      <c r="T301" s="22"/>
      <c r="AD301"/>
      <c r="AE301" s="22"/>
    </row>
    <row r="302" spans="18:31" x14ac:dyDescent="0.2">
      <c r="R302" s="22"/>
      <c r="S302" s="22"/>
      <c r="T302" s="22"/>
      <c r="AD302"/>
      <c r="AE302" s="22"/>
    </row>
    <row r="303" spans="18:31" x14ac:dyDescent="0.2">
      <c r="R303" s="22"/>
      <c r="S303" s="22"/>
      <c r="T303" s="22"/>
      <c r="AD303"/>
      <c r="AE303" s="22"/>
    </row>
    <row r="304" spans="18:31" x14ac:dyDescent="0.2">
      <c r="R304" s="22"/>
      <c r="S304" s="22"/>
      <c r="T304" s="22"/>
      <c r="AD304"/>
      <c r="AE304" s="22"/>
    </row>
    <row r="305" spans="18:31" x14ac:dyDescent="0.2">
      <c r="R305" s="22"/>
      <c r="S305" s="22"/>
      <c r="T305" s="22"/>
      <c r="AD305"/>
      <c r="AE305" s="22"/>
    </row>
    <row r="306" spans="18:31" x14ac:dyDescent="0.2">
      <c r="R306" s="22"/>
      <c r="S306" s="22"/>
      <c r="T306" s="22"/>
      <c r="AD306"/>
      <c r="AE306" s="22"/>
    </row>
    <row r="307" spans="18:31" x14ac:dyDescent="0.2">
      <c r="R307" s="22"/>
      <c r="S307" s="22"/>
      <c r="T307" s="22"/>
      <c r="AD307"/>
      <c r="AE307" s="22"/>
    </row>
    <row r="308" spans="18:31" x14ac:dyDescent="0.2">
      <c r="R308" s="22"/>
      <c r="S308" s="22"/>
      <c r="T308" s="22"/>
      <c r="AD308"/>
      <c r="AE308" s="22"/>
    </row>
    <row r="309" spans="18:31" x14ac:dyDescent="0.2">
      <c r="R309" s="22"/>
      <c r="S309" s="22"/>
      <c r="T309" s="22"/>
      <c r="AD309"/>
      <c r="AE309" s="22"/>
    </row>
    <row r="310" spans="18:31" x14ac:dyDescent="0.2">
      <c r="R310" s="22"/>
      <c r="S310" s="22"/>
      <c r="T310" s="22"/>
      <c r="AD310"/>
      <c r="AE310" s="22"/>
    </row>
    <row r="311" spans="18:31" x14ac:dyDescent="0.2">
      <c r="R311" s="22"/>
      <c r="S311" s="22"/>
      <c r="T311" s="22"/>
      <c r="AD311"/>
      <c r="AE311" s="22"/>
    </row>
    <row r="312" spans="18:31" x14ac:dyDescent="0.2">
      <c r="R312" s="22"/>
      <c r="S312" s="22"/>
      <c r="T312" s="22"/>
      <c r="AD312"/>
      <c r="AE312" s="22"/>
    </row>
    <row r="313" spans="18:31" x14ac:dyDescent="0.2">
      <c r="R313" s="22"/>
      <c r="S313" s="22"/>
      <c r="T313" s="22"/>
      <c r="AD313"/>
      <c r="AE313" s="22"/>
    </row>
    <row r="314" spans="18:31" x14ac:dyDescent="0.2">
      <c r="R314" s="22"/>
      <c r="S314" s="22"/>
      <c r="T314" s="22"/>
      <c r="AD314"/>
      <c r="AE314" s="22"/>
    </row>
    <row r="315" spans="18:31" x14ac:dyDescent="0.2">
      <c r="R315" s="22"/>
      <c r="S315" s="22"/>
      <c r="T315" s="22"/>
      <c r="AD315"/>
      <c r="AE315" s="22"/>
    </row>
    <row r="316" spans="18:31" x14ac:dyDescent="0.2">
      <c r="R316" s="22"/>
      <c r="S316" s="22"/>
      <c r="T316" s="22"/>
      <c r="AD316"/>
      <c r="AE316" s="22"/>
    </row>
    <row r="317" spans="18:31" x14ac:dyDescent="0.2">
      <c r="R317" s="22"/>
      <c r="S317" s="22"/>
      <c r="T317" s="22"/>
      <c r="AD317"/>
      <c r="AE317" s="22"/>
    </row>
    <row r="318" spans="18:31" x14ac:dyDescent="0.2">
      <c r="R318" s="22"/>
      <c r="S318" s="22"/>
      <c r="T318" s="22"/>
      <c r="AD318"/>
      <c r="AE318" s="22"/>
    </row>
    <row r="319" spans="18:31" x14ac:dyDescent="0.2">
      <c r="R319" s="22"/>
      <c r="S319" s="22"/>
      <c r="T319" s="22"/>
      <c r="AD319"/>
      <c r="AE319" s="22"/>
    </row>
    <row r="320" spans="18:31" x14ac:dyDescent="0.2">
      <c r="R320" s="22"/>
      <c r="S320" s="22"/>
      <c r="T320" s="22"/>
      <c r="AD320"/>
      <c r="AE320" s="22"/>
    </row>
    <row r="321" spans="18:31" x14ac:dyDescent="0.2">
      <c r="R321" s="22"/>
      <c r="S321" s="22"/>
      <c r="T321" s="22"/>
      <c r="AD321"/>
      <c r="AE321" s="22"/>
    </row>
    <row r="322" spans="18:31" x14ac:dyDescent="0.2">
      <c r="R322" s="22"/>
      <c r="S322" s="22"/>
      <c r="T322" s="22"/>
      <c r="AD322"/>
      <c r="AE322" s="22"/>
    </row>
    <row r="323" spans="18:31" x14ac:dyDescent="0.2">
      <c r="R323" s="22"/>
      <c r="S323" s="22"/>
      <c r="T323" s="22"/>
      <c r="AD323"/>
      <c r="AE323" s="22"/>
    </row>
    <row r="324" spans="18:31" x14ac:dyDescent="0.2">
      <c r="R324" s="22"/>
      <c r="S324" s="22"/>
      <c r="T324" s="22"/>
      <c r="AD324"/>
      <c r="AE324" s="22"/>
    </row>
    <row r="325" spans="18:31" x14ac:dyDescent="0.2">
      <c r="R325" s="22"/>
      <c r="S325" s="22"/>
      <c r="T325" s="22"/>
      <c r="AD325"/>
      <c r="AE325" s="22"/>
    </row>
    <row r="326" spans="18:31" x14ac:dyDescent="0.2">
      <c r="R326" s="22"/>
      <c r="S326" s="22"/>
      <c r="T326" s="22"/>
      <c r="AD326"/>
      <c r="AE326" s="22"/>
    </row>
    <row r="327" spans="18:31" x14ac:dyDescent="0.2">
      <c r="R327" s="22"/>
      <c r="S327" s="22"/>
      <c r="T327" s="22"/>
      <c r="AD327"/>
      <c r="AE327" s="22"/>
    </row>
    <row r="328" spans="18:31" x14ac:dyDescent="0.2">
      <c r="R328" s="22"/>
      <c r="S328" s="22"/>
      <c r="T328" s="22"/>
      <c r="AD328"/>
      <c r="AE328" s="22"/>
    </row>
    <row r="329" spans="18:31" x14ac:dyDescent="0.2">
      <c r="R329" s="22"/>
      <c r="S329" s="22"/>
      <c r="T329" s="22"/>
      <c r="AD329"/>
      <c r="AE329" s="22"/>
    </row>
    <row r="330" spans="18:31" x14ac:dyDescent="0.2">
      <c r="R330" s="22"/>
      <c r="S330" s="22"/>
      <c r="T330" s="22"/>
      <c r="AD330"/>
      <c r="AE330" s="22"/>
    </row>
    <row r="331" spans="18:31" x14ac:dyDescent="0.2">
      <c r="R331" s="22"/>
      <c r="S331" s="22"/>
      <c r="T331" s="22"/>
      <c r="AD331"/>
      <c r="AE331" s="22"/>
    </row>
    <row r="332" spans="18:31" x14ac:dyDescent="0.2">
      <c r="R332" s="22"/>
      <c r="S332" s="22"/>
      <c r="T332" s="22"/>
      <c r="AD332"/>
      <c r="AE332" s="22"/>
    </row>
    <row r="333" spans="18:31" x14ac:dyDescent="0.2">
      <c r="R333" s="22"/>
      <c r="S333" s="22"/>
      <c r="T333" s="22"/>
      <c r="AD333"/>
      <c r="AE333" s="22"/>
    </row>
    <row r="334" spans="18:31" x14ac:dyDescent="0.2">
      <c r="R334" s="22"/>
      <c r="S334" s="22"/>
      <c r="T334" s="22"/>
      <c r="AD334"/>
      <c r="AE334" s="22"/>
    </row>
    <row r="335" spans="18:31" x14ac:dyDescent="0.2">
      <c r="R335" s="22"/>
      <c r="S335" s="22"/>
      <c r="T335" s="22"/>
      <c r="AD335"/>
      <c r="AE335" s="22"/>
    </row>
    <row r="336" spans="18:31" x14ac:dyDescent="0.2">
      <c r="R336" s="22"/>
      <c r="S336" s="22"/>
      <c r="T336" s="22"/>
      <c r="AD336"/>
      <c r="AE336" s="22"/>
    </row>
    <row r="337" spans="18:31" x14ac:dyDescent="0.2">
      <c r="R337" s="22"/>
      <c r="S337" s="22"/>
      <c r="T337" s="22"/>
      <c r="AD337"/>
      <c r="AE337" s="22"/>
    </row>
    <row r="338" spans="18:31" x14ac:dyDescent="0.2">
      <c r="R338" s="22"/>
      <c r="S338" s="22"/>
      <c r="T338" s="22"/>
      <c r="AD338"/>
      <c r="AE338" s="22"/>
    </row>
    <row r="339" spans="18:31" x14ac:dyDescent="0.2">
      <c r="R339" s="22"/>
      <c r="S339" s="22"/>
      <c r="T339" s="22"/>
      <c r="AD339"/>
      <c r="AE339" s="22"/>
    </row>
    <row r="340" spans="18:31" x14ac:dyDescent="0.2">
      <c r="R340" s="22"/>
      <c r="S340" s="22"/>
      <c r="T340" s="22"/>
      <c r="AD340"/>
      <c r="AE340" s="22"/>
    </row>
    <row r="341" spans="18:31" x14ac:dyDescent="0.2">
      <c r="R341" s="22"/>
      <c r="S341" s="22"/>
      <c r="T341" s="22"/>
      <c r="AD341"/>
      <c r="AE341" s="22"/>
    </row>
    <row r="342" spans="18:31" x14ac:dyDescent="0.2">
      <c r="R342" s="22"/>
      <c r="S342" s="22"/>
      <c r="T342" s="22"/>
      <c r="AD342"/>
      <c r="AE342" s="22"/>
    </row>
    <row r="343" spans="18:31" x14ac:dyDescent="0.2">
      <c r="R343" s="22"/>
      <c r="S343" s="22"/>
      <c r="T343" s="22"/>
      <c r="AD343"/>
      <c r="AE343" s="22"/>
    </row>
    <row r="344" spans="18:31" x14ac:dyDescent="0.2">
      <c r="R344" s="22"/>
      <c r="S344" s="22"/>
      <c r="T344" s="22"/>
      <c r="AD344"/>
      <c r="AE344" s="22"/>
    </row>
    <row r="345" spans="18:31" x14ac:dyDescent="0.2">
      <c r="R345" s="22"/>
      <c r="S345" s="22"/>
      <c r="T345" s="22"/>
      <c r="AD345"/>
      <c r="AE345" s="22"/>
    </row>
    <row r="346" spans="18:31" x14ac:dyDescent="0.2">
      <c r="R346" s="22"/>
      <c r="S346" s="22"/>
      <c r="T346" s="22"/>
      <c r="AD346"/>
      <c r="AE346" s="22"/>
    </row>
    <row r="347" spans="18:31" x14ac:dyDescent="0.2">
      <c r="R347" s="22"/>
      <c r="S347" s="22"/>
      <c r="T347" s="22"/>
      <c r="AD347"/>
      <c r="AE347" s="22"/>
    </row>
    <row r="348" spans="18:31" x14ac:dyDescent="0.2">
      <c r="R348" s="22"/>
      <c r="S348" s="22"/>
      <c r="T348" s="22"/>
      <c r="AD348"/>
      <c r="AE348" s="22"/>
    </row>
    <row r="349" spans="18:31" x14ac:dyDescent="0.2">
      <c r="R349" s="22"/>
      <c r="S349" s="22"/>
      <c r="T349" s="22"/>
      <c r="AD349"/>
      <c r="AE349" s="22"/>
    </row>
    <row r="350" spans="18:31" x14ac:dyDescent="0.2">
      <c r="R350" s="22"/>
      <c r="S350" s="22"/>
      <c r="T350" s="22"/>
      <c r="AD350"/>
      <c r="AE350" s="22"/>
    </row>
    <row r="351" spans="18:31" x14ac:dyDescent="0.2">
      <c r="R351" s="22"/>
      <c r="S351" s="22"/>
      <c r="T351" s="22"/>
      <c r="AD351"/>
      <c r="AE351" s="22"/>
    </row>
    <row r="352" spans="18:31" x14ac:dyDescent="0.2">
      <c r="R352" s="22"/>
      <c r="S352" s="22"/>
      <c r="T352" s="22"/>
      <c r="AD352"/>
      <c r="AE352" s="22"/>
    </row>
    <row r="353" spans="18:31" x14ac:dyDescent="0.2">
      <c r="R353" s="22"/>
      <c r="S353" s="22"/>
      <c r="T353" s="22"/>
      <c r="AD353"/>
      <c r="AE353" s="22"/>
    </row>
    <row r="354" spans="18:31" x14ac:dyDescent="0.2">
      <c r="R354" s="22"/>
      <c r="S354" s="22"/>
      <c r="T354" s="22"/>
      <c r="AD354"/>
      <c r="AE354" s="22"/>
    </row>
    <row r="355" spans="18:31" x14ac:dyDescent="0.2">
      <c r="R355" s="22"/>
      <c r="S355" s="22"/>
      <c r="T355" s="22"/>
      <c r="AD355"/>
      <c r="AE355" s="22"/>
    </row>
    <row r="356" spans="18:31" x14ac:dyDescent="0.2">
      <c r="R356" s="22"/>
      <c r="S356" s="22"/>
      <c r="T356" s="22"/>
      <c r="AD356"/>
      <c r="AE356" s="22"/>
    </row>
    <row r="357" spans="18:31" x14ac:dyDescent="0.2">
      <c r="R357" s="22"/>
      <c r="S357" s="22"/>
      <c r="T357" s="22"/>
      <c r="AD357"/>
      <c r="AE357" s="22"/>
    </row>
    <row r="358" spans="18:31" x14ac:dyDescent="0.2">
      <c r="R358" s="22"/>
      <c r="S358" s="22"/>
      <c r="T358" s="22"/>
      <c r="AD358"/>
      <c r="AE358" s="22"/>
    </row>
    <row r="359" spans="18:31" x14ac:dyDescent="0.2">
      <c r="R359" s="22"/>
      <c r="S359" s="22"/>
      <c r="T359" s="22"/>
      <c r="AD359"/>
      <c r="AE359" s="22"/>
    </row>
    <row r="360" spans="18:31" x14ac:dyDescent="0.2">
      <c r="R360" s="22"/>
      <c r="S360" s="22"/>
      <c r="T360" s="22"/>
      <c r="AD360"/>
      <c r="AE360" s="22"/>
    </row>
    <row r="361" spans="18:31" x14ac:dyDescent="0.2">
      <c r="R361" s="22"/>
      <c r="S361" s="22"/>
      <c r="T361" s="22"/>
      <c r="AD361"/>
      <c r="AE361" s="22"/>
    </row>
    <row r="362" spans="18:31" x14ac:dyDescent="0.2">
      <c r="R362" s="22"/>
      <c r="S362" s="22"/>
      <c r="T362" s="22"/>
      <c r="AD362"/>
      <c r="AE362" s="22"/>
    </row>
    <row r="363" spans="18:31" x14ac:dyDescent="0.2">
      <c r="R363" s="22"/>
      <c r="S363" s="22"/>
      <c r="T363" s="22"/>
      <c r="AD363"/>
      <c r="AE363" s="22"/>
    </row>
    <row r="364" spans="18:31" x14ac:dyDescent="0.2">
      <c r="R364" s="22"/>
      <c r="S364" s="22"/>
      <c r="T364" s="22"/>
      <c r="AD364"/>
      <c r="AE364" s="22"/>
    </row>
    <row r="365" spans="18:31" x14ac:dyDescent="0.2">
      <c r="R365" s="22"/>
      <c r="S365" s="22"/>
      <c r="T365" s="22"/>
      <c r="AD365"/>
      <c r="AE365" s="22"/>
    </row>
    <row r="366" spans="18:31" x14ac:dyDescent="0.2">
      <c r="R366" s="22"/>
      <c r="S366" s="22"/>
      <c r="T366" s="22"/>
      <c r="AD366"/>
      <c r="AE366" s="22"/>
    </row>
    <row r="367" spans="18:31" x14ac:dyDescent="0.2">
      <c r="R367" s="22"/>
      <c r="S367" s="22"/>
      <c r="T367" s="22"/>
      <c r="AD367"/>
      <c r="AE367" s="22"/>
    </row>
    <row r="368" spans="18:31" x14ac:dyDescent="0.2">
      <c r="R368" s="22"/>
      <c r="S368" s="22"/>
      <c r="T368" s="22"/>
      <c r="AD368"/>
      <c r="AE368" s="22"/>
    </row>
    <row r="369" spans="18:31" x14ac:dyDescent="0.2">
      <c r="R369" s="22"/>
      <c r="S369" s="22"/>
      <c r="T369" s="22"/>
      <c r="AD369"/>
      <c r="AE369" s="22"/>
    </row>
    <row r="370" spans="18:31" x14ac:dyDescent="0.2">
      <c r="R370" s="22"/>
      <c r="S370" s="22"/>
      <c r="T370" s="22"/>
      <c r="AD370"/>
      <c r="AE370" s="22"/>
    </row>
    <row r="371" spans="18:31" x14ac:dyDescent="0.2">
      <c r="R371" s="22"/>
      <c r="S371" s="22"/>
      <c r="T371" s="22"/>
      <c r="AD371"/>
      <c r="AE371" s="22"/>
    </row>
    <row r="372" spans="18:31" x14ac:dyDescent="0.2">
      <c r="R372" s="22"/>
      <c r="S372" s="22"/>
      <c r="T372" s="22"/>
      <c r="AD372"/>
      <c r="AE372" s="22"/>
    </row>
    <row r="373" spans="18:31" x14ac:dyDescent="0.2">
      <c r="R373" s="22"/>
      <c r="S373" s="22"/>
      <c r="T373" s="22"/>
      <c r="AD373"/>
      <c r="AE373" s="22"/>
    </row>
    <row r="374" spans="18:31" x14ac:dyDescent="0.2">
      <c r="R374" s="22"/>
      <c r="S374" s="22"/>
      <c r="T374" s="22"/>
      <c r="AD374"/>
      <c r="AE374" s="22"/>
    </row>
    <row r="375" spans="18:31" x14ac:dyDescent="0.2">
      <c r="R375" s="22"/>
      <c r="S375" s="22"/>
      <c r="T375" s="22"/>
      <c r="AD375"/>
      <c r="AE375" s="22"/>
    </row>
    <row r="376" spans="18:31" x14ac:dyDescent="0.2">
      <c r="R376" s="22"/>
      <c r="S376" s="22"/>
      <c r="T376" s="22"/>
      <c r="AD376"/>
      <c r="AE376" s="22"/>
    </row>
    <row r="377" spans="18:31" x14ac:dyDescent="0.2">
      <c r="R377" s="22"/>
      <c r="S377" s="22"/>
      <c r="T377" s="22"/>
      <c r="AD377"/>
      <c r="AE377" s="22"/>
    </row>
    <row r="378" spans="18:31" x14ac:dyDescent="0.2">
      <c r="R378" s="22"/>
      <c r="S378" s="22"/>
      <c r="T378" s="22"/>
      <c r="AD378"/>
      <c r="AE378" s="22"/>
    </row>
    <row r="379" spans="18:31" x14ac:dyDescent="0.2">
      <c r="R379" s="22"/>
      <c r="S379" s="22"/>
      <c r="T379" s="22"/>
      <c r="AD379"/>
      <c r="AE379" s="22"/>
    </row>
    <row r="380" spans="18:31" x14ac:dyDescent="0.2">
      <c r="R380" s="22"/>
      <c r="S380" s="22"/>
      <c r="T380" s="22"/>
      <c r="AD380"/>
      <c r="AE380" s="22"/>
    </row>
    <row r="381" spans="18:31" x14ac:dyDescent="0.2">
      <c r="R381" s="22"/>
      <c r="S381" s="22"/>
      <c r="T381" s="22"/>
      <c r="AD381"/>
      <c r="AE381" s="22"/>
    </row>
    <row r="382" spans="18:31" x14ac:dyDescent="0.2">
      <c r="R382" s="22"/>
      <c r="S382" s="22"/>
      <c r="T382" s="22"/>
      <c r="AD382"/>
      <c r="AE382" s="22"/>
    </row>
    <row r="383" spans="18:31" x14ac:dyDescent="0.2">
      <c r="R383" s="22"/>
      <c r="S383" s="22"/>
      <c r="T383" s="22"/>
      <c r="AD383"/>
      <c r="AE383" s="22"/>
    </row>
    <row r="384" spans="18:31" x14ac:dyDescent="0.2">
      <c r="R384" s="22"/>
      <c r="S384" s="22"/>
      <c r="T384" s="22"/>
      <c r="AD384"/>
      <c r="AE384" s="22"/>
    </row>
    <row r="385" spans="18:31" x14ac:dyDescent="0.2">
      <c r="R385" s="22"/>
      <c r="S385" s="22"/>
      <c r="T385" s="22"/>
      <c r="AD385"/>
      <c r="AE385" s="22"/>
    </row>
    <row r="386" spans="18:31" x14ac:dyDescent="0.2">
      <c r="R386" s="22"/>
      <c r="S386" s="22"/>
      <c r="T386" s="22"/>
      <c r="AD386"/>
      <c r="AE386" s="22"/>
    </row>
    <row r="387" spans="18:31" x14ac:dyDescent="0.2">
      <c r="R387" s="22"/>
      <c r="S387" s="22"/>
      <c r="T387" s="22"/>
      <c r="AD387"/>
      <c r="AE387" s="22"/>
    </row>
    <row r="388" spans="18:31" x14ac:dyDescent="0.2">
      <c r="R388" s="22"/>
      <c r="S388" s="22"/>
      <c r="T388" s="22"/>
      <c r="AD388"/>
      <c r="AE388" s="22"/>
    </row>
    <row r="389" spans="18:31" x14ac:dyDescent="0.2">
      <c r="R389" s="22"/>
      <c r="S389" s="22"/>
      <c r="T389" s="22"/>
      <c r="AD389"/>
      <c r="AE389" s="22"/>
    </row>
    <row r="390" spans="18:31" x14ac:dyDescent="0.2">
      <c r="R390" s="22"/>
      <c r="S390" s="22"/>
      <c r="T390" s="22"/>
      <c r="AD390"/>
      <c r="AE390" s="22"/>
    </row>
    <row r="391" spans="18:31" x14ac:dyDescent="0.2">
      <c r="R391" s="22"/>
      <c r="S391" s="22"/>
      <c r="T391" s="22"/>
      <c r="AD391"/>
      <c r="AE391" s="22"/>
    </row>
    <row r="392" spans="18:31" x14ac:dyDescent="0.2">
      <c r="R392" s="22"/>
      <c r="S392" s="22"/>
      <c r="T392" s="22"/>
      <c r="AD392"/>
      <c r="AE392" s="22"/>
    </row>
    <row r="393" spans="18:31" x14ac:dyDescent="0.2">
      <c r="R393" s="22"/>
      <c r="S393" s="22"/>
      <c r="T393" s="22"/>
      <c r="AD393"/>
      <c r="AE393" s="22"/>
    </row>
    <row r="394" spans="18:31" x14ac:dyDescent="0.2">
      <c r="R394" s="22"/>
      <c r="S394" s="22"/>
      <c r="T394" s="22"/>
      <c r="AD394"/>
      <c r="AE394" s="22"/>
    </row>
    <row r="395" spans="18:31" x14ac:dyDescent="0.2">
      <c r="R395" s="22"/>
      <c r="S395" s="22"/>
      <c r="T395" s="22"/>
      <c r="AD395"/>
      <c r="AE395" s="22"/>
    </row>
    <row r="396" spans="18:31" x14ac:dyDescent="0.2">
      <c r="R396" s="22"/>
      <c r="S396" s="22"/>
      <c r="T396" s="22"/>
      <c r="AD396"/>
      <c r="AE396" s="22"/>
    </row>
    <row r="397" spans="18:31" x14ac:dyDescent="0.2">
      <c r="R397" s="22"/>
      <c r="S397" s="22"/>
      <c r="T397" s="22"/>
      <c r="AD397"/>
      <c r="AE397" s="22"/>
    </row>
    <row r="398" spans="18:31" x14ac:dyDescent="0.2">
      <c r="R398" s="22"/>
      <c r="S398" s="22"/>
      <c r="T398" s="22"/>
      <c r="AD398"/>
      <c r="AE398" s="22"/>
    </row>
    <row r="399" spans="18:31" x14ac:dyDescent="0.2">
      <c r="R399" s="22"/>
      <c r="S399" s="22"/>
      <c r="T399" s="22"/>
      <c r="AD399"/>
      <c r="AE399" s="22"/>
    </row>
    <row r="400" spans="18:31" x14ac:dyDescent="0.2">
      <c r="R400" s="22"/>
      <c r="S400" s="22"/>
      <c r="T400" s="22"/>
      <c r="AD400"/>
      <c r="AE400" s="22"/>
    </row>
    <row r="401" spans="18:31" x14ac:dyDescent="0.2">
      <c r="R401" s="22"/>
      <c r="S401" s="22"/>
      <c r="T401" s="22"/>
      <c r="AD401"/>
      <c r="AE401" s="22"/>
    </row>
    <row r="402" spans="18:31" x14ac:dyDescent="0.2">
      <c r="R402" s="22"/>
      <c r="S402" s="22"/>
      <c r="T402" s="22"/>
      <c r="AD402"/>
      <c r="AE402" s="22"/>
    </row>
    <row r="403" spans="18:31" x14ac:dyDescent="0.2">
      <c r="R403" s="22"/>
      <c r="S403" s="22"/>
      <c r="T403" s="22"/>
      <c r="AD403"/>
      <c r="AE403" s="22"/>
    </row>
    <row r="404" spans="18:31" x14ac:dyDescent="0.2">
      <c r="R404" s="22"/>
      <c r="S404" s="22"/>
      <c r="T404" s="22"/>
      <c r="AD404"/>
      <c r="AE404" s="22"/>
    </row>
    <row r="405" spans="18:31" x14ac:dyDescent="0.2">
      <c r="R405" s="22"/>
      <c r="S405" s="22"/>
      <c r="T405" s="22"/>
      <c r="AD405"/>
      <c r="AE405" s="22"/>
    </row>
    <row r="406" spans="18:31" x14ac:dyDescent="0.2">
      <c r="R406" s="22"/>
      <c r="S406" s="22"/>
      <c r="T406" s="22"/>
      <c r="AD406"/>
      <c r="AE406" s="22"/>
    </row>
    <row r="407" spans="18:31" x14ac:dyDescent="0.2">
      <c r="R407" s="22"/>
      <c r="S407" s="22"/>
      <c r="T407" s="22"/>
      <c r="AD407"/>
      <c r="AE407" s="22"/>
    </row>
    <row r="408" spans="18:31" x14ac:dyDescent="0.2">
      <c r="R408" s="22"/>
      <c r="S408" s="22"/>
      <c r="T408" s="22"/>
      <c r="AD408"/>
      <c r="AE408" s="22"/>
    </row>
    <row r="409" spans="18:31" x14ac:dyDescent="0.2">
      <c r="R409" s="22"/>
      <c r="S409" s="22"/>
      <c r="T409" s="22"/>
      <c r="AD409"/>
      <c r="AE409" s="22"/>
    </row>
    <row r="410" spans="18:31" x14ac:dyDescent="0.2">
      <c r="R410" s="22"/>
      <c r="S410" s="22"/>
      <c r="T410" s="22"/>
      <c r="AD410"/>
      <c r="AE410" s="22"/>
    </row>
    <row r="411" spans="18:31" x14ac:dyDescent="0.2">
      <c r="R411" s="22"/>
      <c r="S411" s="22"/>
      <c r="T411" s="22"/>
      <c r="AD411"/>
      <c r="AE411" s="22"/>
    </row>
    <row r="412" spans="18:31" x14ac:dyDescent="0.2">
      <c r="R412" s="22"/>
      <c r="S412" s="22"/>
      <c r="T412" s="22"/>
      <c r="AD412"/>
      <c r="AE412" s="22"/>
    </row>
    <row r="413" spans="18:31" x14ac:dyDescent="0.2">
      <c r="R413" s="22"/>
      <c r="S413" s="22"/>
      <c r="T413" s="22"/>
      <c r="AD413"/>
      <c r="AE413" s="22"/>
    </row>
    <row r="414" spans="18:31" x14ac:dyDescent="0.2">
      <c r="R414" s="22"/>
      <c r="S414" s="22"/>
      <c r="T414" s="22"/>
      <c r="AD414"/>
      <c r="AE414" s="22"/>
    </row>
    <row r="415" spans="18:31" x14ac:dyDescent="0.2">
      <c r="R415" s="22"/>
      <c r="S415" s="22"/>
      <c r="T415" s="22"/>
      <c r="AD415"/>
      <c r="AE415" s="22"/>
    </row>
    <row r="416" spans="18:31" x14ac:dyDescent="0.2">
      <c r="R416" s="22"/>
      <c r="S416" s="22"/>
      <c r="T416" s="22"/>
      <c r="AD416"/>
      <c r="AE416" s="22"/>
    </row>
    <row r="417" spans="18:31" x14ac:dyDescent="0.2">
      <c r="R417" s="22"/>
      <c r="S417" s="22"/>
      <c r="T417" s="22"/>
      <c r="AD417"/>
      <c r="AE417" s="22"/>
    </row>
    <row r="418" spans="18:31" x14ac:dyDescent="0.2">
      <c r="R418" s="22"/>
      <c r="S418" s="22"/>
      <c r="T418" s="22"/>
      <c r="AD418"/>
      <c r="AE418" s="22"/>
    </row>
    <row r="419" spans="18:31" x14ac:dyDescent="0.2">
      <c r="R419" s="22"/>
      <c r="S419" s="22"/>
      <c r="T419" s="22"/>
      <c r="AD419"/>
      <c r="AE419" s="22"/>
    </row>
    <row r="420" spans="18:31" x14ac:dyDescent="0.2">
      <c r="R420" s="22"/>
      <c r="S420" s="22"/>
      <c r="T420" s="22"/>
      <c r="AD420"/>
      <c r="AE420" s="22"/>
    </row>
    <row r="421" spans="18:31" x14ac:dyDescent="0.2">
      <c r="R421" s="22"/>
      <c r="S421" s="22"/>
      <c r="T421" s="22"/>
      <c r="AD421"/>
      <c r="AE421" s="22"/>
    </row>
    <row r="422" spans="18:31" x14ac:dyDescent="0.2">
      <c r="R422" s="22"/>
      <c r="S422" s="22"/>
      <c r="T422" s="22"/>
      <c r="AD422"/>
      <c r="AE422" s="22"/>
    </row>
    <row r="423" spans="18:31" x14ac:dyDescent="0.2">
      <c r="R423" s="22"/>
      <c r="S423" s="22"/>
      <c r="T423" s="22"/>
      <c r="AD423"/>
      <c r="AE423" s="22"/>
    </row>
    <row r="424" spans="18:31" x14ac:dyDescent="0.2">
      <c r="R424" s="22"/>
      <c r="S424" s="22"/>
      <c r="T424" s="22"/>
      <c r="AD424"/>
      <c r="AE424" s="22"/>
    </row>
    <row r="425" spans="18:31" x14ac:dyDescent="0.2">
      <c r="R425" s="22"/>
      <c r="S425" s="22"/>
      <c r="T425" s="22"/>
      <c r="AD425"/>
      <c r="AE425" s="22"/>
    </row>
    <row r="426" spans="18:31" x14ac:dyDescent="0.2">
      <c r="R426" s="22"/>
      <c r="S426" s="22"/>
      <c r="T426" s="22"/>
      <c r="AD426"/>
      <c r="AE426" s="22"/>
    </row>
    <row r="427" spans="18:31" x14ac:dyDescent="0.2">
      <c r="R427" s="22"/>
      <c r="S427" s="22"/>
      <c r="T427" s="22"/>
      <c r="AD427"/>
      <c r="AE427" s="22"/>
    </row>
    <row r="428" spans="18:31" x14ac:dyDescent="0.2">
      <c r="R428" s="22"/>
      <c r="S428" s="22"/>
      <c r="T428" s="22"/>
      <c r="AD428"/>
      <c r="AE428" s="22"/>
    </row>
    <row r="429" spans="18:31" x14ac:dyDescent="0.2">
      <c r="R429" s="22"/>
      <c r="S429" s="22"/>
      <c r="T429" s="22"/>
      <c r="AD429"/>
      <c r="AE429" s="22"/>
    </row>
    <row r="430" spans="18:31" x14ac:dyDescent="0.2">
      <c r="R430" s="22"/>
      <c r="S430" s="22"/>
      <c r="T430" s="22"/>
      <c r="AD430"/>
      <c r="AE430" s="22"/>
    </row>
    <row r="431" spans="18:31" x14ac:dyDescent="0.2">
      <c r="R431" s="22"/>
      <c r="S431" s="22"/>
      <c r="T431" s="22"/>
      <c r="AD431"/>
      <c r="AE431" s="22"/>
    </row>
    <row r="432" spans="18:31" x14ac:dyDescent="0.2">
      <c r="R432" s="22"/>
      <c r="S432" s="22"/>
      <c r="T432" s="22"/>
      <c r="AD432"/>
      <c r="AE432" s="22"/>
    </row>
    <row r="433" spans="18:31" x14ac:dyDescent="0.2">
      <c r="R433" s="22"/>
      <c r="S433" s="22"/>
      <c r="T433" s="22"/>
      <c r="AD433"/>
      <c r="AE433" s="22"/>
    </row>
    <row r="434" spans="18:31" x14ac:dyDescent="0.2">
      <c r="R434" s="22"/>
      <c r="S434" s="22"/>
      <c r="T434" s="22"/>
      <c r="AD434"/>
      <c r="AE434" s="22"/>
    </row>
    <row r="435" spans="18:31" x14ac:dyDescent="0.2">
      <c r="R435" s="22"/>
      <c r="S435" s="22"/>
      <c r="T435" s="22"/>
      <c r="AD435"/>
      <c r="AE435" s="22"/>
    </row>
    <row r="436" spans="18:31" x14ac:dyDescent="0.2">
      <c r="R436" s="22"/>
      <c r="S436" s="22"/>
      <c r="T436" s="22"/>
      <c r="AD436"/>
      <c r="AE436" s="22"/>
    </row>
    <row r="437" spans="18:31" x14ac:dyDescent="0.2">
      <c r="R437" s="22"/>
      <c r="S437" s="22"/>
      <c r="T437" s="22"/>
      <c r="AD437"/>
      <c r="AE437" s="22"/>
    </row>
    <row r="438" spans="18:31" x14ac:dyDescent="0.2">
      <c r="R438" s="22"/>
      <c r="S438" s="22"/>
      <c r="T438" s="22"/>
      <c r="AD438"/>
      <c r="AE438" s="22"/>
    </row>
    <row r="439" spans="18:31" x14ac:dyDescent="0.2">
      <c r="R439" s="22"/>
      <c r="S439" s="22"/>
      <c r="T439" s="22"/>
      <c r="AD439"/>
      <c r="AE439" s="22"/>
    </row>
    <row r="440" spans="18:31" x14ac:dyDescent="0.2">
      <c r="R440" s="22"/>
      <c r="S440" s="22"/>
      <c r="T440" s="22"/>
      <c r="AD440"/>
      <c r="AE440" s="22"/>
    </row>
    <row r="441" spans="18:31" x14ac:dyDescent="0.2">
      <c r="R441" s="22"/>
      <c r="S441" s="22"/>
      <c r="T441" s="22"/>
      <c r="AD441"/>
      <c r="AE441" s="22"/>
    </row>
    <row r="442" spans="18:31" x14ac:dyDescent="0.2">
      <c r="R442" s="22"/>
      <c r="S442" s="22"/>
      <c r="T442" s="22"/>
      <c r="AD442"/>
      <c r="AE442" s="22"/>
    </row>
    <row r="443" spans="18:31" x14ac:dyDescent="0.2">
      <c r="R443" s="22"/>
      <c r="S443" s="22"/>
      <c r="T443" s="22"/>
      <c r="AD443"/>
      <c r="AE443" s="22"/>
    </row>
    <row r="444" spans="18:31" x14ac:dyDescent="0.2">
      <c r="R444" s="22"/>
      <c r="S444" s="22"/>
      <c r="T444" s="22"/>
      <c r="AD444"/>
      <c r="AE444" s="22"/>
    </row>
    <row r="445" spans="18:31" x14ac:dyDescent="0.2">
      <c r="R445" s="22"/>
      <c r="S445" s="22"/>
      <c r="T445" s="22"/>
      <c r="AD445"/>
      <c r="AE445" s="22"/>
    </row>
    <row r="446" spans="18:31" x14ac:dyDescent="0.2">
      <c r="R446" s="22"/>
      <c r="S446" s="22"/>
      <c r="T446" s="22"/>
      <c r="AD446"/>
      <c r="AE446" s="22"/>
    </row>
    <row r="447" spans="18:31" x14ac:dyDescent="0.2">
      <c r="R447" s="22"/>
      <c r="S447" s="22"/>
      <c r="T447" s="22"/>
      <c r="AD447"/>
      <c r="AE447" s="22"/>
    </row>
    <row r="448" spans="18:31" x14ac:dyDescent="0.2">
      <c r="R448" s="22"/>
      <c r="S448" s="22"/>
      <c r="T448" s="22"/>
      <c r="AD448"/>
      <c r="AE448" s="22"/>
    </row>
    <row r="449" spans="18:31" x14ac:dyDescent="0.2">
      <c r="R449" s="22"/>
      <c r="S449" s="22"/>
      <c r="T449" s="22"/>
      <c r="AD449"/>
      <c r="AE449" s="22"/>
    </row>
    <row r="450" spans="18:31" x14ac:dyDescent="0.2">
      <c r="R450" s="22"/>
      <c r="S450" s="22"/>
      <c r="T450" s="22"/>
      <c r="AD450"/>
      <c r="AE450" s="22"/>
    </row>
    <row r="451" spans="18:31" x14ac:dyDescent="0.2">
      <c r="R451" s="22"/>
      <c r="S451" s="22"/>
      <c r="T451" s="22"/>
      <c r="AD451"/>
      <c r="AE451" s="22"/>
    </row>
    <row r="452" spans="18:31" x14ac:dyDescent="0.2">
      <c r="R452" s="22"/>
      <c r="S452" s="22"/>
      <c r="T452" s="22"/>
      <c r="AD452"/>
      <c r="AE452" s="22"/>
    </row>
    <row r="453" spans="18:31" x14ac:dyDescent="0.2">
      <c r="R453" s="22"/>
      <c r="S453" s="22"/>
      <c r="T453" s="22"/>
      <c r="AD453"/>
      <c r="AE453" s="22"/>
    </row>
    <row r="454" spans="18:31" x14ac:dyDescent="0.2">
      <c r="R454" s="22"/>
      <c r="S454" s="22"/>
      <c r="T454" s="22"/>
      <c r="AD454"/>
      <c r="AE454" s="22"/>
    </row>
    <row r="455" spans="18:31" x14ac:dyDescent="0.2">
      <c r="R455" s="22"/>
      <c r="S455" s="22"/>
      <c r="T455" s="22"/>
      <c r="AD455"/>
      <c r="AE455" s="22"/>
    </row>
    <row r="456" spans="18:31" x14ac:dyDescent="0.2">
      <c r="R456" s="22"/>
      <c r="S456" s="22"/>
      <c r="T456" s="22"/>
      <c r="AD456"/>
      <c r="AE456" s="22"/>
    </row>
    <row r="457" spans="18:31" x14ac:dyDescent="0.2">
      <c r="R457" s="22"/>
      <c r="S457" s="22"/>
      <c r="T457" s="22"/>
      <c r="AD457"/>
      <c r="AE457" s="22"/>
    </row>
    <row r="458" spans="18:31" x14ac:dyDescent="0.2">
      <c r="R458" s="22"/>
      <c r="S458" s="22"/>
      <c r="T458" s="22"/>
      <c r="AD458"/>
      <c r="AE458" s="22"/>
    </row>
    <row r="459" spans="18:31" x14ac:dyDescent="0.2">
      <c r="R459" s="22"/>
      <c r="S459" s="22"/>
      <c r="T459" s="22"/>
      <c r="AD459"/>
      <c r="AE459" s="22"/>
    </row>
    <row r="460" spans="18:31" x14ac:dyDescent="0.2">
      <c r="R460" s="22"/>
      <c r="S460" s="22"/>
      <c r="T460" s="22"/>
      <c r="AD460"/>
      <c r="AE460" s="22"/>
    </row>
    <row r="461" spans="18:31" x14ac:dyDescent="0.2">
      <c r="R461" s="22"/>
      <c r="S461" s="22"/>
      <c r="T461" s="22"/>
      <c r="AD461"/>
      <c r="AE461" s="22"/>
    </row>
    <row r="462" spans="18:31" x14ac:dyDescent="0.2">
      <c r="R462" s="22"/>
      <c r="S462" s="22"/>
      <c r="T462" s="22"/>
      <c r="AD462"/>
      <c r="AE462" s="22"/>
    </row>
    <row r="463" spans="18:31" x14ac:dyDescent="0.2">
      <c r="R463" s="22"/>
      <c r="S463" s="22"/>
      <c r="T463" s="22"/>
      <c r="AD463"/>
      <c r="AE463" s="22"/>
    </row>
    <row r="464" spans="18:31" x14ac:dyDescent="0.2">
      <c r="R464" s="22"/>
      <c r="S464" s="22"/>
      <c r="T464" s="22"/>
      <c r="AD464"/>
      <c r="AE464" s="22"/>
    </row>
    <row r="465" spans="18:31" x14ac:dyDescent="0.2">
      <c r="R465" s="22"/>
      <c r="S465" s="22"/>
      <c r="T465" s="22"/>
      <c r="AD465"/>
      <c r="AE465" s="22"/>
    </row>
    <row r="466" spans="18:31" x14ac:dyDescent="0.2">
      <c r="R466" s="22"/>
      <c r="S466" s="22"/>
      <c r="T466" s="22"/>
      <c r="AD466"/>
      <c r="AE466" s="22"/>
    </row>
    <row r="467" spans="18:31" x14ac:dyDescent="0.2">
      <c r="R467" s="22"/>
      <c r="S467" s="22"/>
      <c r="T467" s="22"/>
      <c r="AD467"/>
      <c r="AE467" s="22"/>
    </row>
    <row r="468" spans="18:31" x14ac:dyDescent="0.2">
      <c r="R468" s="22"/>
      <c r="S468" s="22"/>
      <c r="T468" s="22"/>
      <c r="AD468"/>
      <c r="AE468" s="22"/>
    </row>
    <row r="469" spans="18:31" x14ac:dyDescent="0.2">
      <c r="R469" s="22"/>
      <c r="S469" s="22"/>
      <c r="T469" s="22"/>
      <c r="AD469"/>
      <c r="AE469" s="22"/>
    </row>
    <row r="470" spans="18:31" x14ac:dyDescent="0.2">
      <c r="R470" s="22"/>
      <c r="S470" s="22"/>
      <c r="T470" s="22"/>
      <c r="AD470"/>
      <c r="AE470" s="22"/>
    </row>
    <row r="471" spans="18:31" x14ac:dyDescent="0.2">
      <c r="R471" s="22"/>
      <c r="S471" s="22"/>
      <c r="T471" s="22"/>
      <c r="AD471"/>
      <c r="AE471" s="22"/>
    </row>
    <row r="472" spans="18:31" x14ac:dyDescent="0.2">
      <c r="R472" s="22"/>
      <c r="S472" s="22"/>
      <c r="T472" s="22"/>
      <c r="AD472"/>
      <c r="AE472" s="22"/>
    </row>
    <row r="473" spans="18:31" x14ac:dyDescent="0.2">
      <c r="R473" s="22"/>
      <c r="S473" s="22"/>
      <c r="T473" s="22"/>
      <c r="AD473"/>
      <c r="AE473" s="22"/>
    </row>
    <row r="474" spans="18:31" x14ac:dyDescent="0.2">
      <c r="R474" s="22"/>
      <c r="S474" s="22"/>
      <c r="T474" s="22"/>
      <c r="AD474"/>
      <c r="AE474" s="22"/>
    </row>
    <row r="475" spans="18:31" x14ac:dyDescent="0.2">
      <c r="R475" s="22"/>
      <c r="S475" s="22"/>
      <c r="T475" s="22"/>
      <c r="AD475"/>
      <c r="AE475" s="22"/>
    </row>
    <row r="476" spans="18:31" x14ac:dyDescent="0.2">
      <c r="R476" s="22"/>
      <c r="S476" s="22"/>
      <c r="T476" s="22"/>
      <c r="AD476"/>
      <c r="AE476" s="22"/>
    </row>
    <row r="477" spans="18:31" x14ac:dyDescent="0.2">
      <c r="R477" s="22"/>
      <c r="S477" s="22"/>
      <c r="T477" s="22"/>
      <c r="AD477"/>
      <c r="AE477" s="22"/>
    </row>
    <row r="478" spans="18:31" x14ac:dyDescent="0.2">
      <c r="R478" s="22"/>
      <c r="S478" s="22"/>
      <c r="T478" s="22"/>
      <c r="AD478"/>
      <c r="AE478" s="22"/>
    </row>
    <row r="479" spans="18:31" x14ac:dyDescent="0.2">
      <c r="R479" s="22"/>
      <c r="S479" s="22"/>
      <c r="T479" s="22"/>
      <c r="AD479"/>
      <c r="AE479" s="22"/>
    </row>
    <row r="480" spans="18:31" x14ac:dyDescent="0.2">
      <c r="R480" s="22"/>
      <c r="S480" s="22"/>
      <c r="T480" s="22"/>
      <c r="AD480"/>
      <c r="AE480" s="22"/>
    </row>
    <row r="481" spans="18:31" x14ac:dyDescent="0.2">
      <c r="R481" s="22"/>
      <c r="S481" s="22"/>
      <c r="T481" s="22"/>
      <c r="AD481"/>
      <c r="AE481" s="22"/>
    </row>
    <row r="482" spans="18:31" x14ac:dyDescent="0.2">
      <c r="R482" s="22"/>
      <c r="S482" s="22"/>
      <c r="T482" s="22"/>
      <c r="AD482"/>
      <c r="AE482" s="22"/>
    </row>
    <row r="483" spans="18:31" x14ac:dyDescent="0.2">
      <c r="R483" s="22"/>
      <c r="S483" s="22"/>
      <c r="T483" s="22"/>
      <c r="AD483"/>
      <c r="AE483" s="22"/>
    </row>
    <row r="484" spans="18:31" x14ac:dyDescent="0.2">
      <c r="R484" s="22"/>
      <c r="S484" s="22"/>
      <c r="T484" s="22"/>
      <c r="AD484"/>
      <c r="AE484" s="22"/>
    </row>
    <row r="485" spans="18:31" x14ac:dyDescent="0.2">
      <c r="R485" s="22"/>
      <c r="S485" s="22"/>
      <c r="T485" s="22"/>
      <c r="AD485"/>
      <c r="AE485" s="22"/>
    </row>
    <row r="486" spans="18:31" x14ac:dyDescent="0.2">
      <c r="R486" s="22"/>
      <c r="S486" s="22"/>
      <c r="T486" s="22"/>
      <c r="AD486"/>
      <c r="AE486" s="22"/>
    </row>
    <row r="487" spans="18:31" x14ac:dyDescent="0.2">
      <c r="R487" s="22"/>
      <c r="S487" s="22"/>
      <c r="T487" s="22"/>
      <c r="AD487"/>
      <c r="AE487" s="22"/>
    </row>
    <row r="488" spans="18:31" x14ac:dyDescent="0.2">
      <c r="R488" s="22"/>
      <c r="S488" s="22"/>
      <c r="T488" s="22"/>
      <c r="AD488"/>
      <c r="AE488" s="22"/>
    </row>
    <row r="489" spans="18:31" x14ac:dyDescent="0.2">
      <c r="R489" s="22"/>
      <c r="S489" s="22"/>
      <c r="T489" s="22"/>
      <c r="AD489"/>
      <c r="AE489" s="22"/>
    </row>
    <row r="490" spans="18:31" x14ac:dyDescent="0.2">
      <c r="R490" s="22"/>
      <c r="S490" s="22"/>
      <c r="T490" s="22"/>
      <c r="AD490"/>
      <c r="AE490" s="22"/>
    </row>
    <row r="491" spans="18:31" x14ac:dyDescent="0.2">
      <c r="R491" s="22"/>
      <c r="S491" s="22"/>
      <c r="T491" s="22"/>
      <c r="AD491"/>
      <c r="AE491" s="22"/>
    </row>
    <row r="492" spans="18:31" x14ac:dyDescent="0.2">
      <c r="R492" s="22"/>
      <c r="S492" s="22"/>
      <c r="T492" s="22"/>
      <c r="AD492"/>
      <c r="AE492" s="22"/>
    </row>
    <row r="493" spans="18:31" x14ac:dyDescent="0.2">
      <c r="R493" s="22"/>
      <c r="S493" s="22"/>
      <c r="T493" s="22"/>
      <c r="AD493"/>
      <c r="AE493" s="22"/>
    </row>
    <row r="494" spans="18:31" x14ac:dyDescent="0.2">
      <c r="R494" s="22"/>
      <c r="S494" s="22"/>
      <c r="T494" s="22"/>
      <c r="AD494"/>
      <c r="AE494" s="22"/>
    </row>
    <row r="495" spans="18:31" x14ac:dyDescent="0.2">
      <c r="R495" s="22"/>
      <c r="S495" s="22"/>
      <c r="T495" s="22"/>
      <c r="AD495"/>
      <c r="AE495" s="22"/>
    </row>
    <row r="496" spans="18:31" x14ac:dyDescent="0.2">
      <c r="R496" s="22"/>
      <c r="S496" s="22"/>
      <c r="T496" s="22"/>
      <c r="AD496"/>
      <c r="AE496" s="22"/>
    </row>
    <row r="497" spans="18:31" x14ac:dyDescent="0.2">
      <c r="R497" s="22"/>
      <c r="S497" s="22"/>
      <c r="T497" s="22"/>
      <c r="AD497"/>
      <c r="AE497" s="22"/>
    </row>
    <row r="498" spans="18:31" x14ac:dyDescent="0.2">
      <c r="R498" s="22"/>
      <c r="S498" s="22"/>
      <c r="T498" s="22"/>
      <c r="AD498"/>
      <c r="AE498" s="22"/>
    </row>
    <row r="499" spans="18:31" x14ac:dyDescent="0.2">
      <c r="R499" s="22"/>
      <c r="S499" s="22"/>
      <c r="T499" s="22"/>
      <c r="AD499"/>
      <c r="AE499" s="22"/>
    </row>
    <row r="500" spans="18:31" x14ac:dyDescent="0.2">
      <c r="R500" s="22"/>
      <c r="S500" s="22"/>
      <c r="T500" s="22"/>
      <c r="AD500"/>
      <c r="AE500" s="22"/>
    </row>
    <row r="501" spans="18:31" x14ac:dyDescent="0.2">
      <c r="R501" s="22"/>
      <c r="S501" s="22"/>
      <c r="T501" s="22"/>
      <c r="AD501"/>
      <c r="AE501" s="22"/>
    </row>
    <row r="502" spans="18:31" x14ac:dyDescent="0.2">
      <c r="R502" s="22"/>
      <c r="S502" s="22"/>
      <c r="T502" s="22"/>
      <c r="AD502"/>
      <c r="AE502" s="22"/>
    </row>
    <row r="503" spans="18:31" x14ac:dyDescent="0.2">
      <c r="R503" s="22"/>
      <c r="S503" s="22"/>
      <c r="T503" s="22"/>
      <c r="AD503"/>
      <c r="AE503" s="22"/>
    </row>
    <row r="504" spans="18:31" x14ac:dyDescent="0.2">
      <c r="R504" s="22"/>
      <c r="S504" s="22"/>
      <c r="T504" s="22"/>
      <c r="AD504"/>
      <c r="AE504" s="22"/>
    </row>
    <row r="505" spans="18:31" x14ac:dyDescent="0.2">
      <c r="R505" s="22"/>
      <c r="S505" s="22"/>
      <c r="T505" s="22"/>
      <c r="AD505"/>
      <c r="AE505" s="22"/>
    </row>
    <row r="506" spans="18:31" x14ac:dyDescent="0.2">
      <c r="R506" s="22"/>
      <c r="S506" s="22"/>
      <c r="T506" s="22"/>
      <c r="AD506"/>
      <c r="AE506" s="22"/>
    </row>
    <row r="507" spans="18:31" x14ac:dyDescent="0.2">
      <c r="R507" s="22"/>
      <c r="S507" s="22"/>
      <c r="T507" s="22"/>
      <c r="AD507"/>
      <c r="AE507" s="22"/>
    </row>
    <row r="508" spans="18:31" x14ac:dyDescent="0.2">
      <c r="R508" s="22"/>
      <c r="S508" s="22"/>
      <c r="T508" s="22"/>
      <c r="AD508"/>
      <c r="AE508" s="22"/>
    </row>
    <row r="509" spans="18:31" x14ac:dyDescent="0.2">
      <c r="R509" s="22"/>
      <c r="S509" s="22"/>
      <c r="T509" s="22"/>
      <c r="AD509"/>
      <c r="AE509" s="22"/>
    </row>
    <row r="510" spans="18:31" x14ac:dyDescent="0.2">
      <c r="R510" s="22"/>
      <c r="S510" s="22"/>
      <c r="T510" s="22"/>
      <c r="AD510"/>
      <c r="AE510" s="22"/>
    </row>
    <row r="511" spans="18:31" x14ac:dyDescent="0.2">
      <c r="R511" s="22"/>
      <c r="S511" s="22"/>
      <c r="T511" s="22"/>
      <c r="AD511"/>
      <c r="AE511" s="22"/>
    </row>
    <row r="512" spans="18:31" x14ac:dyDescent="0.2">
      <c r="R512" s="22"/>
      <c r="S512" s="22"/>
      <c r="T512" s="22"/>
      <c r="AD512"/>
      <c r="AE512" s="22"/>
    </row>
    <row r="513" spans="18:31" x14ac:dyDescent="0.2">
      <c r="R513" s="22"/>
      <c r="S513" s="22"/>
      <c r="T513" s="22"/>
      <c r="AD513"/>
      <c r="AE513" s="22"/>
    </row>
    <row r="514" spans="18:31" x14ac:dyDescent="0.2">
      <c r="R514" s="22"/>
      <c r="S514" s="22"/>
      <c r="T514" s="22"/>
      <c r="AD514"/>
      <c r="AE514" s="22"/>
    </row>
    <row r="515" spans="18:31" x14ac:dyDescent="0.2">
      <c r="R515" s="22"/>
      <c r="S515" s="22"/>
      <c r="T515" s="22"/>
      <c r="AD515"/>
      <c r="AE515" s="22"/>
    </row>
    <row r="516" spans="18:31" x14ac:dyDescent="0.2">
      <c r="R516" s="22"/>
      <c r="S516" s="22"/>
      <c r="T516" s="22"/>
      <c r="AD516"/>
      <c r="AE516" s="22"/>
    </row>
    <row r="517" spans="18:31" x14ac:dyDescent="0.2">
      <c r="R517" s="22"/>
      <c r="S517" s="22"/>
      <c r="T517" s="22"/>
      <c r="AD517"/>
      <c r="AE517" s="22"/>
    </row>
    <row r="518" spans="18:31" x14ac:dyDescent="0.2">
      <c r="R518" s="22"/>
      <c r="S518" s="22"/>
      <c r="T518" s="22"/>
      <c r="AD518"/>
      <c r="AE518" s="22"/>
    </row>
    <row r="519" spans="18:31" x14ac:dyDescent="0.2">
      <c r="R519" s="22"/>
      <c r="S519" s="22"/>
      <c r="T519" s="22"/>
      <c r="AD519"/>
      <c r="AE519" s="22"/>
    </row>
    <row r="520" spans="18:31" x14ac:dyDescent="0.2">
      <c r="R520" s="22"/>
      <c r="S520" s="22"/>
      <c r="T520" s="22"/>
      <c r="AD520"/>
      <c r="AE520" s="22"/>
    </row>
    <row r="521" spans="18:31" x14ac:dyDescent="0.2">
      <c r="R521" s="22"/>
      <c r="S521" s="22"/>
      <c r="T521" s="22"/>
      <c r="AD521"/>
      <c r="AE521" s="22"/>
    </row>
    <row r="522" spans="18:31" x14ac:dyDescent="0.2">
      <c r="R522" s="22"/>
      <c r="S522" s="22"/>
      <c r="T522" s="22"/>
      <c r="AD522"/>
      <c r="AE522" s="22"/>
    </row>
    <row r="523" spans="18:31" x14ac:dyDescent="0.2">
      <c r="R523" s="22"/>
      <c r="S523" s="22"/>
      <c r="T523" s="22"/>
      <c r="AD523"/>
      <c r="AE523" s="22"/>
    </row>
    <row r="524" spans="18:31" x14ac:dyDescent="0.2">
      <c r="R524" s="22"/>
      <c r="S524" s="22"/>
      <c r="T524" s="22"/>
      <c r="AD524"/>
      <c r="AE524" s="22"/>
    </row>
    <row r="525" spans="18:31" x14ac:dyDescent="0.2">
      <c r="R525" s="22"/>
      <c r="S525" s="22"/>
      <c r="T525" s="22"/>
      <c r="AD525"/>
      <c r="AE525" s="22"/>
    </row>
    <row r="526" spans="18:31" x14ac:dyDescent="0.2">
      <c r="R526" s="22"/>
      <c r="S526" s="22"/>
      <c r="T526" s="22"/>
      <c r="AD526"/>
      <c r="AE526" s="22"/>
    </row>
    <row r="527" spans="18:31" x14ac:dyDescent="0.2">
      <c r="R527" s="22"/>
      <c r="S527" s="22"/>
      <c r="T527" s="22"/>
      <c r="AD527"/>
      <c r="AE527" s="22"/>
    </row>
    <row r="528" spans="18:31" x14ac:dyDescent="0.2">
      <c r="R528" s="22"/>
      <c r="S528" s="22"/>
      <c r="T528" s="22"/>
      <c r="AD528"/>
      <c r="AE528" s="22"/>
    </row>
    <row r="529" spans="18:31" x14ac:dyDescent="0.2">
      <c r="R529" s="22"/>
      <c r="S529" s="22"/>
      <c r="T529" s="22"/>
      <c r="AD529"/>
      <c r="AE529" s="22"/>
    </row>
    <row r="530" spans="18:31" x14ac:dyDescent="0.2">
      <c r="R530" s="22"/>
      <c r="S530" s="22"/>
      <c r="T530" s="22"/>
      <c r="AD530"/>
      <c r="AE530" s="22"/>
    </row>
    <row r="531" spans="18:31" x14ac:dyDescent="0.2">
      <c r="R531" s="22"/>
      <c r="S531" s="22"/>
      <c r="T531" s="22"/>
      <c r="AD531"/>
      <c r="AE531" s="22"/>
    </row>
    <row r="532" spans="18:31" x14ac:dyDescent="0.2">
      <c r="R532" s="22"/>
      <c r="S532" s="22"/>
      <c r="T532" s="22"/>
      <c r="AD532"/>
      <c r="AE532" s="22"/>
    </row>
    <row r="533" spans="18:31" x14ac:dyDescent="0.2">
      <c r="R533" s="22"/>
      <c r="S533" s="22"/>
      <c r="T533" s="22"/>
      <c r="AD533"/>
      <c r="AE533" s="22"/>
    </row>
    <row r="534" spans="18:31" x14ac:dyDescent="0.2">
      <c r="R534" s="22"/>
      <c r="S534" s="22"/>
      <c r="T534" s="22"/>
      <c r="AD534"/>
      <c r="AE534" s="22"/>
    </row>
    <row r="535" spans="18:31" x14ac:dyDescent="0.2">
      <c r="R535" s="22"/>
      <c r="S535" s="22"/>
      <c r="T535" s="22"/>
      <c r="AD535"/>
      <c r="AE535" s="22"/>
    </row>
    <row r="536" spans="18:31" x14ac:dyDescent="0.2">
      <c r="R536" s="22"/>
      <c r="S536" s="22"/>
      <c r="T536" s="22"/>
      <c r="AD536"/>
      <c r="AE536" s="22"/>
    </row>
    <row r="537" spans="18:31" x14ac:dyDescent="0.2">
      <c r="R537" s="22"/>
      <c r="S537" s="22"/>
      <c r="T537" s="22"/>
      <c r="AD537"/>
      <c r="AE537" s="22"/>
    </row>
    <row r="538" spans="18:31" x14ac:dyDescent="0.2">
      <c r="R538" s="22"/>
      <c r="S538" s="22"/>
      <c r="T538" s="22"/>
      <c r="AD538"/>
      <c r="AE538" s="22"/>
    </row>
    <row r="539" spans="18:31" x14ac:dyDescent="0.2">
      <c r="R539" s="22"/>
      <c r="S539" s="22"/>
      <c r="T539" s="22"/>
      <c r="AD539"/>
      <c r="AE539" s="22"/>
    </row>
    <row r="540" spans="18:31" x14ac:dyDescent="0.2">
      <c r="R540" s="22"/>
      <c r="S540" s="22"/>
      <c r="T540" s="22"/>
      <c r="AD540"/>
      <c r="AE540" s="22"/>
    </row>
    <row r="541" spans="18:31" x14ac:dyDescent="0.2">
      <c r="R541" s="22"/>
      <c r="S541" s="22"/>
      <c r="T541" s="22"/>
      <c r="AD541"/>
      <c r="AE541" s="22"/>
    </row>
    <row r="542" spans="18:31" x14ac:dyDescent="0.2">
      <c r="R542" s="22"/>
      <c r="S542" s="22"/>
      <c r="T542" s="22"/>
      <c r="AD542"/>
      <c r="AE542" s="22"/>
    </row>
    <row r="543" spans="18:31" x14ac:dyDescent="0.2">
      <c r="R543" s="22"/>
      <c r="S543" s="22"/>
      <c r="T543" s="22"/>
      <c r="AD543"/>
      <c r="AE543" s="22"/>
    </row>
    <row r="544" spans="18:31" x14ac:dyDescent="0.2">
      <c r="R544" s="22"/>
      <c r="S544" s="22"/>
      <c r="T544" s="22"/>
      <c r="AD544"/>
      <c r="AE544" s="22"/>
    </row>
    <row r="545" spans="18:31" x14ac:dyDescent="0.2">
      <c r="R545" s="22"/>
      <c r="S545" s="22"/>
      <c r="T545" s="22"/>
      <c r="AD545"/>
      <c r="AE545" s="22"/>
    </row>
    <row r="546" spans="18:31" x14ac:dyDescent="0.2">
      <c r="R546" s="22"/>
      <c r="S546" s="22"/>
      <c r="T546" s="22"/>
      <c r="AD546"/>
      <c r="AE546" s="22"/>
    </row>
    <row r="547" spans="18:31" x14ac:dyDescent="0.2">
      <c r="R547" s="22"/>
      <c r="S547" s="22"/>
      <c r="T547" s="22"/>
      <c r="AD547"/>
      <c r="AE547" s="22"/>
    </row>
    <row r="548" spans="18:31" x14ac:dyDescent="0.2">
      <c r="R548" s="22"/>
      <c r="S548" s="22"/>
      <c r="T548" s="22"/>
      <c r="AD548"/>
      <c r="AE548" s="22"/>
    </row>
    <row r="549" spans="18:31" x14ac:dyDescent="0.2">
      <c r="R549" s="22"/>
      <c r="S549" s="22"/>
      <c r="T549" s="22"/>
      <c r="AD549"/>
      <c r="AE549" s="22"/>
    </row>
    <row r="550" spans="18:31" x14ac:dyDescent="0.2">
      <c r="R550" s="22"/>
      <c r="S550" s="22"/>
      <c r="T550" s="22"/>
      <c r="AD550"/>
      <c r="AE550" s="22"/>
    </row>
    <row r="551" spans="18:31" x14ac:dyDescent="0.2">
      <c r="R551" s="22"/>
      <c r="S551" s="22"/>
      <c r="T551" s="22"/>
      <c r="AD551"/>
      <c r="AE551" s="22"/>
    </row>
    <row r="552" spans="18:31" x14ac:dyDescent="0.2">
      <c r="R552" s="22"/>
      <c r="S552" s="22"/>
      <c r="T552" s="22"/>
      <c r="AD552"/>
      <c r="AE552" s="22"/>
    </row>
    <row r="553" spans="18:31" x14ac:dyDescent="0.2">
      <c r="R553" s="22"/>
      <c r="S553" s="22"/>
      <c r="T553" s="22"/>
      <c r="AD553"/>
      <c r="AE553" s="22"/>
    </row>
    <row r="554" spans="18:31" x14ac:dyDescent="0.2">
      <c r="R554" s="22"/>
      <c r="S554" s="22"/>
      <c r="T554" s="22"/>
      <c r="AD554"/>
      <c r="AE554" s="22"/>
    </row>
    <row r="555" spans="18:31" x14ac:dyDescent="0.2">
      <c r="R555" s="22"/>
      <c r="S555" s="22"/>
      <c r="T555" s="22"/>
      <c r="AD555"/>
      <c r="AE555" s="22"/>
    </row>
    <row r="556" spans="18:31" x14ac:dyDescent="0.2">
      <c r="R556" s="22"/>
      <c r="S556" s="22"/>
      <c r="T556" s="22"/>
      <c r="AD556"/>
      <c r="AE556" s="22"/>
    </row>
    <row r="557" spans="18:31" x14ac:dyDescent="0.2">
      <c r="R557" s="22"/>
      <c r="S557" s="22"/>
      <c r="T557" s="22"/>
      <c r="AD557"/>
      <c r="AE557" s="22"/>
    </row>
    <row r="558" spans="18:31" x14ac:dyDescent="0.2">
      <c r="R558" s="22"/>
      <c r="S558" s="22"/>
      <c r="T558" s="22"/>
      <c r="AD558"/>
      <c r="AE558" s="22"/>
    </row>
    <row r="559" spans="18:31" x14ac:dyDescent="0.2">
      <c r="R559" s="22"/>
      <c r="S559" s="22"/>
      <c r="T559" s="22"/>
      <c r="AD559"/>
      <c r="AE559" s="22"/>
    </row>
    <row r="560" spans="18:31" x14ac:dyDescent="0.2">
      <c r="R560" s="22"/>
      <c r="S560" s="22"/>
      <c r="T560" s="22"/>
      <c r="AD560"/>
      <c r="AE560" s="22"/>
    </row>
    <row r="561" spans="18:31" x14ac:dyDescent="0.2">
      <c r="R561" s="22"/>
      <c r="S561" s="22"/>
      <c r="T561" s="22"/>
      <c r="AD561"/>
      <c r="AE561" s="22"/>
    </row>
    <row r="562" spans="18:31" x14ac:dyDescent="0.2">
      <c r="R562" s="22"/>
      <c r="S562" s="22"/>
      <c r="T562" s="22"/>
      <c r="AD562"/>
      <c r="AE562" s="22"/>
    </row>
    <row r="563" spans="18:31" x14ac:dyDescent="0.2">
      <c r="R563" s="22"/>
      <c r="S563" s="22"/>
      <c r="T563" s="22"/>
      <c r="AD563"/>
      <c r="AE563" s="22"/>
    </row>
    <row r="564" spans="18:31" x14ac:dyDescent="0.2">
      <c r="R564" s="22"/>
      <c r="S564" s="22"/>
      <c r="T564" s="22"/>
      <c r="AD564"/>
      <c r="AE564" s="22"/>
    </row>
    <row r="565" spans="18:31" x14ac:dyDescent="0.2">
      <c r="R565" s="22"/>
      <c r="S565" s="22"/>
      <c r="T565" s="22"/>
      <c r="AD565"/>
      <c r="AE565" s="22"/>
    </row>
    <row r="566" spans="18:31" x14ac:dyDescent="0.2">
      <c r="R566" s="22"/>
      <c r="S566" s="22"/>
      <c r="T566" s="22"/>
      <c r="AD566"/>
      <c r="AE566" s="22"/>
    </row>
    <row r="567" spans="18:31" x14ac:dyDescent="0.2">
      <c r="R567" s="22"/>
      <c r="S567" s="22"/>
      <c r="T567" s="22"/>
      <c r="AD567"/>
      <c r="AE567" s="22"/>
    </row>
    <row r="568" spans="18:31" x14ac:dyDescent="0.2">
      <c r="R568" s="22"/>
      <c r="S568" s="22"/>
      <c r="T568" s="22"/>
      <c r="AD568"/>
      <c r="AE568" s="22"/>
    </row>
    <row r="569" spans="18:31" x14ac:dyDescent="0.2">
      <c r="R569" s="22"/>
      <c r="S569" s="22"/>
      <c r="T569" s="22"/>
      <c r="AD569"/>
      <c r="AE569" s="22"/>
    </row>
    <row r="570" spans="18:31" x14ac:dyDescent="0.2">
      <c r="R570" s="22"/>
      <c r="S570" s="22"/>
      <c r="T570" s="22"/>
      <c r="AD570"/>
      <c r="AE570" s="22"/>
    </row>
    <row r="571" spans="18:31" x14ac:dyDescent="0.2">
      <c r="R571" s="22"/>
      <c r="S571" s="22"/>
      <c r="T571" s="22"/>
      <c r="AD571"/>
      <c r="AE571" s="22"/>
    </row>
    <row r="572" spans="18:31" x14ac:dyDescent="0.2">
      <c r="R572" s="22"/>
      <c r="S572" s="22"/>
      <c r="T572" s="22"/>
      <c r="AD572"/>
      <c r="AE572" s="22"/>
    </row>
    <row r="573" spans="18:31" x14ac:dyDescent="0.2">
      <c r="R573" s="22"/>
      <c r="S573" s="22"/>
      <c r="T573" s="22"/>
      <c r="AD573"/>
      <c r="AE573" s="22"/>
    </row>
    <row r="574" spans="18:31" x14ac:dyDescent="0.2">
      <c r="R574" s="22"/>
      <c r="S574" s="22"/>
      <c r="T574" s="22"/>
      <c r="AD574"/>
      <c r="AE574" s="22"/>
    </row>
    <row r="575" spans="18:31" x14ac:dyDescent="0.2">
      <c r="R575" s="22"/>
      <c r="S575" s="22"/>
      <c r="T575" s="22"/>
      <c r="AD575"/>
      <c r="AE575" s="22"/>
    </row>
    <row r="576" spans="18:31" x14ac:dyDescent="0.2">
      <c r="R576" s="22"/>
      <c r="S576" s="22"/>
      <c r="T576" s="22"/>
      <c r="AD576"/>
      <c r="AE576" s="22"/>
    </row>
    <row r="577" spans="18:31" x14ac:dyDescent="0.2">
      <c r="R577" s="22"/>
      <c r="S577" s="22"/>
      <c r="T577" s="22"/>
      <c r="AD577"/>
      <c r="AE577" s="22"/>
    </row>
    <row r="578" spans="18:31" x14ac:dyDescent="0.2">
      <c r="R578" s="22"/>
      <c r="S578" s="22"/>
      <c r="T578" s="22"/>
      <c r="AD578"/>
      <c r="AE578" s="22"/>
    </row>
    <row r="579" spans="18:31" x14ac:dyDescent="0.2">
      <c r="R579" s="22"/>
      <c r="S579" s="22"/>
      <c r="T579" s="22"/>
      <c r="AD579"/>
      <c r="AE579" s="22"/>
    </row>
    <row r="580" spans="18:31" x14ac:dyDescent="0.2">
      <c r="R580" s="22"/>
      <c r="S580" s="22"/>
      <c r="T580" s="22"/>
      <c r="AD580"/>
      <c r="AE580" s="22"/>
    </row>
    <row r="581" spans="18:31" x14ac:dyDescent="0.2">
      <c r="R581" s="22"/>
      <c r="S581" s="22"/>
      <c r="T581" s="22"/>
      <c r="AD581"/>
      <c r="AE581" s="22"/>
    </row>
    <row r="582" spans="18:31" x14ac:dyDescent="0.2">
      <c r="R582" s="22"/>
      <c r="S582" s="22"/>
      <c r="T582" s="22"/>
      <c r="AD582"/>
      <c r="AE582" s="22"/>
    </row>
    <row r="583" spans="18:31" x14ac:dyDescent="0.2">
      <c r="R583" s="22"/>
      <c r="S583" s="22"/>
      <c r="T583" s="22"/>
      <c r="AD583"/>
      <c r="AE583" s="22"/>
    </row>
    <row r="584" spans="18:31" x14ac:dyDescent="0.2">
      <c r="R584" s="22"/>
      <c r="S584" s="22"/>
      <c r="T584" s="22"/>
      <c r="AD584"/>
      <c r="AE584" s="22"/>
    </row>
    <row r="585" spans="18:31" x14ac:dyDescent="0.2">
      <c r="R585" s="22"/>
      <c r="S585" s="22"/>
      <c r="T585" s="22"/>
      <c r="AD585"/>
      <c r="AE585" s="22"/>
    </row>
    <row r="586" spans="18:31" x14ac:dyDescent="0.2">
      <c r="R586" s="22"/>
      <c r="S586" s="22"/>
      <c r="T586" s="22"/>
      <c r="AD586"/>
      <c r="AE586" s="22"/>
    </row>
    <row r="587" spans="18:31" x14ac:dyDescent="0.2">
      <c r="R587" s="22"/>
      <c r="S587" s="22"/>
      <c r="T587" s="22"/>
      <c r="AD587"/>
      <c r="AE587" s="22"/>
    </row>
    <row r="588" spans="18:31" x14ac:dyDescent="0.2">
      <c r="R588" s="22"/>
      <c r="S588" s="22"/>
      <c r="T588" s="22"/>
      <c r="AD588"/>
      <c r="AE588" s="22"/>
    </row>
    <row r="589" spans="18:31" x14ac:dyDescent="0.2">
      <c r="R589" s="22"/>
      <c r="S589" s="22"/>
      <c r="T589" s="22"/>
      <c r="AD589"/>
      <c r="AE589" s="22"/>
    </row>
    <row r="590" spans="18:31" x14ac:dyDescent="0.2">
      <c r="R590" s="22"/>
      <c r="S590" s="22"/>
      <c r="T590" s="22"/>
      <c r="AD590"/>
      <c r="AE590" s="22"/>
    </row>
    <row r="591" spans="18:31" x14ac:dyDescent="0.2">
      <c r="R591" s="22"/>
      <c r="S591" s="22"/>
      <c r="T591" s="22"/>
      <c r="AD591"/>
      <c r="AE591" s="22"/>
    </row>
    <row r="592" spans="18:31" x14ac:dyDescent="0.2">
      <c r="R592" s="22"/>
      <c r="S592" s="22"/>
      <c r="T592" s="22"/>
      <c r="AD592"/>
      <c r="AE592" s="22"/>
    </row>
    <row r="593" spans="18:31" x14ac:dyDescent="0.2">
      <c r="R593" s="22"/>
      <c r="S593" s="22"/>
      <c r="T593" s="22"/>
      <c r="AD593"/>
      <c r="AE593" s="22"/>
    </row>
    <row r="594" spans="18:31" x14ac:dyDescent="0.2">
      <c r="R594" s="22"/>
      <c r="S594" s="22"/>
      <c r="T594" s="22"/>
      <c r="AD594"/>
      <c r="AE594" s="22"/>
    </row>
    <row r="595" spans="18:31" x14ac:dyDescent="0.2">
      <c r="R595" s="22"/>
      <c r="S595" s="22"/>
      <c r="T595" s="22"/>
      <c r="AD595"/>
      <c r="AE595" s="22"/>
    </row>
    <row r="596" spans="18:31" x14ac:dyDescent="0.2">
      <c r="R596" s="22"/>
      <c r="S596" s="22"/>
      <c r="T596" s="22"/>
      <c r="AD596"/>
      <c r="AE596" s="22"/>
    </row>
    <row r="597" spans="18:31" x14ac:dyDescent="0.2">
      <c r="R597" s="22"/>
      <c r="S597" s="22"/>
      <c r="T597" s="22"/>
      <c r="AD597"/>
      <c r="AE597" s="22"/>
    </row>
    <row r="598" spans="18:31" x14ac:dyDescent="0.2">
      <c r="R598" s="22"/>
      <c r="S598" s="22"/>
      <c r="T598" s="22"/>
      <c r="AD598"/>
      <c r="AE598" s="22"/>
    </row>
    <row r="599" spans="18:31" x14ac:dyDescent="0.2">
      <c r="R599" s="22"/>
      <c r="S599" s="22"/>
      <c r="T599" s="22"/>
      <c r="AD599"/>
      <c r="AE599" s="22"/>
    </row>
    <row r="600" spans="18:31" x14ac:dyDescent="0.2">
      <c r="R600" s="22"/>
      <c r="S600" s="22"/>
      <c r="T600" s="22"/>
      <c r="AD600"/>
      <c r="AE600" s="22"/>
    </row>
    <row r="601" spans="18:31" x14ac:dyDescent="0.2">
      <c r="R601" s="22"/>
      <c r="S601" s="22"/>
      <c r="T601" s="22"/>
      <c r="AD601"/>
      <c r="AE601" s="22"/>
    </row>
    <row r="602" spans="18:31" x14ac:dyDescent="0.2">
      <c r="R602" s="22"/>
      <c r="S602" s="22"/>
      <c r="T602" s="22"/>
      <c r="AD602"/>
      <c r="AE602" s="22"/>
    </row>
    <row r="603" spans="18:31" x14ac:dyDescent="0.2">
      <c r="R603" s="22"/>
      <c r="S603" s="22"/>
      <c r="T603" s="22"/>
      <c r="AD603"/>
      <c r="AE603" s="22"/>
    </row>
  </sheetData>
  <mergeCells count="4">
    <mergeCell ref="B1:V1"/>
    <mergeCell ref="W1:Y1"/>
    <mergeCell ref="Z1:AC1"/>
    <mergeCell ref="AD1:AJ1"/>
  </mergeCells>
  <phoneticPr fontId="17" type="noConversion"/>
  <dataValidations count="5">
    <dataValidation allowBlank="1" showInputMessage="1" showErrorMessage="1" promptTitle="Indicador" prompt="Aplicable, coherente y medible" sqref="M61:M62 M106:M108 M103 M137:M142 M149:M150 N150:N151 M152:M153 M159 M163:M165 M169:M174 M176:M179 M188 M192:M194 M200:M202 M196 M209:M212 M214:M227 M230 M234 N267 M246:M248 M269:M274 M258 M260:M267 M276 M279:M285 M341:M342 M345:M354 N327 M326:M328 M337:M339 M310:M315 N354 M360:M365 M7 M23:M27 M38:M41"/>
    <dataValidation allowBlank="1" showInputMessage="1" showErrorMessage="1" promptTitle="Análisis de causa" prompt="Las causas deben ser coherentes con el hallazgo  y claras en su redacción" sqref="J61:J62 J106:J108 J103 J137:J139 J141:J142 J149:J150 J151:K151 J152:J153 J159 J163:J165 J169:J174 J176:J179 J188 J192 J200:J202 J195:J196 J209:J212 J214:J227 J230 J234 J258 J269:J274 J246:J248 J267:K267 J261:J265 J279:J285 J276 J341:J342 J345:J350 J352:J354 J326:J328 J337:J339 J310:J315 K327 K354 J360:J365 J7 J23:J27 J38:J41"/>
    <dataValidation allowBlank="1" showInputMessage="1" showErrorMessage="1" promptTitle="Fecha de cumplimiento" prompt="Las fechas de cumplimiento deben ser reales no superar los doce (12) meses" sqref="S61:S62 S106:S108 S103 S137:S142 S149 R150:S151 S152:S153 S159 S163:S165 X165:Y165 S169:S174 R174 S176:S178 Y186:Y187 S188 Y189 S192:S194 X195:Y196 S200:S202 R209:S209 S210:S212 S214:S227 S230:T230 T231:T234 Y238 Y240:Y243 S246:S248 X246:Y246 S258:S267 R267 S269:S272 S274:S281 S282:T285 T275:T281 S345:S354 S341:S342 X307:Y307 S339 Y303 Y308:Y309 X326:Y326 S326:S328 S337 S310:S315 R354 S360:S365 S7 S23:S27 T27 S38:S41"/>
    <dataValidation allowBlank="1" showInputMessage="1" showErrorMessage="1" promptTitle="Acciones a emprendes" prompt="Las acciones deben estar enfocadas a eliminar la causa detectada, debe ser realizable en un período de tiempo no superior a doce (12) meses" sqref="K61:K62 K106:K108 K103 K137:K142 K149:K150 M151 K152:K153 K159 K163:K165 K169:K174 K176:K179 K188 K192:K196 K200:K202 K209 K211:K212 K214:K227 K230 K234 K247:K248 K260:K266 K269:K274 K258 J260 K276 K279:K285 K337:K339 K341:K342 K345:K353 K328 K326 K310:K315 K360:K365 K23:K27 K7 K38:K41 L44"/>
    <dataValidation type="textLength" allowBlank="1" showInputMessage="1" showErrorMessage="1" errorTitle="Entrada no válida" error="Escriba un texto  Maximo 500 Caracteres" promptTitle="Cualquier contenido Maximo 500 Caracteres" sqref="J362:J365 J41">
      <formula1>0</formula1>
      <formula2>500</formula2>
    </dataValidation>
  </dataValidation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
  <sheetViews>
    <sheetView workbookViewId="0">
      <selection activeCell="D29" sqref="D29"/>
    </sheetView>
  </sheetViews>
  <sheetFormatPr baseColWidth="10" defaultRowHeight="12.75" x14ac:dyDescent="0.2"/>
  <cols>
    <col min="20" max="20" width="18.42578125" customWidth="1"/>
    <col min="21" max="21" width="48.42578125" customWidth="1"/>
    <col min="25" max="25" width="17.42578125" style="21" customWidth="1"/>
  </cols>
  <sheetData>
    <row r="1" spans="1:25" s="16" customFormat="1" ht="48" x14ac:dyDescent="0.2">
      <c r="A1" s="10" t="s">
        <v>6</v>
      </c>
      <c r="B1" s="10" t="s">
        <v>7</v>
      </c>
      <c r="C1" s="10" t="s">
        <v>8</v>
      </c>
      <c r="D1" s="10" t="s">
        <v>9</v>
      </c>
      <c r="E1" s="10" t="s">
        <v>10</v>
      </c>
      <c r="F1" s="10" t="s">
        <v>11</v>
      </c>
      <c r="G1" s="10" t="s">
        <v>12</v>
      </c>
      <c r="H1" s="11" t="s">
        <v>13</v>
      </c>
      <c r="I1" s="10" t="s">
        <v>14</v>
      </c>
      <c r="J1" s="10" t="s">
        <v>15</v>
      </c>
      <c r="K1" s="10" t="s">
        <v>16</v>
      </c>
      <c r="L1" s="10" t="s">
        <v>17</v>
      </c>
      <c r="M1" s="10" t="s">
        <v>18</v>
      </c>
      <c r="N1" s="10" t="s">
        <v>19</v>
      </c>
      <c r="O1" s="10" t="s">
        <v>20</v>
      </c>
      <c r="P1" s="10" t="s">
        <v>21</v>
      </c>
      <c r="Q1" s="12" t="s">
        <v>22</v>
      </c>
      <c r="R1" s="12" t="s">
        <v>23</v>
      </c>
      <c r="S1" s="13" t="s">
        <v>24</v>
      </c>
      <c r="T1" s="14" t="s">
        <v>25</v>
      </c>
      <c r="U1" s="15" t="s">
        <v>211</v>
      </c>
      <c r="V1" s="14" t="s">
        <v>26</v>
      </c>
      <c r="W1" s="14" t="s">
        <v>27</v>
      </c>
      <c r="X1" s="14" t="s">
        <v>28</v>
      </c>
      <c r="Y1" s="25" t="s">
        <v>213</v>
      </c>
    </row>
  </sheetData>
  <autoFilter ref="A1:Y1"/>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Estadisticas</vt:lpstr>
      <vt:lpstr>PV01-IN02-F01</vt:lpstr>
      <vt:lpstr>ACCIONES MODIFICADAS</vt:lpstr>
      <vt:lpstr>ACCIONES CERRADAS</vt:lpstr>
      <vt:lpstr>ACCIONES ELIMINADAS</vt:lpstr>
      <vt:lpstr>'PV01-IN02-F01'!Área_de_impresión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Yancy Urbano</dc:creator>
  <cp:lastModifiedBy>Ana Yancy Urbano Velasco</cp:lastModifiedBy>
  <dcterms:created xsi:type="dcterms:W3CDTF">2022-09-28T15:49:47Z</dcterms:created>
  <dcterms:modified xsi:type="dcterms:W3CDTF">2023-03-14T19:33:24Z</dcterms:modified>
</cp:coreProperties>
</file>