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192.168.100.105\Control Interno1\23. Auditorias\03. PM\2021\PMI CGR\"/>
    </mc:Choice>
  </mc:AlternateContent>
  <xr:revisionPtr revIDLastSave="0" documentId="13_ncr:1_{5A318AE6-3A4E-48C1-AA18-1C43A8D44C91}" xr6:coauthVersionLast="47" xr6:coauthVersionMax="47" xr10:uidLastSave="{00000000-0000-0000-0000-000000000000}"/>
  <bookViews>
    <workbookView xWindow="-120" yWindow="-120" windowWidth="19440" windowHeight="15000" activeTab="1" xr2:uid="{00000000-000D-0000-FFFF-FFFF00000000}"/>
  </bookViews>
  <sheets>
    <sheet name="DINAMICAS" sheetId="2" r:id="rId1"/>
    <sheet name="F14.2  PLANES DE MEJORAMIENT..." sheetId="1" r:id="rId2"/>
  </sheets>
  <definedNames>
    <definedName name="_xlnm._FilterDatabase" localSheetId="1" hidden="1">'F14.2  PLANES DE MEJORAMIENT...'!$A$20:$IV$20</definedName>
  </definedNames>
  <calcPr calcId="0"/>
  <pivotCaches>
    <pivotCache cacheId="6" r:id="rId3"/>
  </pivotCaches>
</workbook>
</file>

<file path=xl/sharedStrings.xml><?xml version="1.0" encoding="utf-8"?>
<sst xmlns="http://schemas.openxmlformats.org/spreadsheetml/2006/main" count="242" uniqueCount="131">
  <si>
    <t>Tipo Modalidad</t>
  </si>
  <si>
    <t>M-3: PLAN DE MEJORAMIENTO</t>
  </si>
  <si>
    <t>Formulario</t>
  </si>
  <si>
    <t>F14.2: PLANES DE MEJORAMIENTO - ENTES TERRITORIALES</t>
  </si>
  <si>
    <t>Moneda Informe</t>
  </si>
  <si>
    <t>Entidad</t>
  </si>
  <si>
    <t>Fecha</t>
  </si>
  <si>
    <t>Periodicidad</t>
  </si>
  <si>
    <t>OCASIONAL</t>
  </si>
  <si>
    <t>[1]</t>
  </si>
  <si>
    <t>0 SISTEMA GENERAL DE PARTICIPACIONES - SGP</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</si>
  <si>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</si>
  <si>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</si>
  <si>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</si>
  <si>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</si>
  <si>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</si>
  <si>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</si>
  <si>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</si>
  <si>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</si>
  <si>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</si>
  <si>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</si>
  <si>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</si>
  <si>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</si>
  <si>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</si>
  <si>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</si>
  <si>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</si>
  <si>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</si>
  <si>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</si>
  <si>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[2]</t>
  </si>
  <si>
    <t>0 REGALÍAS</t>
  </si>
  <si>
    <t>[4]</t>
  </si>
  <si>
    <t>0 OTROS CONCEPTOS RELACIONADOS</t>
  </si>
  <si>
    <t>1 SI</t>
  </si>
  <si>
    <t xml:space="preserve">1 SUSCRIPCIÓN DEL PLAN DE MEJORAMIENTO </t>
  </si>
  <si>
    <t>2 NO</t>
  </si>
  <si>
    <t>2 AVANCE ó SEGUIMIENTO DEL PLAN DE MEJORAMIENTO</t>
  </si>
  <si>
    <t>3 FORMULARIO SIN INFORMACIÓN</t>
  </si>
  <si>
    <t xml:space="preserve">Pago de Intereses moratorios SICON </t>
  </si>
  <si>
    <t xml:space="preserve">Debilidad en el seguimiento por parte del supervisor y/o interventor a los requerimientos presentados al contratista </t>
  </si>
  <si>
    <t>Establecer controles que permitan garantizar la adecuada parametrización y aplicación de los requerimientos realizados al contratista.</t>
  </si>
  <si>
    <t>Realizar seguimiento bimestral al cumplimiento de los requerimientos a través de un tablero de control.</t>
  </si>
  <si>
    <t>Informes de seguimiento</t>
  </si>
  <si>
    <t>Gestión Procesos de Cobro Coactivo</t>
  </si>
  <si>
    <t>Los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t>
  </si>
  <si>
    <t>Realizar mensualmente mesas de trabajo entre la Dirección de Gestión de Cobro y la Subdirección de Contravenciones con el fin de revisar las posibles inconsistencias en el informe de cartera que es remitido por el operador de información de la SDM.</t>
  </si>
  <si>
    <t>Realizar mensualmente mesas de trabajo entre las áreas involucradas a fin de revisar el informe de cartera presentado por el operador del sistema de información que maneja la Entidad.</t>
  </si>
  <si>
    <t>Acta de mesa de trabajo con posibles inconsistencias</t>
  </si>
  <si>
    <t>Realizar un requerimiento al contratista del Sistema de Información de la Entidad para establecer un mecanismo de control que le permita a las dependencias generar cruces de información.</t>
  </si>
  <si>
    <t>Realizar mesa de trabajo con las dependencias de la Entidad, el contratista e Interventoría con el fin de identificar los parámetros del requerimiento.</t>
  </si>
  <si>
    <t>Acta de mesa de trabajo con los parámetros identificados</t>
  </si>
  <si>
    <t>Realizar requerimiento con los parámetros identificados para la validación de la información</t>
  </si>
  <si>
    <t xml:space="preserve">Requerimiento realizado </t>
  </si>
  <si>
    <t>Designar un profesional para el análisis y la validación mensual de datos correspondiente al informe de la cartera en etapa de cobro remitido por ETB.</t>
  </si>
  <si>
    <t>Verificar el reporte mensual de la cartera en etapa de cobro por parte del profesional asignado por la DGC.</t>
  </si>
  <si>
    <t>Informe de verificación de la cartera en etapa de cobro</t>
  </si>
  <si>
    <t>Registro de Comparendos</t>
  </si>
  <si>
    <t>Inefectivos controles al sistema de información ya que no cuentan con la consolidación y centralización de la cartera y demás actos administrativos de la Entidad que garanticen la integridad de la información y faciliten su verificación</t>
  </si>
  <si>
    <t>Realizar mensualmente mesas de trabajo entre la Dirección de Gestión de Cobro y la Subdirección de Contravenciones con el fin de revisar posibles inconsistencias presentadas en el informe de cartera que es remitido por el operador de información de la SDM.</t>
  </si>
  <si>
    <t>Realizar mesas de trabajo entre las áreas involucradas a fin de revisar el informe de cartera presentado por el operador de información que maneja la Entidad.</t>
  </si>
  <si>
    <t>Designar un profesional de cada dependencia para el análisis y la validación de datos correspondiente al reporte mensual de la cartera en etapa de cobro, procesos contravencionales y el estado en el que estos se encuentran, así mismo la verificación de los pasos de "En Firme" y "Cierre" cuando aplique.</t>
  </si>
  <si>
    <t>Revisar el informe mensual generado por el sistema de información con el fin de validar la cartera en etapa de cobro, los procesos contravencionales que deben trasladarse a la Dirección de Gestión de Cobro, verificar las actuaciones y solicitar al proveedor la corrección o aclaración en tiempo real de cualquier error que sea detectado.</t>
  </si>
  <si>
    <t>Informes de seguimiento (observaciones, conclusiones, solicitud de aclaraciones y/o correcciones</t>
  </si>
  <si>
    <t xml:space="preserve">Carencia en el seguimiento por parte de la Supervisión e Interventoría, al “error técnico de concurrencia” que se presentó en el Sistema de Información Contravencional – SICON el cual no fue solucionado oportunamente </t>
  </si>
  <si>
    <t>Establecer controles que permitan garantizar los parámetros y aplicación de los requerimientos realizados al contratista.</t>
  </si>
  <si>
    <t>Realizar seguimiento al contrato por parte de la Supervisión y la Interventoría a los requerimientos presentados por cada dependencia de la Entidad.</t>
  </si>
  <si>
    <t>Realizar mesas de trabajo mensual con el seguimiento a la Supervisión del Contrato.</t>
  </si>
  <si>
    <t>Actas de reunión (Observaciones, conclusiones y acciones de mejora en los casos que se evidencien errores del sistema)</t>
  </si>
  <si>
    <t>Obligaciones con Caducidad</t>
  </si>
  <si>
    <t xml:space="preserve">Deficiencia en la implementación de controles y actividades de seguimiento en el préstamo de expedientes que iniciaron el proceso contravencional impidiendo el resguardo y custodia de los mismos. </t>
  </si>
  <si>
    <t xml:space="preserve">Realizar seguimiento a los expedientes de los procesos contravencionales aperturados y con audiencia de continuación </t>
  </si>
  <si>
    <t>Realizar seguimiento mensual por medio del tablero de control y los formatos de préstamo y devolución de expedientes de los procesos contravencionales.</t>
  </si>
  <si>
    <t xml:space="preserve">Tablero de control </t>
  </si>
  <si>
    <t>No se realizó una revisión periódica de las ordenes de comparendos impuestos en vía en relación a los comparendos cargados en la plataforma SICON.</t>
  </si>
  <si>
    <t>Realizar un informe mensual para la revisión de las ordenes de comparendo impuestos en vía en relación con el número de comparendos cargados en la plataforma SICON.</t>
  </si>
  <si>
    <t>Informes de resultados</t>
  </si>
  <si>
    <t>Acuerdos de Pago registrados en SIMIT</t>
  </si>
  <si>
    <t>La Dirección de Gestión de Cobro no cuentan con controles que garantice la consolidación y centralización de la información de los acuerdos de pago suscritos en la SDM y reportados en el SIMIT.</t>
  </si>
  <si>
    <t>Identificar las inconsistencias presentadas en el reporte del sistema de información de la plataforma del SIMIT frente a los acuerdos de pago.</t>
  </si>
  <si>
    <t>Realizar mesas de trabajo mensualmente  con el contratista, interventoría, el SIMIT y las dependencias involucradas, a fin de verificar y subsanar las inconsistencias presentadas en la plataforma del SIMIT frente a los acuerdos de pago, respecto de lo reportado en el sistema de información que maneja la Entidad.</t>
  </si>
  <si>
    <t>Mesas de trabajo realizadas</t>
  </si>
  <si>
    <t xml:space="preserve">Contrato 2019-1740 </t>
  </si>
  <si>
    <t>Se aplicó una interpretación de la norma que regula la modalidad de contratación seleccionada, mediante la cual la SDM se basó para adelantar la suscripción del contrato en cuestión por parte de las áreas estructuradoras del proceso y la Dirección de contratación.</t>
  </si>
  <si>
    <t xml:space="preserve">Implementar y socializar una Guía de Transparencia, para establecer parámetros de como elegir una modalidad de contratación.  </t>
  </si>
  <si>
    <t>Creación y socialización de la Guía de Transparencia</t>
  </si>
  <si>
    <t>Guía publicada y socializada</t>
  </si>
  <si>
    <t>FILA_2</t>
  </si>
  <si>
    <t>FILA_3</t>
  </si>
  <si>
    <t>FILA_4</t>
  </si>
  <si>
    <t>FILA_5</t>
  </si>
  <si>
    <t>FILA_6</t>
  </si>
  <si>
    <t>FILA_7</t>
  </si>
  <si>
    <t>FILA_8</t>
  </si>
  <si>
    <t>FILA_9</t>
  </si>
  <si>
    <t>FILA_10</t>
  </si>
  <si>
    <t>FILA_11</t>
  </si>
  <si>
    <t>FILA_12</t>
  </si>
  <si>
    <t>FILA_13</t>
  </si>
  <si>
    <t>El plan de mejoramiento suscrito no corresponde a conceptos del Sistema General de Participación o Relagias</t>
  </si>
  <si>
    <t>N.A</t>
  </si>
  <si>
    <t xml:space="preserve">SUBSECRETARIA </t>
  </si>
  <si>
    <t xml:space="preserve">DEPENDENCIA </t>
  </si>
  <si>
    <t xml:space="preserve">EFICACIA </t>
  </si>
  <si>
    <t>EFECTIVIDAD</t>
  </si>
  <si>
    <t>ESTADO Y EVALUACIÓN AUDITOR 
(OCI - SDM)</t>
  </si>
  <si>
    <t xml:space="preserve">FECHA SEGUIMIENTO </t>
  </si>
  <si>
    <t>NOMBRE AUDITOR</t>
  </si>
  <si>
    <t>ANÁLISIS SEGUIMIENTO ENTIDAD</t>
  </si>
  <si>
    <t>SUBSECRETARÍA DE GESTIÓN DE LA MOVILIDAD</t>
  </si>
  <si>
    <t>SSC - DIATT
OTIC 
SGC - SF</t>
  </si>
  <si>
    <t>SGJ - DGC</t>
  </si>
  <si>
    <t>SSC - DIATT - SC
OTIC 
SGC - SF
SGJ - DGC</t>
  </si>
  <si>
    <t>SSC - DIATT 
OTIC 
SGC - SF
SGJ - DGC</t>
  </si>
  <si>
    <t>SGJ - DGC
SSC - SC</t>
  </si>
  <si>
    <t>SSC - SC</t>
  </si>
  <si>
    <t>SGM - SCTT</t>
  </si>
  <si>
    <t xml:space="preserve">SGC - SF 
OTIC
SGJ - DGC
SSC - DIATT
</t>
  </si>
  <si>
    <t xml:space="preserve">SGJ - Dirección de Contratación 
</t>
  </si>
  <si>
    <t>SSC - DIATT - OTIC - 
SGC - SF</t>
  </si>
  <si>
    <t>SUBSECRETARÍA DE SERVICIOS A LA CIUDADANIA - OTIC - SUBSECRETARÍA DE GESTIÓN CORPORATIVA</t>
  </si>
  <si>
    <t>SUBSECRETARÍA DE GESTIÓN JURÍDICA</t>
  </si>
  <si>
    <t>SUBSECRETARÍA DE SERVICIOS A LA CIUDADANIA - OTIC - SUBSECRETARÍA DE GESTIÓN CORPORATIVA - SUBSECRETARÍA DE GESTIÓN JURÍDICA</t>
  </si>
  <si>
    <t>SUBSECRETARÍA DE GESTIÓN JURÍDICA -  SUBSECRETARIA DE SERVICIOS A LA CIUDADANIA</t>
  </si>
  <si>
    <t>SUBSECRETARÍA DE SERVICIOS A LA CIUDADANÍA</t>
  </si>
  <si>
    <t xml:space="preserve">SUBSECRETARÍA DE GESTIÓN CORPORATIVA -  OTIC - SUBSECRETARÍA DE GESTIÓN JURÍDICA - SUBSECRETARÍA DE SERVICIOS A LA CIUDADANIA </t>
  </si>
  <si>
    <t>Etiquetas de fila</t>
  </si>
  <si>
    <t>Total general</t>
  </si>
  <si>
    <t>Cuenta de CÓDIGO HALLAZGO</t>
  </si>
  <si>
    <t>Etiquetas de columna</t>
  </si>
  <si>
    <t>ene</t>
  </si>
  <si>
    <t>jul</t>
  </si>
  <si>
    <t>PLAN DE MEJORAMIENTO INSTITUCIONAL 
CONTRALORÍA GENERAL DE LA REPÚBLICA
CORTE JULIO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</si>
</sst>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yyyy/mm/dd"/>
    <numFmt numFmtId="165" formatCode="yyyy\-mm\-dd;@"/>
  </numFmts>
  <fonts count="10"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b/>
      <sz val="9"/>
      <name val="Arial"/>
      <family val="2"/>
    </font>
    <font>
      <sz val="7"/>
      <color rgb="FF000000"/>
      <name val="Arial"/>
      <family val="2"/>
    </font>
    <font>
      <sz val="7"/>
      <name val="Arial"/>
      <family val="2"/>
    </font>
    <font>
      <sz val="9"/>
      <color indexed="8"/>
      <name val="Arial"/>
      <family val="2"/>
    </font>
    <font>
      <b/>
      <sz val="20"/>
      <color indexed="8"/>
      <name val="Calibri"/>
      <family val="2"/>
      <scheme val="minor"/>
    </font>
    <font>
      <b/>
      <sz val="14"/>
      <color indexed="8"/>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9" tint="0.59999389629810485"/>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41" fontId="3" fillId="0" borderId="0" applyFont="0" applyFill="0" applyBorder="0" applyAlignment="0" applyProtection="0"/>
  </cellStyleXfs>
  <cellXfs count="27">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0" fillId="3" borderId="4" xfId="0" applyFill="1" applyBorder="1" applyAlignment="1" applyProtection="1">
      <alignment vertical="center" wrapText="1"/>
      <protection locked="0"/>
    </xf>
    <xf numFmtId="164" fontId="0" fillId="3" borderId="4" xfId="0" applyNumberFormat="1" applyFill="1" applyBorder="1" applyAlignment="1" applyProtection="1">
      <alignment vertical="center" wrapText="1"/>
      <protection locked="0"/>
    </xf>
    <xf numFmtId="0" fontId="0" fillId="0" borderId="0" xfId="0"/>
    <xf numFmtId="0" fontId="1" fillId="2" borderId="1" xfId="0" applyFont="1" applyFill="1" applyBorder="1" applyAlignment="1">
      <alignment horizontal="center" vertical="center"/>
    </xf>
    <xf numFmtId="0" fontId="0" fillId="0" borderId="0" xfId="0"/>
    <xf numFmtId="0" fontId="4" fillId="4" borderId="4" xfId="0" applyFont="1" applyFill="1" applyBorder="1" applyAlignment="1">
      <alignment horizontal="center" vertical="center" wrapText="1"/>
    </xf>
    <xf numFmtId="165" fontId="4" fillId="4" borderId="4" xfId="0" applyNumberFormat="1" applyFont="1" applyFill="1" applyBorder="1" applyAlignment="1">
      <alignment horizontal="center" vertical="center" wrapText="1"/>
    </xf>
    <xf numFmtId="0" fontId="5" fillId="0" borderId="5" xfId="0" applyFont="1" applyBorder="1" applyAlignment="1">
      <alignment horizontal="left" vertical="center"/>
    </xf>
    <xf numFmtId="1" fontId="6" fillId="0" borderId="6" xfId="1" applyNumberFormat="1" applyFont="1" applyFill="1" applyBorder="1" applyAlignment="1">
      <alignment horizontal="center" vertical="center"/>
    </xf>
    <xf numFmtId="0" fontId="5" fillId="0" borderId="6" xfId="0" applyFont="1" applyBorder="1" applyAlignment="1">
      <alignment horizontal="center" vertical="center"/>
    </xf>
    <xf numFmtId="14" fontId="5" fillId="0" borderId="5" xfId="0" applyNumberFormat="1" applyFont="1" applyBorder="1" applyAlignment="1">
      <alignment horizontal="center" vertical="center"/>
    </xf>
    <xf numFmtId="14" fontId="5" fillId="0" borderId="5" xfId="0" applyNumberFormat="1" applyFont="1" applyBorder="1" applyAlignment="1">
      <alignment horizontal="justify" vertical="center" wrapText="1"/>
    </xf>
    <xf numFmtId="0" fontId="7" fillId="3" borderId="4" xfId="0" applyFont="1" applyFill="1" applyBorder="1" applyAlignment="1" applyProtection="1">
      <alignment vertical="top" wrapText="1"/>
      <protection locked="0"/>
    </xf>
    <xf numFmtId="164" fontId="7" fillId="3" borderId="4" xfId="0" applyNumberFormat="1" applyFont="1" applyFill="1" applyBorder="1" applyAlignment="1" applyProtection="1">
      <alignment vertical="top" wrapText="1"/>
      <protection locked="0"/>
    </xf>
    <xf numFmtId="0" fontId="7" fillId="0" borderId="4" xfId="0" applyFont="1" applyBorder="1" applyAlignment="1">
      <alignment vertical="top" wrapText="1"/>
    </xf>
    <xf numFmtId="0" fontId="5" fillId="0" borderId="5" xfId="0" applyFont="1" applyBorder="1" applyAlignment="1">
      <alignment horizontal="left" vertical="center" wrapText="1"/>
    </xf>
    <xf numFmtId="0" fontId="1" fillId="2" borderId="1" xfId="0" applyFont="1" applyFill="1" applyBorder="1" applyAlignment="1">
      <alignment horizontal="justify" vertical="center"/>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wrapText="1"/>
    </xf>
    <xf numFmtId="0" fontId="8" fillId="0" borderId="0" xfId="0" applyFont="1" applyAlignment="1">
      <alignment horizontal="center" vertical="center" wrapText="1"/>
    </xf>
    <xf numFmtId="0" fontId="9" fillId="0" borderId="0" xfId="0" applyFont="1" applyAlignment="1">
      <alignment horizontal="center"/>
    </xf>
  </cellXfs>
  <cellStyles count="2">
    <cellStyle name="Millares [0]" xfId="1" builtinId="6"/>
    <cellStyle name="Normal" xfId="0" builtinId="0"/>
  </cellStyles>
  <dxfs count="15">
    <dxf>
      <alignment horizontal="left"/>
    </dxf>
    <dxf>
      <alignment wrapText="1"/>
    </dxf>
    <dxf>
      <alignment horizontal="left"/>
    </dxf>
    <dxf>
      <alignment wrapText="1"/>
    </dxf>
    <dxf>
      <alignment horizontal="left"/>
    </dxf>
    <dxf>
      <alignment wrapText="1"/>
    </dxf>
    <dxf>
      <alignment horizontal="left"/>
    </dxf>
    <dxf>
      <alignment wrapText="1"/>
    </dxf>
    <dxf>
      <alignment horizontal="left"/>
    </dxf>
    <dxf>
      <alignment wrapText="1"/>
    </dxf>
    <dxf>
      <alignment horizontal="left"/>
    </dxf>
    <dxf>
      <alignment wrapText="1"/>
    </dxf>
    <dxf>
      <alignment wrapText="1"/>
    </dxf>
    <dxf>
      <alignment horizontal="justify"/>
    </dxf>
    <dxf>
      <alignment horizontal="lef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 pc" refreshedDate="44418.620820717595" createdVersion="7" refreshedVersion="7" minRefreshableVersion="3" recordCount="13" xr:uid="{49229F19-5999-4CB8-AD9E-6937B1FAA4D3}">
  <cacheSource type="worksheet">
    <worksheetSource ref="F20:Y33" sheet="F14.2  PLANES DE MEJORAMIENT..."/>
  </cacheSource>
  <cacheFields count="21">
    <cacheField name="CÓDIGO HALLAZGO" numFmtId="0">
      <sharedItems containsSemiMixedTypes="0" containsString="0" containsNumber="1" containsInteger="1" minValue="1" maxValue="6"/>
    </cacheField>
    <cacheField name="DESCRIPCIÓN DEL HALLAZGO" numFmtId="0">
      <sharedItems/>
    </cacheField>
    <cacheField name="CAUSA DEL HALLAZGO" numFmtId="0">
      <sharedItems longText="1"/>
    </cacheField>
    <cacheField name="ACCIÓN DE MEJORA" numFmtId="0">
      <sharedItems longText="1"/>
    </cacheField>
    <cacheField name="ACTIVIDADES / DESCRIPCIÓN" numFmtId="0">
      <sharedItems longText="1"/>
    </cacheField>
    <cacheField name="ACTIVIDADES / UNIDAD DE MEDIDA" numFmtId="0">
      <sharedItems/>
    </cacheField>
    <cacheField name="ACTIVIDADES / CANTIDADES UNIDAD DE MEDIDA" numFmtId="0">
      <sharedItems containsSemiMixedTypes="0" containsString="0" containsNumber="1" containsInteger="1" minValue="1" maxValue="12"/>
    </cacheField>
    <cacheField name="ACTIVIDADES / FECHA DE INICIO" numFmtId="164">
      <sharedItems containsSemiMixedTypes="0" containsNonDate="0" containsDate="1" containsString="0" minDate="2021-07-21T00:00:00" maxDate="2021-07-22T00:00:00"/>
    </cacheField>
    <cacheField name="ACTIVIDADES / FECHA DE TERMINACIÓN" numFmtId="164">
      <sharedItems containsSemiMixedTypes="0" containsNonDate="0" containsDate="1" containsString="0" minDate="2022-01-20T00:00:00" maxDate="2022-07-21T00:00:00" count="2">
        <d v="2022-07-20T00:00:00"/>
        <d v="2022-01-20T00:00:00"/>
      </sharedItems>
      <fieldGroup par="20" base="8">
        <rangePr groupBy="days" startDate="2022-01-20T00:00:00" endDate="2022-07-21T00:00:00"/>
        <groupItems count="368">
          <s v="&lt;20/01/2022"/>
          <s v="1-ene"/>
          <s v="2-ene"/>
          <s v="3-ene"/>
          <s v="4-ene"/>
          <s v="5-ene"/>
          <s v="6-ene"/>
          <s v="7-ene"/>
          <s v="8-ene"/>
          <s v="9-ene"/>
          <s v="10-ene"/>
          <s v="11-ene"/>
          <s v="12-ene"/>
          <s v="13-ene"/>
          <s v="14-ene"/>
          <s v="15-ene"/>
          <s v="16-ene"/>
          <s v="17-ene"/>
          <s v="18-ene"/>
          <s v="19-ene"/>
          <s v="20-ene"/>
          <s v="21-ene"/>
          <s v="22-ene"/>
          <s v="23-ene"/>
          <s v="24-ene"/>
          <s v="25-ene"/>
          <s v="26-ene"/>
          <s v="27-ene"/>
          <s v="28-ene"/>
          <s v="29-ene"/>
          <s v="30-ene"/>
          <s v="31-ene"/>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br"/>
          <s v="2-abr"/>
          <s v="3-abr"/>
          <s v="4-abr"/>
          <s v="5-abr"/>
          <s v="6-abr"/>
          <s v="7-abr"/>
          <s v="8-abr"/>
          <s v="9-abr"/>
          <s v="10-abr"/>
          <s v="11-abr"/>
          <s v="12-abr"/>
          <s v="13-abr"/>
          <s v="14-abr"/>
          <s v="15-abr"/>
          <s v="16-abr"/>
          <s v="17-abr"/>
          <s v="18-abr"/>
          <s v="19-abr"/>
          <s v="20-abr"/>
          <s v="21-abr"/>
          <s v="22-abr"/>
          <s v="23-abr"/>
          <s v="24-abr"/>
          <s v="25-abr"/>
          <s v="26-abr"/>
          <s v="27-abr"/>
          <s v="28-abr"/>
          <s v="29-abr"/>
          <s v="30-ab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go"/>
          <s v="2-ago"/>
          <s v="3-ago"/>
          <s v="4-ago"/>
          <s v="5-ago"/>
          <s v="6-ago"/>
          <s v="7-ago"/>
          <s v="8-ago"/>
          <s v="9-ago"/>
          <s v="10-ago"/>
          <s v="11-ago"/>
          <s v="12-ago"/>
          <s v="13-ago"/>
          <s v="14-ago"/>
          <s v="15-ago"/>
          <s v="16-ago"/>
          <s v="17-ago"/>
          <s v="18-ago"/>
          <s v="19-ago"/>
          <s v="20-ago"/>
          <s v="21-ago"/>
          <s v="22-ago"/>
          <s v="23-ago"/>
          <s v="24-ago"/>
          <s v="25-ago"/>
          <s v="26-ago"/>
          <s v="27-ago"/>
          <s v="28-ago"/>
          <s v="29-ago"/>
          <s v="30-ago"/>
          <s v="31-ago"/>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ic"/>
          <s v="2-dic"/>
          <s v="3-dic"/>
          <s v="4-dic"/>
          <s v="5-dic"/>
          <s v="6-dic"/>
          <s v="7-dic"/>
          <s v="8-dic"/>
          <s v="9-dic"/>
          <s v="10-dic"/>
          <s v="11-dic"/>
          <s v="12-dic"/>
          <s v="13-dic"/>
          <s v="14-dic"/>
          <s v="15-dic"/>
          <s v="16-dic"/>
          <s v="17-dic"/>
          <s v="18-dic"/>
          <s v="19-dic"/>
          <s v="20-dic"/>
          <s v="21-dic"/>
          <s v="22-dic"/>
          <s v="23-dic"/>
          <s v="24-dic"/>
          <s v="25-dic"/>
          <s v="26-dic"/>
          <s v="27-dic"/>
          <s v="28-dic"/>
          <s v="29-dic"/>
          <s v="30-dic"/>
          <s v="31-dic"/>
          <s v="&gt;21/07/2022"/>
        </groupItems>
      </fieldGroup>
    </cacheField>
    <cacheField name="ACTIVIDADES / PLAZO EN SEMANAS" numFmtId="0">
      <sharedItems containsSemiMixedTypes="0" containsString="0" containsNumber="1" containsInteger="1" minValue="26" maxValue="52"/>
    </cacheField>
    <cacheField name="ACTIVIDADES / AVANCE FÍSICO DE EJECUCIÓN" numFmtId="0">
      <sharedItems containsNonDate="0" containsString="0" containsBlank="1"/>
    </cacheField>
    <cacheField name="OBSERVACIONES" numFmtId="0">
      <sharedItems containsBlank="1"/>
    </cacheField>
    <cacheField name="SUBSECRETARIA " numFmtId="0">
      <sharedItems count="7">
        <s v="SUBSECRETARÍA DE SERVICIOS A LA CIUDADANIA - OTIC - SUBSECRETARÍA DE GESTIÓN CORPORATIVA"/>
        <s v="SUBSECRETARÍA DE GESTIÓN JURÍDICA"/>
        <s v="SUBSECRETARÍA DE SERVICIOS A LA CIUDADANIA - OTIC - SUBSECRETARÍA DE GESTIÓN CORPORATIVA - SUBSECRETARÍA DE GESTIÓN JURÍDICA"/>
        <s v="SUBSECRETARÍA DE GESTIÓN JURÍDICA -  SUBSECRETARIA DE SERVICIOS A LA CIUDADANIA"/>
        <s v="SUBSECRETARÍA DE SERVICIOS A LA CIUDADANÍA"/>
        <s v="SUBSECRETARÍA DE GESTIÓN DE LA MOVILIDAD"/>
        <s v="SUBSECRETARÍA DE GESTIÓN CORPORATIVA -  OTIC - SUBSECRETARÍA DE GESTIÓN JURÍDICA - SUBSECRETARÍA DE SERVICIOS A LA CIUDADANIA "/>
      </sharedItems>
    </cacheField>
    <cacheField name="DEPENDENCIA " numFmtId="0">
      <sharedItems/>
    </cacheField>
    <cacheField name="EFICACIA " numFmtId="1">
      <sharedItems containsNonDate="0" containsString="0" containsBlank="1"/>
    </cacheField>
    <cacheField name="EFECTIVIDAD" numFmtId="1">
      <sharedItems containsNonDate="0" containsString="0" containsBlank="1"/>
    </cacheField>
    <cacheField name="ESTADO Y EVALUACIÓN AUDITOR _x000a_(OCI - SDM)" numFmtId="0">
      <sharedItems containsNonDate="0" containsString="0" containsBlank="1"/>
    </cacheField>
    <cacheField name="FECHA SEGUIMIENTO " numFmtId="14">
      <sharedItems containsNonDate="0" containsString="0" containsBlank="1"/>
    </cacheField>
    <cacheField name="NOMBRE AUDITOR" numFmtId="0">
      <sharedItems containsNonDate="0" containsString="0" containsBlank="1"/>
    </cacheField>
    <cacheField name="ANÁLISIS SEGUIMIENTO ENTIDAD" numFmtId="14">
      <sharedItems containsNonDate="0" containsString="0" containsBlank="1"/>
    </cacheField>
    <cacheField name="Meses" numFmtId="0" databaseField="0">
      <fieldGroup base="8">
        <rangePr groupBy="months" startDate="2022-01-20T00:00:00" endDate="2022-07-21T00:00:00"/>
        <groupItems count="14">
          <s v="&lt;20/01/2022"/>
          <s v="ene"/>
          <s v="feb"/>
          <s v="mar"/>
          <s v="abr"/>
          <s v="may"/>
          <s v="jun"/>
          <s v="jul"/>
          <s v="ago"/>
          <s v="sep"/>
          <s v="oct"/>
          <s v="nov"/>
          <s v="dic"/>
          <s v="&gt;21/07/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
  <r>
    <n v="1"/>
    <s v="Pago de Intereses moratorios SICON "/>
    <s v="Debilidad en el seguimiento por parte del supervisor y/o interventor a los requerimientos presentados al contratista "/>
    <s v="Establecer controles que permitan garantizar la adecuada parametrización y aplicación de los requerimientos realizados al contratista."/>
    <s v="Realizar seguimiento bimestral al cumplimiento de los requerimientos a través de un tablero de control."/>
    <s v="Informes de seguimiento"/>
    <n v="6"/>
    <d v="2021-07-21T00:00:00"/>
    <x v="0"/>
    <n v="52"/>
    <m/>
    <s v=""/>
    <x v="0"/>
    <s v="SSC - DIATT - OTIC - _x000a_SGC - SF"/>
    <m/>
    <m/>
    <m/>
    <m/>
    <m/>
    <m/>
  </r>
  <r>
    <n v="2"/>
    <s v="Gestión Procesos de Cobro Coactivo"/>
    <s v="Los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
    <s v="Realizar mensualmente mesas de trabajo entre la Dirección de Gestión de Cobro y la Subdirección de Contravenciones con el fin de revisar las posibles inconsistencias en el informe de cartera que es remitido por el operador de información de la SDM."/>
    <s v="Realizar mensualmente mesas de trabajo entre las áreas involucradas a fin de revisar el informe de cartera presentado por el operador del sistema de información que maneja la Entidad."/>
    <s v="Acta de mesa de trabajo con posibles inconsistencias"/>
    <n v="6"/>
    <d v="2021-07-21T00:00:00"/>
    <x v="1"/>
    <n v="26"/>
    <m/>
    <m/>
    <x v="1"/>
    <s v="SGJ - DGC"/>
    <m/>
    <m/>
    <m/>
    <m/>
    <m/>
    <m/>
  </r>
  <r>
    <n v="2"/>
    <s v="Gestión Procesos de Cobro Coactivo"/>
    <s v="Los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
    <s v="Realizar un requerimiento al contratista del Sistema de Información de la Entidad para establecer un mecanismo de control que le permita a las dependencias generar cruces de información."/>
    <s v="Realizar mesa de trabajo con las dependencias de la Entidad, el contratista e Interventoría con el fin de identificar los parámetros del requerimiento."/>
    <s v="Acta de mesa de trabajo con los parámetros identificados"/>
    <n v="1"/>
    <d v="2021-07-21T00:00:00"/>
    <x v="1"/>
    <n v="26"/>
    <m/>
    <m/>
    <x v="2"/>
    <s v="SSC - DIATT - SC_x000a_OTIC _x000a_SGC - SF_x000a_SGJ - DGC"/>
    <m/>
    <m/>
    <m/>
    <m/>
    <m/>
    <m/>
  </r>
  <r>
    <n v="2"/>
    <s v="Gestión Procesos de Cobro Coactivo"/>
    <s v="Los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
    <s v="Realizar un requerimiento al contratista del Sistema de Información de la Entidad para establecer un mecanismo de control que le permita a las dependencias generar cruces de información."/>
    <s v="Realizar requerimiento con los parámetros identificados para la validación de la información"/>
    <s v="Requerimiento realizado "/>
    <n v="1"/>
    <d v="2021-07-21T00:00:00"/>
    <x v="1"/>
    <n v="26"/>
    <m/>
    <m/>
    <x v="2"/>
    <s v="SSC - DIATT _x000a_OTIC _x000a_SGC - SF_x000a_SGJ - DGC"/>
    <m/>
    <m/>
    <m/>
    <m/>
    <m/>
    <m/>
  </r>
  <r>
    <n v="2"/>
    <s v="Gestión Procesos de Cobro Coactivo"/>
    <s v="Los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
    <s v="Designar un profesional para el análisis y la validación mensual de datos correspondiente al informe de la cartera en etapa de cobro remitido por ETB."/>
    <s v="Verificar el reporte mensual de la cartera en etapa de cobro por parte del profesional asignado por la DGC."/>
    <s v="Informe de verificación de la cartera en etapa de cobro"/>
    <n v="12"/>
    <d v="2021-07-21T00:00:00"/>
    <x v="0"/>
    <n v="52"/>
    <m/>
    <m/>
    <x v="1"/>
    <s v="SGJ - DGC"/>
    <m/>
    <m/>
    <m/>
    <m/>
    <m/>
    <m/>
  </r>
  <r>
    <n v="3"/>
    <s v="Registro de Comparendos"/>
    <s v="Inefectivos controles al sistema de información ya que no cuentan con la consolidación y centralización de la cartera y demás actos administrativos de la Entidad que garanticen la integridad de la información y faciliten su verificación"/>
    <s v="Realizar mensualmente mesas de trabajo entre la Dirección de Gestión de Cobro y la Subdirección de Contravenciones con el fin de revisar posibles inconsistencias presentadas en el informe de cartera que es remitido por el operador de información de la SDM."/>
    <s v="Realizar mesas de trabajo entre las áreas involucradas a fin de revisar el informe de cartera presentado por el operador de información que maneja la Entidad."/>
    <s v="Acta de mesa de trabajo con posibles inconsistencias"/>
    <n v="6"/>
    <d v="2021-07-21T00:00:00"/>
    <x v="1"/>
    <n v="26"/>
    <m/>
    <m/>
    <x v="1"/>
    <s v="SGJ - DGC"/>
    <m/>
    <m/>
    <m/>
    <m/>
    <m/>
    <m/>
  </r>
  <r>
    <n v="3"/>
    <s v="Registro de Comparendos"/>
    <s v="Inefectivos controles al sistema de información ya que no cuentan con la consolidación y centralización de la cartera y demás actos administrativos de la Entidad que garanticen la integridad de la información y faciliten su verificación"/>
    <s v="Designar un profesional de cada dependencia para el análisis y la validación de datos correspondiente al reporte mensual de la cartera en etapa de cobro, procesos contravencionales y el estado en el que estos se encuentran, así mismo la verificación de los pasos de &quot;En Firme&quot; y &quot;Cierre&quot; cuando aplique."/>
    <s v="Revisar el informe mensual generado por el sistema de información con el fin de validar la cartera en etapa de cobro, los procesos contravencionales que deben trasladarse a la Dirección de Gestión de Cobro, verificar las actuaciones y solicitar al proveedor la corrección o aclaración en tiempo real de cualquier error que sea detectado."/>
    <s v="Informes de seguimiento (observaciones, conclusiones, solicitud de aclaraciones y/o correcciones"/>
    <n v="6"/>
    <d v="2021-07-21T00:00:00"/>
    <x v="1"/>
    <n v="26"/>
    <m/>
    <m/>
    <x v="3"/>
    <s v="SGJ - DGC_x000a_SSC - SC"/>
    <m/>
    <m/>
    <m/>
    <m/>
    <m/>
    <m/>
  </r>
  <r>
    <n v="3"/>
    <s v="Registro de Comparendos"/>
    <s v="Carencia en el seguimiento por parte de la Supervisión e Interventoría, al “error técnico de concurrencia” que se presentó en el Sistema de Información Contravencional – SICON el cual no fue solucionado oportunamente "/>
    <s v="Establecer controles que permitan garantizar los parámetros y aplicación de los requerimientos realizados al contratista."/>
    <s v="Realizar seguimiento bimestral al cumplimiento de los requerimientos a través de un tablero de control."/>
    <s v="Informes de seguimiento"/>
    <n v="12"/>
    <d v="2021-07-21T00:00:00"/>
    <x v="0"/>
    <n v="52"/>
    <m/>
    <m/>
    <x v="0"/>
    <s v="SSC - DIATT_x000a_OTIC _x000a_SGC - SF"/>
    <m/>
    <m/>
    <m/>
    <m/>
    <m/>
    <m/>
  </r>
  <r>
    <n v="3"/>
    <s v="Registro de Comparendos"/>
    <s v="Carencia en el seguimiento por parte de la Supervisión e Interventoría, al “error técnico de concurrencia” que se presentó en el Sistema de Información Contravencional – SICON el cual no fue solucionado oportunamente "/>
    <s v="Realizar seguimiento al contrato por parte de la Supervisión y la Interventoría a los requerimientos presentados por cada dependencia de la Entidad."/>
    <s v="Realizar mesas de trabajo mensual con el seguimiento a la Supervisión del Contrato."/>
    <s v="Actas de reunión (Observaciones, conclusiones y acciones de mejora en los casos que se evidencien errores del sistema)"/>
    <n v="6"/>
    <d v="2021-07-21T00:00:00"/>
    <x v="1"/>
    <n v="26"/>
    <m/>
    <m/>
    <x v="0"/>
    <s v="SSC - DIATT_x000a_OTIC _x000a_SGC - SF"/>
    <m/>
    <m/>
    <m/>
    <m/>
    <m/>
    <m/>
  </r>
  <r>
    <n v="4"/>
    <s v="Obligaciones con Caducidad"/>
    <s v="Deficiencia en la implementación de controles y actividades de seguimiento en el préstamo de expedientes que iniciaron el proceso contravencional impidiendo el resguardo y custodia de los mismos. "/>
    <s v="Realizar seguimiento a los expedientes de los procesos contravencionales aperturados y con audiencia de continuación "/>
    <s v="Realizar seguimiento mensual por medio del tablero de control y los formatos de préstamo y devolución de expedientes de los procesos contravencionales."/>
    <s v="Tablero de control "/>
    <n v="6"/>
    <d v="2021-07-21T00:00:00"/>
    <x v="1"/>
    <n v="26"/>
    <m/>
    <m/>
    <x v="4"/>
    <s v="SSC - SC"/>
    <m/>
    <m/>
    <m/>
    <m/>
    <m/>
    <m/>
  </r>
  <r>
    <n v="4"/>
    <s v="Obligaciones con Caducidad"/>
    <s v="No se realizó una revisión periódica de las ordenes de comparendos impuestos en vía en relación a los comparendos cargados en la plataforma SICON."/>
    <s v="Realizar un informe mensual para la revisión de las ordenes de comparendo impuestos en vía en relación con el número de comparendos cargados en la plataforma SICON."/>
    <s v="Realizar un informe mensual para la revisión de las ordenes de comparendo impuestos en vía en relación con el número de comparendos cargados en la plataforma SICON."/>
    <s v="Informes de resultados"/>
    <n v="12"/>
    <d v="2021-07-21T00:00:00"/>
    <x v="0"/>
    <n v="52"/>
    <m/>
    <m/>
    <x v="5"/>
    <s v="SGM - SCTT"/>
    <m/>
    <m/>
    <m/>
    <m/>
    <m/>
    <m/>
  </r>
  <r>
    <n v="5"/>
    <s v="Acuerdos de Pago registrados en SIMIT"/>
    <s v="La Dirección de Gestión de Cobro no cuentan con controles que garantice la consolidación y centralización de la información de los acuerdos de pago suscritos en la SDM y reportados en el SIMIT."/>
    <s v="Identificar las inconsistencias presentadas en el reporte del sistema de información de la plataforma del SIMIT frente a los acuerdos de pago."/>
    <s v="Realizar mesas de trabajo mensualmente  con el contratista, interventoría, el SIMIT y las dependencias involucradas, a fin de verificar y subsanar las inconsistencias presentadas en la plataforma del SIMIT frente a los acuerdos de pago, respecto de lo reportado en el sistema de información que maneja la Entidad."/>
    <s v="Mesas de trabajo realizadas"/>
    <n v="12"/>
    <d v="2021-07-21T00:00:00"/>
    <x v="0"/>
    <n v="52"/>
    <m/>
    <m/>
    <x v="6"/>
    <s v="SGC - SF _x000a_OTIC_x000a_SGJ - DGC_x000a_SSC - DIATT_x000a_"/>
    <m/>
    <m/>
    <m/>
    <m/>
    <m/>
    <m/>
  </r>
  <r>
    <n v="6"/>
    <s v="Contrato 2019-1740 "/>
    <s v="Se aplicó una interpretación de la norma que regula la modalidad de contratación seleccionada, mediante la cual la SDM se basó para adelantar la suscripción del contrato en cuestión por parte de las áreas estructuradoras del proceso y la Dirección de contratación."/>
    <s v="Implementar y socializar una Guía de Transparencia, para establecer parámetros de como elegir una modalidad de contratación.  "/>
    <s v="Creación y socialización de la Guía de Transparencia"/>
    <s v="Guía publicada y socializada"/>
    <n v="1"/>
    <d v="2021-07-21T00:00:00"/>
    <x v="0"/>
    <n v="52"/>
    <m/>
    <m/>
    <x v="1"/>
    <s v="SGJ - Dirección de Contratación _x000a__x000a__x000a__x000a_"/>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60A9572-B1F9-4F26-A2E0-731B7243E658}" name="TablaDinámica1" cacheId="6"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D13" firstHeaderRow="1" firstDataRow="3" firstDataCol="1"/>
  <pivotFields count="21">
    <pivotField dataField="1" showAll="0"/>
    <pivotField showAll="0"/>
    <pivotField showAll="0"/>
    <pivotField showAll="0"/>
    <pivotField showAll="0"/>
    <pivotField showAll="0"/>
    <pivotField showAll="0"/>
    <pivotField numFmtId="164" showAll="0"/>
    <pivotField axis="axisCol" numFmtId="16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axis="axisRow" showAll="0">
      <items count="8">
        <item x="6"/>
        <item x="5"/>
        <item x="1"/>
        <item x="3"/>
        <item x="4"/>
        <item x="0"/>
        <item x="2"/>
        <item t="default"/>
      </items>
    </pivotField>
    <pivotField showAll="0"/>
    <pivotField showAll="0"/>
    <pivotField showAll="0"/>
    <pivotField showAll="0"/>
    <pivotField showAll="0"/>
    <pivotField showAll="0"/>
    <pivotField showAll="0"/>
    <pivotField axis="axisCol" showAll="0">
      <items count="15">
        <item sd="0" x="0"/>
        <item sd="0" x="1"/>
        <item sd="0" x="2"/>
        <item sd="0" x="3"/>
        <item sd="0" x="4"/>
        <item sd="0" x="5"/>
        <item sd="0" x="6"/>
        <item sd="0" x="7"/>
        <item sd="0" x="8"/>
        <item sd="0" x="9"/>
        <item sd="0" x="10"/>
        <item sd="0" x="11"/>
        <item sd="0" x="12"/>
        <item sd="0" x="13"/>
        <item t="default"/>
      </items>
    </pivotField>
  </pivotFields>
  <rowFields count="1">
    <field x="12"/>
  </rowFields>
  <rowItems count="8">
    <i>
      <x/>
    </i>
    <i>
      <x v="1"/>
    </i>
    <i>
      <x v="2"/>
    </i>
    <i>
      <x v="3"/>
    </i>
    <i>
      <x v="4"/>
    </i>
    <i>
      <x v="5"/>
    </i>
    <i>
      <x v="6"/>
    </i>
    <i t="grand">
      <x/>
    </i>
  </rowItems>
  <colFields count="2">
    <field x="20"/>
    <field x="8"/>
  </colFields>
  <colItems count="3">
    <i>
      <x v="1"/>
    </i>
    <i>
      <x v="7"/>
    </i>
    <i t="grand">
      <x/>
    </i>
  </colItems>
  <dataFields count="1">
    <dataField name="Cuenta de CÓDIGO HALLAZGO" fld="0" subtotal="count" baseField="12" baseItem="1"/>
  </dataFields>
  <formats count="2">
    <format dxfId="14">
      <pivotArea dataOnly="0" labelOnly="1" fieldPosition="0">
        <references count="1">
          <reference field="12" count="0"/>
        </references>
      </pivotArea>
    </format>
    <format dxfId="12">
      <pivotArea dataOnly="0" labelOnly="1" fieldPosition="0">
        <references count="1">
          <reference field="12"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267F0-5CF2-46A5-82E3-0EAFE5FA63E1}">
  <dimension ref="A1:D13"/>
  <sheetViews>
    <sheetView workbookViewId="0">
      <selection activeCell="F5" sqref="F5"/>
    </sheetView>
  </sheetViews>
  <sheetFormatPr baseColWidth="10" defaultRowHeight="15" x14ac:dyDescent="0.25"/>
  <cols>
    <col min="1" max="1" width="55.85546875" bestFit="1" customWidth="1"/>
    <col min="2" max="2" width="8.5703125" customWidth="1"/>
    <col min="3" max="3" width="8.42578125" customWidth="1"/>
    <col min="4" max="4" width="12.5703125" bestFit="1" customWidth="1"/>
    <col min="5" max="5" width="8.140625" bestFit="1" customWidth="1"/>
    <col min="6" max="6" width="12.5703125" bestFit="1" customWidth="1"/>
  </cols>
  <sheetData>
    <row r="1" spans="1:4" ht="73.5" customHeight="1" x14ac:dyDescent="0.25">
      <c r="A1" s="25" t="s">
        <v>130</v>
      </c>
      <c r="B1" s="25"/>
      <c r="C1" s="25"/>
      <c r="D1" s="25"/>
    </row>
    <row r="2" spans="1:4" ht="18.75" x14ac:dyDescent="0.3">
      <c r="B2" s="26">
        <v>2022</v>
      </c>
      <c r="C2" s="26"/>
      <c r="D2" s="26"/>
    </row>
    <row r="3" spans="1:4" x14ac:dyDescent="0.25">
      <c r="A3" s="21" t="s">
        <v>126</v>
      </c>
      <c r="B3" s="21" t="s">
        <v>127</v>
      </c>
    </row>
    <row r="4" spans="1:4" ht="54.75" customHeight="1" x14ac:dyDescent="0.25">
      <c r="B4" s="6" t="s">
        <v>128</v>
      </c>
      <c r="C4" s="6" t="s">
        <v>129</v>
      </c>
      <c r="D4" s="6" t="s">
        <v>125</v>
      </c>
    </row>
    <row r="5" spans="1:4" x14ac:dyDescent="0.25">
      <c r="A5" s="21" t="s">
        <v>124</v>
      </c>
    </row>
    <row r="6" spans="1:4" ht="45" x14ac:dyDescent="0.25">
      <c r="A6" s="24" t="s">
        <v>123</v>
      </c>
      <c r="B6" s="23"/>
      <c r="C6" s="23">
        <v>1</v>
      </c>
      <c r="D6" s="23">
        <v>1</v>
      </c>
    </row>
    <row r="7" spans="1:4" x14ac:dyDescent="0.25">
      <c r="A7" s="24" t="s">
        <v>107</v>
      </c>
      <c r="B7" s="23"/>
      <c r="C7" s="23">
        <v>1</v>
      </c>
      <c r="D7" s="23">
        <v>1</v>
      </c>
    </row>
    <row r="8" spans="1:4" x14ac:dyDescent="0.25">
      <c r="A8" s="24" t="s">
        <v>119</v>
      </c>
      <c r="B8" s="23">
        <v>2</v>
      </c>
      <c r="C8" s="23">
        <v>2</v>
      </c>
      <c r="D8" s="23">
        <v>4</v>
      </c>
    </row>
    <row r="9" spans="1:4" ht="30" x14ac:dyDescent="0.25">
      <c r="A9" s="24" t="s">
        <v>121</v>
      </c>
      <c r="B9" s="23">
        <v>1</v>
      </c>
      <c r="C9" s="23"/>
      <c r="D9" s="23">
        <v>1</v>
      </c>
    </row>
    <row r="10" spans="1:4" x14ac:dyDescent="0.25">
      <c r="A10" s="24" t="s">
        <v>122</v>
      </c>
      <c r="B10" s="23">
        <v>1</v>
      </c>
      <c r="C10" s="23"/>
      <c r="D10" s="23">
        <v>1</v>
      </c>
    </row>
    <row r="11" spans="1:4" ht="30" x14ac:dyDescent="0.25">
      <c r="A11" s="24" t="s">
        <v>118</v>
      </c>
      <c r="B11" s="23">
        <v>1</v>
      </c>
      <c r="C11" s="23">
        <v>2</v>
      </c>
      <c r="D11" s="23">
        <v>3</v>
      </c>
    </row>
    <row r="12" spans="1:4" ht="45" x14ac:dyDescent="0.25">
      <c r="A12" s="24" t="s">
        <v>120</v>
      </c>
      <c r="B12" s="23">
        <v>2</v>
      </c>
      <c r="C12" s="23"/>
      <c r="D12" s="23">
        <v>2</v>
      </c>
    </row>
    <row r="13" spans="1:4" x14ac:dyDescent="0.25">
      <c r="A13" s="22" t="s">
        <v>125</v>
      </c>
      <c r="B13" s="23">
        <v>7</v>
      </c>
      <c r="C13" s="23">
        <v>6</v>
      </c>
      <c r="D13" s="23">
        <v>13</v>
      </c>
    </row>
  </sheetData>
  <mergeCells count="2">
    <mergeCell ref="A1:D1"/>
    <mergeCell ref="B2:D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5"/>
  <sheetViews>
    <sheetView tabSelected="1" topLeftCell="H1" workbookViewId="0">
      <selection activeCell="K34" sqref="K34"/>
    </sheetView>
  </sheetViews>
  <sheetFormatPr baseColWidth="10" defaultColWidth="9.140625" defaultRowHeight="15" x14ac:dyDescent="0.25"/>
  <cols>
    <col min="2" max="2" width="16" customWidth="1"/>
    <col min="3" max="3" width="32" customWidth="1"/>
    <col min="4" max="4" width="19" customWidth="1"/>
    <col min="5" max="5" width="27" customWidth="1"/>
    <col min="6" max="6" width="21" customWidth="1"/>
    <col min="7" max="7" width="30" customWidth="1"/>
    <col min="8" max="8" width="24" customWidth="1"/>
    <col min="9" max="9" width="22" customWidth="1"/>
    <col min="10" max="10" width="31" customWidth="1"/>
    <col min="11" max="11" width="36" customWidth="1"/>
    <col min="12" max="12" width="14.7109375" customWidth="1"/>
    <col min="13" max="13" width="12.140625" customWidth="1"/>
    <col min="14" max="14" width="15.28515625" customWidth="1"/>
    <col min="15" max="15" width="35.7109375" hidden="1" customWidth="1"/>
    <col min="16" max="16" width="46" hidden="1" customWidth="1"/>
    <col min="17" max="17" width="19" hidden="1" customWidth="1"/>
    <col min="18" max="18" width="27.42578125" customWidth="1"/>
    <col min="19" max="19" width="30.5703125" customWidth="1"/>
    <col min="20" max="20" width="9" customWidth="1"/>
    <col min="21" max="21" width="10.28515625" customWidth="1"/>
    <col min="22" max="22" width="11.28515625" customWidth="1"/>
    <col min="23" max="23" width="10.5703125" customWidth="1"/>
    <col min="24" max="24" width="12.85546875" customWidth="1"/>
    <col min="25" max="25" width="47.28515625" customWidth="1"/>
    <col min="26" max="256" width="8" customWidth="1"/>
  </cols>
  <sheetData>
    <row r="1" spans="1:17" x14ac:dyDescent="0.25">
      <c r="B1" s="1" t="s">
        <v>0</v>
      </c>
      <c r="C1" s="1">
        <v>53</v>
      </c>
      <c r="D1" s="1" t="s">
        <v>1</v>
      </c>
    </row>
    <row r="2" spans="1:17" x14ac:dyDescent="0.25">
      <c r="B2" s="1" t="s">
        <v>2</v>
      </c>
      <c r="C2" s="1">
        <v>401</v>
      </c>
      <c r="D2" s="1" t="s">
        <v>3</v>
      </c>
    </row>
    <row r="3" spans="1:17" x14ac:dyDescent="0.25">
      <c r="B3" s="1" t="s">
        <v>4</v>
      </c>
      <c r="C3" s="1">
        <v>1</v>
      </c>
    </row>
    <row r="4" spans="1:17" x14ac:dyDescent="0.25">
      <c r="B4" s="1" t="s">
        <v>5</v>
      </c>
      <c r="C4" s="1">
        <v>5450</v>
      </c>
    </row>
    <row r="5" spans="1:17" x14ac:dyDescent="0.25">
      <c r="B5" s="1" t="s">
        <v>6</v>
      </c>
      <c r="C5" s="3">
        <v>44398</v>
      </c>
    </row>
    <row r="6" spans="1:17" x14ac:dyDescent="0.25">
      <c r="B6" s="1" t="s">
        <v>7</v>
      </c>
      <c r="C6" s="1">
        <v>0</v>
      </c>
      <c r="D6" s="1" t="s">
        <v>8</v>
      </c>
    </row>
    <row r="8" spans="1:17" x14ac:dyDescent="0.25">
      <c r="A8" s="1" t="s">
        <v>9</v>
      </c>
      <c r="B8" s="7" t="s">
        <v>10</v>
      </c>
      <c r="C8" s="8"/>
      <c r="D8" s="8"/>
      <c r="E8" s="8"/>
      <c r="F8" s="8"/>
      <c r="G8" s="8"/>
      <c r="H8" s="8"/>
      <c r="I8" s="8"/>
      <c r="J8" s="8"/>
      <c r="K8" s="8"/>
      <c r="L8" s="8"/>
      <c r="M8" s="8"/>
      <c r="N8" s="8"/>
      <c r="O8" s="8"/>
      <c r="P8" s="8"/>
      <c r="Q8" s="8"/>
    </row>
    <row r="9" spans="1:17" hidden="1" x14ac:dyDescent="0.25">
      <c r="C9" s="1">
        <v>2</v>
      </c>
      <c r="D9" s="1">
        <v>3</v>
      </c>
      <c r="E9" s="1">
        <v>4</v>
      </c>
      <c r="F9" s="1">
        <v>8</v>
      </c>
      <c r="G9" s="1">
        <v>12</v>
      </c>
      <c r="H9" s="1">
        <v>16</v>
      </c>
      <c r="I9" s="1">
        <v>20</v>
      </c>
      <c r="J9" s="1">
        <v>24</v>
      </c>
      <c r="K9" s="1">
        <v>28</v>
      </c>
      <c r="L9" s="1">
        <v>31</v>
      </c>
      <c r="M9" s="1">
        <v>32</v>
      </c>
      <c r="N9" s="1">
        <v>36</v>
      </c>
      <c r="O9" s="1">
        <v>40</v>
      </c>
      <c r="P9" s="1">
        <v>44</v>
      </c>
      <c r="Q9" s="1">
        <v>48</v>
      </c>
    </row>
    <row r="10" spans="1:17" hidden="1"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row>
    <row r="11" spans="1:17" hidden="1" x14ac:dyDescent="0.25">
      <c r="A11" s="1">
        <v>1</v>
      </c>
      <c r="B11" t="s">
        <v>26</v>
      </c>
      <c r="C11" s="2" t="s">
        <v>34</v>
      </c>
      <c r="D11" s="2" t="s">
        <v>97</v>
      </c>
      <c r="E11" s="2" t="s">
        <v>36</v>
      </c>
      <c r="F11" s="2" t="s">
        <v>27</v>
      </c>
      <c r="G11" s="2" t="s">
        <v>98</v>
      </c>
      <c r="H11" s="2" t="s">
        <v>27</v>
      </c>
      <c r="I11" s="2" t="s">
        <v>98</v>
      </c>
      <c r="J11" s="2" t="s">
        <v>98</v>
      </c>
      <c r="K11" s="2" t="s">
        <v>98</v>
      </c>
      <c r="L11" s="2">
        <v>0</v>
      </c>
      <c r="M11" s="5">
        <v>44398</v>
      </c>
      <c r="N11" s="5">
        <v>44762</v>
      </c>
      <c r="O11" s="2">
        <v>0</v>
      </c>
      <c r="P11" s="2"/>
      <c r="Q11" s="2" t="s">
        <v>27</v>
      </c>
    </row>
    <row r="12" spans="1:17" hidden="1" x14ac:dyDescent="0.25"/>
    <row r="13" spans="1:17" hidden="1" x14ac:dyDescent="0.25">
      <c r="A13" s="1" t="s">
        <v>28</v>
      </c>
      <c r="B13" s="7" t="s">
        <v>29</v>
      </c>
      <c r="C13" s="8"/>
      <c r="D13" s="8"/>
      <c r="E13" s="8"/>
      <c r="F13" s="8"/>
      <c r="G13" s="8"/>
      <c r="H13" s="8"/>
      <c r="I13" s="8"/>
      <c r="J13" s="8"/>
      <c r="K13" s="8"/>
      <c r="L13" s="8"/>
      <c r="M13" s="8"/>
      <c r="N13" s="8"/>
      <c r="O13" s="8"/>
      <c r="P13" s="8"/>
      <c r="Q13" s="8"/>
    </row>
    <row r="14" spans="1:17" hidden="1" x14ac:dyDescent="0.25">
      <c r="C14" s="1">
        <v>2</v>
      </c>
      <c r="D14" s="1">
        <v>3</v>
      </c>
      <c r="E14" s="1">
        <v>4</v>
      </c>
      <c r="F14" s="1">
        <v>8</v>
      </c>
      <c r="G14" s="1">
        <v>12</v>
      </c>
      <c r="H14" s="1">
        <v>16</v>
      </c>
      <c r="I14" s="1">
        <v>20</v>
      </c>
      <c r="J14" s="1">
        <v>24</v>
      </c>
      <c r="K14" s="1">
        <v>28</v>
      </c>
      <c r="L14" s="1">
        <v>31</v>
      </c>
      <c r="M14" s="1">
        <v>32</v>
      </c>
      <c r="N14" s="1">
        <v>36</v>
      </c>
      <c r="O14" s="1">
        <v>40</v>
      </c>
      <c r="P14" s="1">
        <v>44</v>
      </c>
      <c r="Q14" s="1">
        <v>48</v>
      </c>
    </row>
    <row r="15" spans="1:17" hidden="1" x14ac:dyDescent="0.25">
      <c r="C15" s="1" t="s">
        <v>11</v>
      </c>
      <c r="D15" s="1" t="s">
        <v>12</v>
      </c>
      <c r="E15" s="1" t="s">
        <v>13</v>
      </c>
      <c r="F15" s="1" t="s">
        <v>14</v>
      </c>
      <c r="G15" s="1" t="s">
        <v>15</v>
      </c>
      <c r="H15" s="1" t="s">
        <v>16</v>
      </c>
      <c r="I15" s="1" t="s">
        <v>17</v>
      </c>
      <c r="J15" s="1" t="s">
        <v>18</v>
      </c>
      <c r="K15" s="1" t="s">
        <v>19</v>
      </c>
      <c r="L15" s="1" t="s">
        <v>20</v>
      </c>
      <c r="M15" s="1" t="s">
        <v>21</v>
      </c>
      <c r="N15" s="1" t="s">
        <v>22</v>
      </c>
      <c r="O15" s="1" t="s">
        <v>23</v>
      </c>
      <c r="P15" s="1" t="s">
        <v>24</v>
      </c>
      <c r="Q15" s="1" t="s">
        <v>25</v>
      </c>
    </row>
    <row r="16" spans="1:17" hidden="1" x14ac:dyDescent="0.25">
      <c r="A16" s="1">
        <v>1</v>
      </c>
      <c r="B16" t="s">
        <v>26</v>
      </c>
      <c r="C16" s="2" t="s">
        <v>34</v>
      </c>
      <c r="D16" s="2" t="s">
        <v>97</v>
      </c>
      <c r="E16" s="2" t="s">
        <v>36</v>
      </c>
      <c r="F16" s="2" t="s">
        <v>27</v>
      </c>
      <c r="G16" s="2" t="s">
        <v>98</v>
      </c>
      <c r="H16" s="2" t="s">
        <v>27</v>
      </c>
      <c r="I16" s="2" t="s">
        <v>98</v>
      </c>
      <c r="J16" s="2" t="s">
        <v>98</v>
      </c>
      <c r="K16" s="2" t="s">
        <v>98</v>
      </c>
      <c r="L16" s="2">
        <v>0</v>
      </c>
      <c r="M16" s="5">
        <v>44398</v>
      </c>
      <c r="N16" s="5">
        <v>44762</v>
      </c>
      <c r="O16" s="2">
        <v>0</v>
      </c>
      <c r="P16" s="2"/>
      <c r="Q16" s="2" t="s">
        <v>27</v>
      </c>
    </row>
    <row r="17" spans="1:25" hidden="1" x14ac:dyDescent="0.25"/>
    <row r="18" spans="1:25" hidden="1" x14ac:dyDescent="0.25">
      <c r="A18" s="1" t="s">
        <v>30</v>
      </c>
      <c r="B18" s="7" t="s">
        <v>31</v>
      </c>
      <c r="C18" s="8"/>
      <c r="D18" s="8"/>
      <c r="E18" s="8"/>
      <c r="F18" s="8"/>
      <c r="G18" s="8"/>
      <c r="H18" s="8"/>
      <c r="I18" s="8"/>
      <c r="J18" s="8"/>
      <c r="K18" s="8"/>
      <c r="L18" s="8"/>
      <c r="M18" s="8"/>
      <c r="N18" s="8"/>
      <c r="O18" s="8"/>
      <c r="P18" s="8"/>
      <c r="Q18" s="8"/>
    </row>
    <row r="19" spans="1:25" hidden="1" x14ac:dyDescent="0.25">
      <c r="C19" s="1">
        <v>2</v>
      </c>
      <c r="D19" s="1">
        <v>3</v>
      </c>
      <c r="E19" s="1">
        <v>4</v>
      </c>
      <c r="F19" s="1">
        <v>8</v>
      </c>
      <c r="G19" s="1">
        <v>12</v>
      </c>
      <c r="H19" s="1">
        <v>16</v>
      </c>
      <c r="I19" s="1">
        <v>20</v>
      </c>
      <c r="J19" s="1">
        <v>24</v>
      </c>
      <c r="K19" s="1">
        <v>28</v>
      </c>
      <c r="L19" s="1">
        <v>31</v>
      </c>
      <c r="M19" s="1">
        <v>32</v>
      </c>
      <c r="N19" s="1">
        <v>36</v>
      </c>
      <c r="O19" s="1">
        <v>40</v>
      </c>
      <c r="P19" s="1">
        <v>44</v>
      </c>
      <c r="Q19" s="1">
        <v>48</v>
      </c>
    </row>
    <row r="20" spans="1:25" ht="60" x14ac:dyDescent="0.25">
      <c r="C20" s="1" t="s">
        <v>11</v>
      </c>
      <c r="D20" s="1" t="s">
        <v>12</v>
      </c>
      <c r="E20" s="1" t="s">
        <v>13</v>
      </c>
      <c r="F20" s="1" t="s">
        <v>14</v>
      </c>
      <c r="G20" s="1" t="s">
        <v>15</v>
      </c>
      <c r="H20" s="1" t="s">
        <v>16</v>
      </c>
      <c r="I20" s="1" t="s">
        <v>17</v>
      </c>
      <c r="J20" s="1" t="s">
        <v>18</v>
      </c>
      <c r="K20" s="20" t="s">
        <v>19</v>
      </c>
      <c r="L20" s="20" t="s">
        <v>20</v>
      </c>
      <c r="M20" s="20" t="s">
        <v>21</v>
      </c>
      <c r="N20" s="20" t="s">
        <v>22</v>
      </c>
      <c r="O20" s="1" t="s">
        <v>23</v>
      </c>
      <c r="P20" s="1" t="s">
        <v>24</v>
      </c>
      <c r="Q20" s="1" t="s">
        <v>25</v>
      </c>
      <c r="R20" s="9" t="s">
        <v>99</v>
      </c>
      <c r="S20" s="9" t="s">
        <v>100</v>
      </c>
      <c r="T20" s="9" t="s">
        <v>101</v>
      </c>
      <c r="U20" s="9" t="s">
        <v>102</v>
      </c>
      <c r="V20" s="9" t="s">
        <v>103</v>
      </c>
      <c r="W20" s="10" t="s">
        <v>104</v>
      </c>
      <c r="X20" s="9" t="s">
        <v>105</v>
      </c>
      <c r="Y20" s="9" t="s">
        <v>106</v>
      </c>
    </row>
    <row r="21" spans="1:25" ht="15" customHeight="1" x14ac:dyDescent="0.25">
      <c r="A21" s="1">
        <v>1</v>
      </c>
      <c r="B21" t="s">
        <v>26</v>
      </c>
      <c r="C21" s="16" t="s">
        <v>32</v>
      </c>
      <c r="D21" s="16" t="s">
        <v>27</v>
      </c>
      <c r="E21" s="16" t="s">
        <v>33</v>
      </c>
      <c r="F21" s="16">
        <v>1</v>
      </c>
      <c r="G21" s="16" t="s">
        <v>37</v>
      </c>
      <c r="H21" s="16" t="s">
        <v>38</v>
      </c>
      <c r="I21" s="16" t="s">
        <v>39</v>
      </c>
      <c r="J21" s="16" t="s">
        <v>40</v>
      </c>
      <c r="K21" s="16" t="s">
        <v>41</v>
      </c>
      <c r="L21" s="16">
        <v>6</v>
      </c>
      <c r="M21" s="17">
        <v>44398</v>
      </c>
      <c r="N21" s="17">
        <v>44762</v>
      </c>
      <c r="O21" s="16">
        <v>52</v>
      </c>
      <c r="P21" s="4"/>
      <c r="Q21" s="4" t="s">
        <v>27</v>
      </c>
      <c r="R21" s="11" t="s">
        <v>118</v>
      </c>
      <c r="S21" s="19" t="s">
        <v>117</v>
      </c>
      <c r="T21" s="12"/>
      <c r="U21" s="12"/>
      <c r="V21" s="13"/>
      <c r="W21" s="14"/>
      <c r="X21" s="11"/>
      <c r="Y21" s="15"/>
    </row>
    <row r="22" spans="1:25" ht="15.75" customHeight="1" x14ac:dyDescent="0.25">
      <c r="A22" s="1">
        <v>1</v>
      </c>
      <c r="B22" t="s">
        <v>85</v>
      </c>
      <c r="C22" s="16" t="s">
        <v>32</v>
      </c>
      <c r="D22" s="16"/>
      <c r="E22" s="16" t="s">
        <v>33</v>
      </c>
      <c r="F22" s="16">
        <v>2</v>
      </c>
      <c r="G22" s="16" t="s">
        <v>42</v>
      </c>
      <c r="H22" s="16" t="s">
        <v>43</v>
      </c>
      <c r="I22" s="18" t="s">
        <v>44</v>
      </c>
      <c r="J22" s="16" t="s">
        <v>45</v>
      </c>
      <c r="K22" s="16" t="s">
        <v>46</v>
      </c>
      <c r="L22" s="16">
        <v>6</v>
      </c>
      <c r="M22" s="17">
        <v>44398</v>
      </c>
      <c r="N22" s="17">
        <v>44581</v>
      </c>
      <c r="O22" s="16">
        <v>26</v>
      </c>
      <c r="P22" s="4"/>
      <c r="Q22" s="4"/>
      <c r="R22" s="11" t="s">
        <v>119</v>
      </c>
      <c r="S22" s="19" t="s">
        <v>109</v>
      </c>
      <c r="T22" s="12"/>
      <c r="U22" s="12"/>
      <c r="V22" s="13"/>
      <c r="W22" s="14"/>
      <c r="X22" s="11"/>
      <c r="Y22" s="15"/>
    </row>
    <row r="23" spans="1:25" ht="15.75" customHeight="1" x14ac:dyDescent="0.25">
      <c r="A23" s="1">
        <v>1</v>
      </c>
      <c r="B23" t="s">
        <v>86</v>
      </c>
      <c r="C23" s="16" t="s">
        <v>32</v>
      </c>
      <c r="D23" s="16"/>
      <c r="E23" s="16" t="s">
        <v>33</v>
      </c>
      <c r="F23" s="16">
        <v>2</v>
      </c>
      <c r="G23" s="16" t="s">
        <v>42</v>
      </c>
      <c r="H23" s="16" t="s">
        <v>43</v>
      </c>
      <c r="I23" s="18" t="s">
        <v>47</v>
      </c>
      <c r="J23" s="16" t="s">
        <v>48</v>
      </c>
      <c r="K23" s="16" t="s">
        <v>49</v>
      </c>
      <c r="L23" s="16">
        <v>1</v>
      </c>
      <c r="M23" s="17">
        <v>44398</v>
      </c>
      <c r="N23" s="17">
        <v>44581</v>
      </c>
      <c r="O23" s="16">
        <v>26</v>
      </c>
      <c r="P23" s="4"/>
      <c r="Q23" s="4"/>
      <c r="R23" s="11" t="s">
        <v>120</v>
      </c>
      <c r="S23" s="19" t="s">
        <v>110</v>
      </c>
      <c r="T23" s="12"/>
      <c r="U23" s="12"/>
      <c r="V23" s="13"/>
      <c r="W23" s="14"/>
      <c r="X23" s="11"/>
      <c r="Y23" s="15"/>
    </row>
    <row r="24" spans="1:25" ht="15.75" customHeight="1" x14ac:dyDescent="0.25">
      <c r="A24" s="1">
        <v>1</v>
      </c>
      <c r="B24" t="s">
        <v>87</v>
      </c>
      <c r="C24" s="16" t="s">
        <v>32</v>
      </c>
      <c r="D24" s="16"/>
      <c r="E24" s="16" t="s">
        <v>33</v>
      </c>
      <c r="F24" s="16">
        <v>2</v>
      </c>
      <c r="G24" s="16" t="s">
        <v>42</v>
      </c>
      <c r="H24" s="16" t="s">
        <v>43</v>
      </c>
      <c r="I24" s="18" t="s">
        <v>47</v>
      </c>
      <c r="J24" s="16" t="s">
        <v>50</v>
      </c>
      <c r="K24" s="16" t="s">
        <v>51</v>
      </c>
      <c r="L24" s="16">
        <v>1</v>
      </c>
      <c r="M24" s="17">
        <v>44398</v>
      </c>
      <c r="N24" s="17">
        <v>44581</v>
      </c>
      <c r="O24" s="16">
        <v>26</v>
      </c>
      <c r="P24" s="4"/>
      <c r="Q24" s="4"/>
      <c r="R24" s="11" t="s">
        <v>120</v>
      </c>
      <c r="S24" s="19" t="s">
        <v>111</v>
      </c>
      <c r="T24" s="12"/>
      <c r="U24" s="12"/>
      <c r="V24" s="13"/>
      <c r="W24" s="14"/>
      <c r="X24" s="11"/>
      <c r="Y24" s="15"/>
    </row>
    <row r="25" spans="1:25" ht="15.75" customHeight="1" x14ac:dyDescent="0.25">
      <c r="A25" s="1">
        <v>1</v>
      </c>
      <c r="B25" t="s">
        <v>88</v>
      </c>
      <c r="C25" s="16" t="s">
        <v>32</v>
      </c>
      <c r="D25" s="16"/>
      <c r="E25" s="16" t="s">
        <v>33</v>
      </c>
      <c r="F25" s="16">
        <v>2</v>
      </c>
      <c r="G25" s="16" t="s">
        <v>42</v>
      </c>
      <c r="H25" s="16" t="s">
        <v>43</v>
      </c>
      <c r="I25" s="18" t="s">
        <v>52</v>
      </c>
      <c r="J25" s="16" t="s">
        <v>53</v>
      </c>
      <c r="K25" s="16" t="s">
        <v>54</v>
      </c>
      <c r="L25" s="16">
        <v>12</v>
      </c>
      <c r="M25" s="17">
        <v>44398</v>
      </c>
      <c r="N25" s="17">
        <v>44762</v>
      </c>
      <c r="O25" s="16">
        <v>52</v>
      </c>
      <c r="P25" s="4"/>
      <c r="Q25" s="4"/>
      <c r="R25" s="11" t="s">
        <v>119</v>
      </c>
      <c r="S25" s="19" t="s">
        <v>109</v>
      </c>
      <c r="T25" s="12"/>
      <c r="U25" s="12"/>
      <c r="V25" s="13"/>
      <c r="W25" s="14"/>
      <c r="X25" s="11"/>
      <c r="Y25" s="15"/>
    </row>
    <row r="26" spans="1:25" ht="15.75" customHeight="1" x14ac:dyDescent="0.25">
      <c r="A26" s="1">
        <v>1</v>
      </c>
      <c r="B26" t="s">
        <v>89</v>
      </c>
      <c r="C26" s="16" t="s">
        <v>32</v>
      </c>
      <c r="D26" s="16"/>
      <c r="E26" s="16" t="s">
        <v>33</v>
      </c>
      <c r="F26" s="16">
        <v>3</v>
      </c>
      <c r="G26" s="16" t="s">
        <v>55</v>
      </c>
      <c r="H26" s="16" t="s">
        <v>56</v>
      </c>
      <c r="I26" s="16" t="s">
        <v>57</v>
      </c>
      <c r="J26" s="16" t="s">
        <v>58</v>
      </c>
      <c r="K26" s="16" t="s">
        <v>46</v>
      </c>
      <c r="L26" s="16">
        <v>6</v>
      </c>
      <c r="M26" s="17">
        <v>44398</v>
      </c>
      <c r="N26" s="17">
        <v>44581</v>
      </c>
      <c r="O26" s="16">
        <v>26</v>
      </c>
      <c r="P26" s="4"/>
      <c r="Q26" s="4"/>
      <c r="R26" s="11" t="s">
        <v>119</v>
      </c>
      <c r="S26" s="19" t="s">
        <v>109</v>
      </c>
      <c r="T26" s="12"/>
      <c r="U26" s="12"/>
      <c r="V26" s="13"/>
      <c r="W26" s="14"/>
      <c r="X26" s="11"/>
      <c r="Y26" s="15"/>
    </row>
    <row r="27" spans="1:25" ht="15.75" customHeight="1" x14ac:dyDescent="0.25">
      <c r="A27" s="1">
        <v>1</v>
      </c>
      <c r="B27" t="s">
        <v>90</v>
      </c>
      <c r="C27" s="16" t="s">
        <v>32</v>
      </c>
      <c r="D27" s="16"/>
      <c r="E27" s="16" t="s">
        <v>33</v>
      </c>
      <c r="F27" s="16">
        <v>3</v>
      </c>
      <c r="G27" s="16" t="s">
        <v>55</v>
      </c>
      <c r="H27" s="16" t="s">
        <v>56</v>
      </c>
      <c r="I27" s="16" t="s">
        <v>59</v>
      </c>
      <c r="J27" s="16" t="s">
        <v>60</v>
      </c>
      <c r="K27" s="16" t="s">
        <v>61</v>
      </c>
      <c r="L27" s="16">
        <v>6</v>
      </c>
      <c r="M27" s="17">
        <v>44398</v>
      </c>
      <c r="N27" s="17">
        <v>44581</v>
      </c>
      <c r="O27" s="16">
        <v>26</v>
      </c>
      <c r="P27" s="4"/>
      <c r="Q27" s="4"/>
      <c r="R27" s="11" t="s">
        <v>121</v>
      </c>
      <c r="S27" s="19" t="s">
        <v>112</v>
      </c>
      <c r="T27" s="12"/>
      <c r="U27" s="12"/>
      <c r="V27" s="13"/>
      <c r="W27" s="14"/>
      <c r="X27" s="11"/>
      <c r="Y27" s="15"/>
    </row>
    <row r="28" spans="1:25" ht="15.75" customHeight="1" x14ac:dyDescent="0.25">
      <c r="A28" s="1">
        <v>1</v>
      </c>
      <c r="B28" t="s">
        <v>91</v>
      </c>
      <c r="C28" s="16" t="s">
        <v>32</v>
      </c>
      <c r="D28" s="16"/>
      <c r="E28" s="16" t="s">
        <v>33</v>
      </c>
      <c r="F28" s="16">
        <v>3</v>
      </c>
      <c r="G28" s="16" t="s">
        <v>55</v>
      </c>
      <c r="H28" s="16" t="s">
        <v>62</v>
      </c>
      <c r="I28" s="18" t="s">
        <v>63</v>
      </c>
      <c r="J28" s="16" t="s">
        <v>40</v>
      </c>
      <c r="K28" s="16" t="s">
        <v>41</v>
      </c>
      <c r="L28" s="16">
        <v>12</v>
      </c>
      <c r="M28" s="17">
        <v>44398</v>
      </c>
      <c r="N28" s="17">
        <v>44762</v>
      </c>
      <c r="O28" s="16">
        <v>52</v>
      </c>
      <c r="P28" s="4"/>
      <c r="Q28" s="4"/>
      <c r="R28" s="11" t="s">
        <v>118</v>
      </c>
      <c r="S28" s="19" t="s">
        <v>108</v>
      </c>
      <c r="T28" s="12"/>
      <c r="U28" s="12"/>
      <c r="V28" s="13"/>
      <c r="W28" s="14"/>
      <c r="X28" s="11"/>
      <c r="Y28" s="15"/>
    </row>
    <row r="29" spans="1:25" ht="15.75" customHeight="1" x14ac:dyDescent="0.25">
      <c r="A29" s="1">
        <v>1</v>
      </c>
      <c r="B29" t="s">
        <v>92</v>
      </c>
      <c r="C29" s="16" t="s">
        <v>32</v>
      </c>
      <c r="D29" s="16"/>
      <c r="E29" s="16" t="s">
        <v>33</v>
      </c>
      <c r="F29" s="16">
        <v>3</v>
      </c>
      <c r="G29" s="16" t="s">
        <v>55</v>
      </c>
      <c r="H29" s="16" t="s">
        <v>62</v>
      </c>
      <c r="I29" s="18" t="s">
        <v>64</v>
      </c>
      <c r="J29" s="16" t="s">
        <v>65</v>
      </c>
      <c r="K29" s="16" t="s">
        <v>66</v>
      </c>
      <c r="L29" s="16">
        <v>6</v>
      </c>
      <c r="M29" s="17">
        <v>44398</v>
      </c>
      <c r="N29" s="17">
        <v>44581</v>
      </c>
      <c r="O29" s="16">
        <v>26</v>
      </c>
      <c r="P29" s="4"/>
      <c r="Q29" s="4"/>
      <c r="R29" s="11" t="s">
        <v>118</v>
      </c>
      <c r="S29" s="19" t="s">
        <v>108</v>
      </c>
      <c r="T29" s="12"/>
      <c r="U29" s="12"/>
      <c r="V29" s="13"/>
      <c r="W29" s="14"/>
      <c r="X29" s="11"/>
      <c r="Y29" s="15"/>
    </row>
    <row r="30" spans="1:25" ht="15.75" customHeight="1" x14ac:dyDescent="0.25">
      <c r="A30" s="1">
        <v>1</v>
      </c>
      <c r="B30" t="s">
        <v>93</v>
      </c>
      <c r="C30" s="16" t="s">
        <v>32</v>
      </c>
      <c r="D30" s="16"/>
      <c r="E30" s="16" t="s">
        <v>33</v>
      </c>
      <c r="F30" s="16">
        <v>4</v>
      </c>
      <c r="G30" s="16" t="s">
        <v>67</v>
      </c>
      <c r="H30" s="16" t="s">
        <v>68</v>
      </c>
      <c r="I30" s="18" t="s">
        <v>69</v>
      </c>
      <c r="J30" s="16" t="s">
        <v>70</v>
      </c>
      <c r="K30" s="16" t="s">
        <v>71</v>
      </c>
      <c r="L30" s="16">
        <v>6</v>
      </c>
      <c r="M30" s="17">
        <v>44398</v>
      </c>
      <c r="N30" s="17">
        <v>44581</v>
      </c>
      <c r="O30" s="16">
        <v>26</v>
      </c>
      <c r="P30" s="4"/>
      <c r="Q30" s="4"/>
      <c r="R30" s="11" t="s">
        <v>122</v>
      </c>
      <c r="S30" s="19" t="s">
        <v>113</v>
      </c>
      <c r="T30" s="12"/>
      <c r="U30" s="12"/>
      <c r="V30" s="13"/>
      <c r="W30" s="14"/>
      <c r="X30" s="11"/>
      <c r="Y30" s="15"/>
    </row>
    <row r="31" spans="1:25" ht="15.75" customHeight="1" x14ac:dyDescent="0.25">
      <c r="A31" s="1">
        <v>1</v>
      </c>
      <c r="B31" t="s">
        <v>94</v>
      </c>
      <c r="C31" s="16" t="s">
        <v>32</v>
      </c>
      <c r="D31" s="16"/>
      <c r="E31" s="16" t="s">
        <v>33</v>
      </c>
      <c r="F31" s="16">
        <v>4</v>
      </c>
      <c r="G31" s="16" t="s">
        <v>67</v>
      </c>
      <c r="H31" s="16" t="s">
        <v>72</v>
      </c>
      <c r="I31" s="18" t="s">
        <v>73</v>
      </c>
      <c r="J31" s="16" t="s">
        <v>73</v>
      </c>
      <c r="K31" s="16" t="s">
        <v>74</v>
      </c>
      <c r="L31" s="16">
        <v>12</v>
      </c>
      <c r="M31" s="17">
        <v>44398</v>
      </c>
      <c r="N31" s="17">
        <v>44762</v>
      </c>
      <c r="O31" s="16">
        <v>52</v>
      </c>
      <c r="P31" s="4"/>
      <c r="Q31" s="4"/>
      <c r="R31" s="11" t="s">
        <v>107</v>
      </c>
      <c r="S31" s="19" t="s">
        <v>114</v>
      </c>
      <c r="T31" s="12"/>
      <c r="U31" s="12"/>
      <c r="V31" s="13"/>
      <c r="W31" s="14"/>
      <c r="X31" s="11"/>
      <c r="Y31" s="15"/>
    </row>
    <row r="32" spans="1:25" ht="15.75" customHeight="1" x14ac:dyDescent="0.25">
      <c r="A32" s="1">
        <v>1</v>
      </c>
      <c r="B32" t="s">
        <v>95</v>
      </c>
      <c r="C32" s="16" t="s">
        <v>32</v>
      </c>
      <c r="D32" s="16"/>
      <c r="E32" s="16" t="s">
        <v>33</v>
      </c>
      <c r="F32" s="16">
        <v>5</v>
      </c>
      <c r="G32" s="16" t="s">
        <v>75</v>
      </c>
      <c r="H32" s="16" t="s">
        <v>76</v>
      </c>
      <c r="I32" s="18" t="s">
        <v>77</v>
      </c>
      <c r="J32" s="16" t="s">
        <v>78</v>
      </c>
      <c r="K32" s="16" t="s">
        <v>79</v>
      </c>
      <c r="L32" s="16">
        <v>12</v>
      </c>
      <c r="M32" s="17">
        <v>44398</v>
      </c>
      <c r="N32" s="17">
        <v>44762</v>
      </c>
      <c r="O32" s="16">
        <v>52</v>
      </c>
      <c r="P32" s="4"/>
      <c r="Q32" s="4"/>
      <c r="R32" s="11" t="s">
        <v>123</v>
      </c>
      <c r="S32" s="19" t="s">
        <v>115</v>
      </c>
      <c r="T32" s="12"/>
      <c r="U32" s="12"/>
      <c r="V32" s="13"/>
      <c r="W32" s="14"/>
      <c r="X32" s="11"/>
      <c r="Y32" s="15"/>
    </row>
    <row r="33" spans="1:25" ht="15.75" customHeight="1" x14ac:dyDescent="0.25">
      <c r="A33" s="1">
        <v>1</v>
      </c>
      <c r="B33" t="s">
        <v>96</v>
      </c>
      <c r="C33" s="16" t="s">
        <v>32</v>
      </c>
      <c r="D33" s="16"/>
      <c r="E33" s="16" t="s">
        <v>33</v>
      </c>
      <c r="F33" s="16">
        <v>6</v>
      </c>
      <c r="G33" s="16" t="s">
        <v>80</v>
      </c>
      <c r="H33" s="16" t="s">
        <v>81</v>
      </c>
      <c r="I33" s="16" t="s">
        <v>82</v>
      </c>
      <c r="J33" s="16" t="s">
        <v>83</v>
      </c>
      <c r="K33" s="16" t="s">
        <v>84</v>
      </c>
      <c r="L33" s="16">
        <v>1</v>
      </c>
      <c r="M33" s="17">
        <v>44398</v>
      </c>
      <c r="N33" s="17">
        <v>44762</v>
      </c>
      <c r="O33" s="16">
        <v>52</v>
      </c>
      <c r="P33" s="4"/>
      <c r="Q33" s="4"/>
      <c r="R33" s="11" t="s">
        <v>119</v>
      </c>
      <c r="S33" s="19" t="s">
        <v>116</v>
      </c>
      <c r="T33" s="12"/>
      <c r="U33" s="12"/>
      <c r="V33" s="13"/>
      <c r="W33" s="14"/>
      <c r="X33" s="11"/>
      <c r="Y33" s="15"/>
    </row>
    <row r="351003" spans="1:2" x14ac:dyDescent="0.25">
      <c r="A351003" t="s">
        <v>32</v>
      </c>
      <c r="B351003" t="s">
        <v>33</v>
      </c>
    </row>
    <row r="351004" spans="1:2" x14ac:dyDescent="0.25">
      <c r="A351004" t="s">
        <v>34</v>
      </c>
      <c r="B351004" t="s">
        <v>35</v>
      </c>
    </row>
    <row r="351005" spans="1:2" x14ac:dyDescent="0.25">
      <c r="B351005" t="s">
        <v>36</v>
      </c>
    </row>
  </sheetData>
  <autoFilter ref="A20:IV20" xr:uid="{00000000-0001-0000-0000-000000000000}"/>
  <mergeCells count="3">
    <mergeCell ref="B8:Q8"/>
    <mergeCell ref="B13:Q13"/>
    <mergeCell ref="B18:Q18"/>
  </mergeCells>
  <dataValidations count="21">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11 C16"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11 D21:D33 D16" xr:uid="{00000000-0002-0000-00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11" xr:uid="{00000000-0002-0000-0000-000002000000}">
      <formula1>$B$351002:$B$351005</formula1>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11 F21:F33 F16" xr:uid="{00000000-0002-0000-0000-000003000000}">
      <formula1>0</formula1>
      <formula2>9</formula2>
    </dataValidation>
    <dataValidation type="textLength" allowBlank="1" showInputMessage="1" showErrorMessage="1" errorTitle="Entrada no válida"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11 G21:G33 G16"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la CAUSA contenida en el Plan de Mejoramiento ya suscrito. SI SUPERA 390 CARACTERES, RESÚMALA. Inserte tantas filas y copie la causa en ellas como ACTIVIDADES tenga el hallazgo." sqref="H11 H21:H33"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I11 I21:I25 I28:I32" xr:uid="{00000000-0002-0000-00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J11 I26:I27 I33 J21:J32 J16" xr:uid="{00000000-0002-0000-00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K11 J33 K21:K32 K16" xr:uid="{00000000-0002-0000-0000-000008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11 L21:L33 L16" xr:uid="{00000000-0002-0000-0000-000009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M21:M33 M11 M16" xr:uid="{00000000-0002-0000-0000-00000A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N21:N33 N11 N16" xr:uid="{00000000-0002-0000-0000-00000B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11 O21:O33 O16" xr:uid="{00000000-0002-0000-00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P11 P21:P33" xr:uid="{00000000-0002-0000-0000-00000D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Q11 Q21:Q33 Q16" xr:uid="{00000000-0002-0000-0000-00000E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16" xr:uid="{00000000-0002-0000-0000-000010000000}">
      <formula1>$B$351002:$B$351005</formula1>
    </dataValidation>
    <dataValidation type="textLength" allowBlank="1" showInputMessage="1" showErrorMessage="1" errorTitle="Entrada no válida"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H16" xr:uid="{00000000-0002-0000-0000-00001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I16" xr:uid="{00000000-0002-0000-0000-000014000000}">
      <formula1>0</formula1>
      <formula2>390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P16" xr:uid="{00000000-0002-0000-0000-00001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21:E33" xr:uid="{00000000-0002-0000-0000-00001D000000}">
      <formula1>$B$351014:$B$351017</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21:C33" xr:uid="{00000000-0002-0000-0000-00001E000000}">
      <formula1>$A$351014:$A$351016</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DINAMICAS</vt:lpstr>
      <vt:lpstr>F14.2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 pc</cp:lastModifiedBy>
  <dcterms:created xsi:type="dcterms:W3CDTF">2021-08-02T21:20:13Z</dcterms:created>
  <dcterms:modified xsi:type="dcterms:W3CDTF">2021-08-10T19:59:00Z</dcterms:modified>
</cp:coreProperties>
</file>