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gdelgadillo\Documents\PUBLICACION PAAI\"/>
    </mc:Choice>
  </mc:AlternateContent>
  <bookViews>
    <workbookView xWindow="0" yWindow="0" windowWidth="14355" windowHeight="10980" tabRatio="683"/>
  </bookViews>
  <sheets>
    <sheet name="Formato PAAI-2022 " sheetId="7" r:id="rId1"/>
    <sheet name="Hoja2" sheetId="8" r:id="rId2"/>
    <sheet name="Formato PAAI-2018-VFR" sheetId="6" state="hidden" r:id="rId3"/>
    <sheet name="Formato PAAI" sheetId="1" state="hidden" r:id="rId4"/>
    <sheet name="Formato PAAI-2018" sheetId="4" state="hidden" r:id="rId5"/>
    <sheet name="Formato PAAI (2)" sheetId="2" state="hidden" r:id="rId6"/>
    <sheet name="Hoja1" sheetId="3" state="hidden" r:id="rId7"/>
  </sheets>
  <definedNames>
    <definedName name="_xlnm._FilterDatabase" localSheetId="3" hidden="1">'Formato PAAI'!$B$17:$Q$151</definedName>
    <definedName name="_xlnm._FilterDatabase" localSheetId="5" hidden="1">'Formato PAAI (2)'!$A$19:$S$148</definedName>
    <definedName name="_xlnm._FilterDatabase" localSheetId="4" hidden="1">'Formato PAAI-2018'!$A$20:$S$150</definedName>
    <definedName name="_xlnm._FilterDatabase" localSheetId="2" hidden="1">'Formato PAAI-2018-VFR'!$A$20:$S$148</definedName>
    <definedName name="_xlnm._FilterDatabase" localSheetId="0" hidden="1">'Formato PAAI-2022 '!$A$17:$Q$133</definedName>
    <definedName name="_xlnm.Print_Area" localSheetId="0">'Formato PAAI-2022 '!$A$1:$P$127</definedName>
    <definedName name="_xlnm.Print_Titles" localSheetId="3">'Formato PAAI'!$16:$17</definedName>
    <definedName name="_xlnm.Print_Titles" localSheetId="5">'Formato PAAI (2)'!$16:$17</definedName>
    <definedName name="_xlnm.Print_Titles" localSheetId="4">'Formato PAAI-2018'!$16:$17</definedName>
    <definedName name="_xlnm.Print_Titles" localSheetId="2">'Formato PAAI-2018-VFR'!$16:$17</definedName>
    <definedName name="_xlnm.Print_Titles" localSheetId="0">'Formato PAAI-2022 '!$2:$17</definedName>
  </definedNames>
  <calcPr calcId="162913" concurrentCalc="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12" i="8" l="1"/>
  <c r="A14" i="8"/>
  <c r="C4" i="8"/>
  <c r="D4" i="8"/>
  <c r="D5" i="8"/>
  <c r="D3" i="8"/>
  <c r="B2" i="8"/>
  <c r="D2" i="8"/>
  <c r="F5" i="8"/>
  <c r="H5" i="8"/>
  <c r="F4" i="8"/>
  <c r="H4" i="8"/>
  <c r="F3" i="8"/>
  <c r="H3" i="8"/>
  <c r="F2" i="8"/>
  <c r="H2" i="8"/>
  <c r="C6" i="8"/>
  <c r="B6" i="8"/>
  <c r="I2" i="8"/>
  <c r="E6" i="8"/>
  <c r="G2" i="8"/>
  <c r="I5" i="8"/>
  <c r="F6" i="8"/>
  <c r="I4" i="8"/>
  <c r="G4" i="8"/>
  <c r="G3" i="8"/>
  <c r="I3" i="8"/>
  <c r="I6" i="8"/>
  <c r="G5" i="8"/>
</calcChain>
</file>

<file path=xl/comments1.xml><?xml version="1.0" encoding="utf-8"?>
<comments xmlns="http://schemas.openxmlformats.org/spreadsheetml/2006/main">
  <authors>
    <author>Francisco Javier Romero Quintero</author>
    <author>Diana Elizabeth Patiño Sabogal</author>
    <author>Diego Nairo Useche Rueda</author>
  </authors>
  <commentList>
    <comment ref="A10" authorId="0" shapeId="0">
      <text>
        <r>
          <rPr>
            <b/>
            <sz val="9"/>
            <color indexed="81"/>
            <rFont val="Tahoma"/>
            <family val="2"/>
          </rPr>
          <t>Diego Nairo Useche Rueda:</t>
        </r>
        <r>
          <rPr>
            <sz val="9"/>
            <color indexed="81"/>
            <rFont val="Tahoma"/>
            <family val="2"/>
          </rPr>
          <t xml:space="preserve">
Describir de manera general los Requisitos que son tenidos en cuenta en el desarrollo del PAAI(Normatividad, Normas Técnicas, Guías, Lineamientos)</t>
        </r>
      </text>
    </comment>
    <comment ref="A11" authorId="0" shapeId="0">
      <text>
        <r>
          <rPr>
            <b/>
            <sz val="9"/>
            <color indexed="81"/>
            <rFont val="Tahoma"/>
            <family val="2"/>
          </rPr>
          <t>Diego Nairo Useche Rueda:</t>
        </r>
        <r>
          <rPr>
            <sz val="9"/>
            <color indexed="81"/>
            <rFont val="Tahoma"/>
            <family val="2"/>
          </rPr>
          <t xml:space="preserve">
: Humanos: equipo de trabajo de la Oficina de Control Interno - Financieros: presupuesto asignado - Tecnológicos: equipo de cómputo, sistemas de información, sistemas de redes y correo electrónico de la empresa.</t>
        </r>
      </text>
    </comment>
    <comment ref="A14" authorId="0" shapeId="0">
      <text>
        <r>
          <rPr>
            <b/>
            <sz val="9"/>
            <color indexed="81"/>
            <rFont val="Tahoma"/>
            <family val="2"/>
          </rPr>
          <t>Diego Nairo Useche Rueda:</t>
        </r>
        <r>
          <rPr>
            <sz val="9"/>
            <color indexed="81"/>
            <rFont val="Tahoma"/>
            <family val="2"/>
          </rPr>
          <t xml:space="preserve">
Describa El presupuesto con el que cuenta la Oficina de Control Interno para el desarrollo de las actividades de este programa</t>
        </r>
      </text>
    </comment>
    <comment ref="C16" authorId="1" shapeId="0">
      <text>
        <r>
          <rPr>
            <b/>
            <sz val="9"/>
            <color indexed="81"/>
            <rFont val="Tahoma"/>
            <family val="2"/>
          </rPr>
          <t>la frecuencia de las auditorías que se realicen</t>
        </r>
      </text>
    </comment>
    <comment ref="A120" authorId="2" shapeId="0">
      <text>
        <r>
          <rPr>
            <b/>
            <sz val="9"/>
            <color indexed="81"/>
            <rFont val="Tahoma"/>
            <family val="2"/>
          </rPr>
          <t>Diego Nairo Useche Rueda:</t>
        </r>
        <r>
          <rPr>
            <sz val="9"/>
            <color indexed="81"/>
            <rFont val="Tahoma"/>
            <family val="2"/>
          </rPr>
          <t xml:space="preserve">
El alcance de estas auditorías se definirá en el momento en que se vayan a desarrollar, previo análisis de riesgos de los procedimientos y demás documentos que los componen.
</t>
        </r>
      </text>
    </comment>
  </commentList>
</comments>
</file>

<file path=xl/comments2.xml><?xml version="1.0" encoding="utf-8"?>
<comments xmlns="http://schemas.openxmlformats.org/spreadsheetml/2006/main">
  <authors>
    <author>Francisco Javier Romero Quintero</author>
    <author>Diana Elizabeth Patiño Sabogal</author>
  </authors>
  <commentList>
    <comment ref="B10" authorId="0" shapeId="0">
      <text>
        <r>
          <rPr>
            <b/>
            <sz val="9"/>
            <color indexed="81"/>
            <rFont val="Tahoma"/>
            <family val="2"/>
          </rPr>
          <t>Francisco Javier Romero Quintero:</t>
        </r>
        <r>
          <rPr>
            <sz val="9"/>
            <color indexed="81"/>
            <rFont val="Tahoma"/>
            <family val="2"/>
          </rPr>
          <t xml:space="preserve">
Describir de manera general los Requisitos que son tenidos en cuenta en el desarrollo del PAA(Normatividad, Normas Técnicas, Guías, Lineamientos)</t>
        </r>
      </text>
    </comment>
    <comment ref="B11" authorId="0" shapeId="0">
      <text>
        <r>
          <rPr>
            <b/>
            <sz val="9"/>
            <color indexed="81"/>
            <rFont val="Tahoma"/>
            <family val="2"/>
          </rPr>
          <t>Francisco Javier Romero Quintero:</t>
        </r>
        <r>
          <rPr>
            <sz val="9"/>
            <color indexed="81"/>
            <rFont val="Tahoma"/>
            <family val="2"/>
          </rPr>
          <t xml:space="preserve">
: Humanos: equipo de trabajo de la Oficina de Control Interno - Financieros: presupuesto asignado - Tecnológicos: equipo de cómputo, sistemas de información, sistemas de redes y correo electrónico de la empresa.</t>
        </r>
      </text>
    </comment>
    <comment ref="B14" authorId="0" shapeId="0">
      <text>
        <r>
          <rPr>
            <b/>
            <sz val="9"/>
            <color indexed="81"/>
            <rFont val="Tahoma"/>
            <family val="2"/>
          </rPr>
          <t>Francisco Javier Romero Quintero:</t>
        </r>
        <r>
          <rPr>
            <sz val="9"/>
            <color indexed="81"/>
            <rFont val="Tahoma"/>
            <family val="2"/>
          </rPr>
          <t xml:space="preserve">
Describa El presupuesto con el que cuenta la Oficina de Control Interno para el desarrollo de las actividades de este programa</t>
        </r>
      </text>
    </comment>
    <comment ref="D16" authorId="1" shapeId="0">
      <text>
        <r>
          <rPr>
            <b/>
            <sz val="9"/>
            <color indexed="81"/>
            <rFont val="Tahoma"/>
            <family val="2"/>
          </rPr>
          <t>la frecuencia de las auditorías que se realicen</t>
        </r>
      </text>
    </comment>
    <comment ref="K16" authorId="1" shapeId="0">
      <text>
        <r>
          <rPr>
            <sz val="9"/>
            <color indexed="81"/>
            <rFont val="Tahoma"/>
            <family val="2"/>
          </rPr>
          <t>métodos de auditoría escogidos para realizar la auditoría,  dependen de los
objetivos, alcance y criterios de auditoría definidos, así como de la duración y ubicación.
También se debería tener en cuenta la competencia del auditor disponible y cualquier
incertidumbre que surja de la aplicación de los métodos de auditoría. La aplicación de una
variedad y combinación de diferentes métodos de auditoría puede optimizar la eficiencia y
efectividad del proceso de auditoría y su resultado</t>
        </r>
      </text>
    </comment>
    <comment ref="N16" authorId="1" shapeId="0">
      <text>
        <r>
          <rPr>
            <sz val="9"/>
            <color indexed="81"/>
            <rFont val="Tahoma"/>
            <family val="2"/>
          </rPr>
          <t>Corresponde a la evidencia que soporta la realización del ejercicio de evaluación, seguimiento y auditoria</t>
        </r>
      </text>
    </comment>
  </commentList>
</comments>
</file>

<file path=xl/comments3.xml><?xml version="1.0" encoding="utf-8"?>
<comments xmlns="http://schemas.openxmlformats.org/spreadsheetml/2006/main">
  <authors>
    <author>Francisco Javier Romero Quintero</author>
    <author>Diana Elizabeth Patiño Sabogal</author>
  </authors>
  <commentList>
    <comment ref="B10" authorId="0" shapeId="0">
      <text>
        <r>
          <rPr>
            <b/>
            <sz val="9"/>
            <color indexed="81"/>
            <rFont val="Tahoma"/>
            <family val="2"/>
          </rPr>
          <t>Francisco Javier Romero Quintero:</t>
        </r>
        <r>
          <rPr>
            <sz val="9"/>
            <color indexed="81"/>
            <rFont val="Tahoma"/>
            <family val="2"/>
          </rPr>
          <t xml:space="preserve">
Describir de manera general los Requisitos que son tenidos en cuenta en el desarrollo del PAA(Normatividad, Normas Técnicas, Guías, Lineamientos)</t>
        </r>
      </text>
    </comment>
    <comment ref="B11" authorId="0" shapeId="0">
      <text>
        <r>
          <rPr>
            <b/>
            <sz val="9"/>
            <color indexed="81"/>
            <rFont val="Tahoma"/>
            <family val="2"/>
          </rPr>
          <t>Francisco Javier Romero Quintero:</t>
        </r>
        <r>
          <rPr>
            <sz val="9"/>
            <color indexed="81"/>
            <rFont val="Tahoma"/>
            <family val="2"/>
          </rPr>
          <t xml:space="preserve">
: Humanos: equipo de trabajo de la Oficina de Control Interno - Financieros: presupuesto asignado - Tecnológicos: equipo de cómputo, sistemas de información, sistemas de redes y correo electrónico de la empresa.</t>
        </r>
      </text>
    </comment>
    <comment ref="B14" authorId="0" shapeId="0">
      <text>
        <r>
          <rPr>
            <b/>
            <sz val="9"/>
            <color indexed="81"/>
            <rFont val="Tahoma"/>
            <family val="2"/>
          </rPr>
          <t>Francisco Javier Romero Quintero:</t>
        </r>
        <r>
          <rPr>
            <sz val="9"/>
            <color indexed="81"/>
            <rFont val="Tahoma"/>
            <family val="2"/>
          </rPr>
          <t xml:space="preserve">
Describa El presupuesto con el que cuenta la Oficina de Control Interno para el desarrollo de las actividades de este programa</t>
        </r>
      </text>
    </comment>
    <comment ref="D16" authorId="1" shapeId="0">
      <text>
        <r>
          <rPr>
            <b/>
            <sz val="9"/>
            <color indexed="81"/>
            <rFont val="Tahoma"/>
            <family val="2"/>
          </rPr>
          <t>la frecuencia de las auditorías que se realicen</t>
        </r>
      </text>
    </comment>
    <comment ref="K16" authorId="1" shapeId="0">
      <text>
        <r>
          <rPr>
            <sz val="9"/>
            <color indexed="81"/>
            <rFont val="Tahoma"/>
            <family val="2"/>
          </rPr>
          <t>métodos de auditoría escogidos para realizar la auditoría,  dependen de los
objetivos, alcance y criterios de auditoría definidos, así como de la duración y ubicación.
También se debería tener en cuenta la competencia del auditor disponible y cualquier
incertidumbre que surja de la aplicación de los métodos de auditoría. La aplicación de una
variedad y combinación de diferentes métodos de auditoría puede optimizar la eficiencia y
efectividad del proceso de auditoría y su resultado</t>
        </r>
      </text>
    </comment>
    <comment ref="N16" authorId="1" shapeId="0">
      <text>
        <r>
          <rPr>
            <sz val="9"/>
            <color indexed="81"/>
            <rFont val="Tahoma"/>
            <family val="2"/>
          </rPr>
          <t>Corresponde a la evidencia que soporta la realización del ejercicio de evaluación, seguimiento y auditoria</t>
        </r>
      </text>
    </comment>
  </commentList>
</comments>
</file>

<file path=xl/comments4.xml><?xml version="1.0" encoding="utf-8"?>
<comments xmlns="http://schemas.openxmlformats.org/spreadsheetml/2006/main">
  <authors>
    <author>Francisco Javier Romero Quintero</author>
    <author>Diana Elizabeth Patiño Sabogal</author>
  </authors>
  <commentList>
    <comment ref="B10" authorId="0" shapeId="0">
      <text>
        <r>
          <rPr>
            <b/>
            <sz val="9"/>
            <color indexed="81"/>
            <rFont val="Tahoma"/>
            <family val="2"/>
          </rPr>
          <t>Francisco Javier Romero Quintero:</t>
        </r>
        <r>
          <rPr>
            <sz val="9"/>
            <color indexed="81"/>
            <rFont val="Tahoma"/>
            <family val="2"/>
          </rPr>
          <t xml:space="preserve">
Describir de manera general los Requisitos que son tenidos en cuenta en el desarrollo del PAA(Normatividad, Normas Técnicas, Guías, Lineamientos)</t>
        </r>
      </text>
    </comment>
    <comment ref="B11" authorId="0" shapeId="0">
      <text>
        <r>
          <rPr>
            <b/>
            <sz val="9"/>
            <color indexed="81"/>
            <rFont val="Tahoma"/>
            <family val="2"/>
          </rPr>
          <t>Francisco Javier Romero Quintero:</t>
        </r>
        <r>
          <rPr>
            <sz val="9"/>
            <color indexed="81"/>
            <rFont val="Tahoma"/>
            <family val="2"/>
          </rPr>
          <t xml:space="preserve">
: Humanos: equipo de trabajo de la Oficina de Control Interno - Financieros: presupuesto asignado - Tecnológicos: equipo de cómputo, sistemas de información, sistemas de redes y correo electrónico de la empresa.</t>
        </r>
      </text>
    </comment>
    <comment ref="B14" authorId="0" shapeId="0">
      <text>
        <r>
          <rPr>
            <b/>
            <sz val="9"/>
            <color indexed="81"/>
            <rFont val="Tahoma"/>
            <family val="2"/>
          </rPr>
          <t>Francisco Javier Romero Quintero:</t>
        </r>
        <r>
          <rPr>
            <sz val="9"/>
            <color indexed="81"/>
            <rFont val="Tahoma"/>
            <family val="2"/>
          </rPr>
          <t xml:space="preserve">
Describa El presupuesto con el que cuenta la Oficina de Control Interno para el desarrollo de las actividades de este programa</t>
        </r>
      </text>
    </comment>
    <comment ref="D16" authorId="1" shapeId="0">
      <text>
        <r>
          <rPr>
            <b/>
            <sz val="9"/>
            <color indexed="81"/>
            <rFont val="Tahoma"/>
            <family val="2"/>
          </rPr>
          <t>la frecuencia de las auditorías que se realicen</t>
        </r>
      </text>
    </comment>
    <comment ref="K16" authorId="1" shapeId="0">
      <text>
        <r>
          <rPr>
            <sz val="9"/>
            <color indexed="81"/>
            <rFont val="Tahoma"/>
            <family val="2"/>
          </rPr>
          <t>métodos de auditoría escogidos para realizar la auditoría,  dependen de los
objetivos, alcance y criterios de auditoría definidos, así como de la duración y ubicación.
También se debería tener en cuenta la competencia del auditor disponible y cualquier
incertidumbre que surja de la aplicación de los métodos de auditoría. La aplicación de una
variedad y combinación de diferentes métodos de auditoría puede optimizar la eficiencia y
efectividad del proceso de auditoría y su resultado</t>
        </r>
      </text>
    </comment>
    <comment ref="N16" authorId="1" shapeId="0">
      <text>
        <r>
          <rPr>
            <sz val="9"/>
            <color indexed="81"/>
            <rFont val="Tahoma"/>
            <family val="2"/>
          </rPr>
          <t>Corresponde a la evidencia que soporta la realización del ejercicio de evaluación, seguimiento y auditoria</t>
        </r>
      </text>
    </comment>
  </commentList>
</comments>
</file>

<file path=xl/comments5.xml><?xml version="1.0" encoding="utf-8"?>
<comments xmlns="http://schemas.openxmlformats.org/spreadsheetml/2006/main">
  <authors>
    <author>Francisco Javier Romero Quintero</author>
    <author>Diana Elizabeth Patiño Sabogal</author>
  </authors>
  <commentList>
    <comment ref="B10" authorId="0" shapeId="0">
      <text>
        <r>
          <rPr>
            <b/>
            <sz val="9"/>
            <color indexed="81"/>
            <rFont val="Tahoma"/>
            <family val="2"/>
          </rPr>
          <t>Francisco Javier Romero Quintero:</t>
        </r>
        <r>
          <rPr>
            <sz val="9"/>
            <color indexed="81"/>
            <rFont val="Tahoma"/>
            <family val="2"/>
          </rPr>
          <t xml:space="preserve">
Describir de manera general los Requisitos que son tenidos en cuenta en el desarrollo del PAA(Normatividad, Normas Técnicas, Guías, Lineamientos)</t>
        </r>
      </text>
    </comment>
    <comment ref="B11" authorId="0" shapeId="0">
      <text>
        <r>
          <rPr>
            <b/>
            <sz val="9"/>
            <color indexed="81"/>
            <rFont val="Tahoma"/>
            <family val="2"/>
          </rPr>
          <t>Francisco Javier Romero Quintero:</t>
        </r>
        <r>
          <rPr>
            <sz val="9"/>
            <color indexed="81"/>
            <rFont val="Tahoma"/>
            <family val="2"/>
          </rPr>
          <t xml:space="preserve">
: Humanos: equipo de trabajo de la Oficina de Control Interno - Financieros: presupuesto asignado - Tecnológicos: equipo de cómputo, sistemas de información, sistemas de redes y correo electrónico de la empresa.</t>
        </r>
      </text>
    </comment>
    <comment ref="B14" authorId="0" shapeId="0">
      <text>
        <r>
          <rPr>
            <b/>
            <sz val="9"/>
            <color indexed="81"/>
            <rFont val="Tahoma"/>
            <family val="2"/>
          </rPr>
          <t>Francisco Javier Romero Quintero:</t>
        </r>
        <r>
          <rPr>
            <sz val="9"/>
            <color indexed="81"/>
            <rFont val="Tahoma"/>
            <family val="2"/>
          </rPr>
          <t xml:space="preserve">
Describa El presupuesto con el que cuenta la Oficina de Control Interno para el desarrollo de las actividades de este programa</t>
        </r>
      </text>
    </comment>
    <comment ref="D16" authorId="1" shapeId="0">
      <text>
        <r>
          <rPr>
            <b/>
            <sz val="9"/>
            <color indexed="81"/>
            <rFont val="Tahoma"/>
            <family val="2"/>
          </rPr>
          <t>la frecuencia de las auditorías que se realicen</t>
        </r>
      </text>
    </comment>
    <comment ref="K16" authorId="1" shapeId="0">
      <text>
        <r>
          <rPr>
            <sz val="9"/>
            <color indexed="81"/>
            <rFont val="Tahoma"/>
            <family val="2"/>
          </rPr>
          <t>métodos de auditoría escogidos para realizar la auditoría,  dependen de los
objetivos, alcance y criterios de auditoría definidos, así como de la duración y ubicación.
También se debería tener en cuenta la competencia del auditor disponible y cualquier
incertidumbre que surja de la aplicación de los métodos de auditoría. La aplicación de una
variedad y combinación de diferentes métodos de auditoría puede optimizar la eficiencia y
efectividad del proceso de auditoría y su resultado</t>
        </r>
      </text>
    </comment>
    <comment ref="N16" authorId="1" shapeId="0">
      <text>
        <r>
          <rPr>
            <sz val="9"/>
            <color indexed="81"/>
            <rFont val="Tahoma"/>
            <family val="2"/>
          </rPr>
          <t>Corresponde a la evidencia que soporta la realización del ejercicio de evaluación, seguimiento y auditoria</t>
        </r>
      </text>
    </comment>
  </commentList>
</comments>
</file>

<file path=xl/sharedStrings.xml><?xml version="1.0" encoding="utf-8"?>
<sst xmlns="http://schemas.openxmlformats.org/spreadsheetml/2006/main" count="3625" uniqueCount="757">
  <si>
    <t>Nombre de la Entidad</t>
  </si>
  <si>
    <t>Vigencia</t>
  </si>
  <si>
    <t>Nombre del Jefe de Control Interno o quien  haga sus veces</t>
  </si>
  <si>
    <t>Cargo</t>
  </si>
  <si>
    <t>Criterios:</t>
  </si>
  <si>
    <t>Cantidad personas que conforman la entidad</t>
  </si>
  <si>
    <t>Total de personas que conforman  el equipo de Control Interno</t>
  </si>
  <si>
    <t>N° Auxiliar(es) Administrativo(s)</t>
  </si>
  <si>
    <t>N° de Técnico(s)</t>
  </si>
  <si>
    <t>N° Profesional(es) Especializado(s)</t>
  </si>
  <si>
    <t>N° Asesor(es)</t>
  </si>
  <si>
    <t>Recursos Financieros</t>
  </si>
  <si>
    <t>Recursos Tecnológicos</t>
  </si>
  <si>
    <t>Auditoría / Actividad</t>
  </si>
  <si>
    <t>Tipo de Proceso</t>
  </si>
  <si>
    <t>Responsable o líder de la Auditoría</t>
  </si>
  <si>
    <t>Equipo Auditor / responsable de la actividad</t>
  </si>
  <si>
    <t>Seguimiento</t>
  </si>
  <si>
    <t>Evidencias</t>
  </si>
  <si>
    <t>Observaciones</t>
  </si>
  <si>
    <t>Estratégico</t>
  </si>
  <si>
    <t>Misional</t>
  </si>
  <si>
    <t>Apoyo</t>
  </si>
  <si>
    <t>Evaluación y control</t>
  </si>
  <si>
    <t>Fecha  en culmina la actividad 
(DD/MM/AÑO)</t>
  </si>
  <si>
    <t>Auditorías Internas a los Procesos</t>
  </si>
  <si>
    <t>Auditorías Especiales o Eventuales</t>
  </si>
  <si>
    <t>Informes de Ley</t>
  </si>
  <si>
    <t xml:space="preserve"> </t>
  </si>
  <si>
    <t>Productos esperados</t>
  </si>
  <si>
    <t>Frecuencia</t>
  </si>
  <si>
    <t>Tema</t>
  </si>
  <si>
    <t>Requisito normativo</t>
  </si>
  <si>
    <t>Objetivo del PAAI:</t>
  </si>
  <si>
    <t>Alcance del PAAI:</t>
  </si>
  <si>
    <t>SISTEMA INTEGRADO DE GESTIÓN</t>
  </si>
  <si>
    <t>PROCESO CONTROL Y EVALUACIÓN A LA GESTIÓN</t>
  </si>
  <si>
    <t>Código: PV01-PR01-F01</t>
  </si>
  <si>
    <t>N° Profesional(es) universitarios</t>
  </si>
  <si>
    <t>Fecha  en que culmina la actividad 
(DD/MM/AAAA)</t>
  </si>
  <si>
    <t>Fecha de inicio
(DD/MM/AAAA)</t>
  </si>
  <si>
    <t>Fecha de terminación
(DD/MM/AAAA)</t>
  </si>
  <si>
    <t>Programación</t>
  </si>
  <si>
    <t>Talento Humano /
Cantidad</t>
  </si>
  <si>
    <t>Versión 3.0</t>
  </si>
  <si>
    <t>Auditorías SIG</t>
  </si>
  <si>
    <t>Relación con entes de control externos de control</t>
  </si>
  <si>
    <t>Evaluación y seguimiento</t>
  </si>
  <si>
    <t>Evaluación de la gestión del riesgo</t>
  </si>
  <si>
    <t>Enfoques hacia la prevención</t>
  </si>
  <si>
    <t>Criterio / Normatividad</t>
  </si>
  <si>
    <t xml:space="preserve">Metodo de auditoría
</t>
  </si>
  <si>
    <t xml:space="preserve">Productos esperados
</t>
  </si>
  <si>
    <t xml:space="preserve">Plan Anual de Auditoria Interna -PAAI </t>
  </si>
  <si>
    <t>SECRETARIA DISTRITAL DE MOVILIDAD</t>
  </si>
  <si>
    <t>Diego Nairo Useche Rueda</t>
  </si>
  <si>
    <t>Jefe de la Oficina de Control Interno</t>
  </si>
  <si>
    <t>1500 aprox</t>
  </si>
  <si>
    <t>RECURSOS: - Humanos: equipo de trabajo de la Oficina de Control Interno - Financieros: presupuesto asignado - Tecnológicos: equipo de cómputo, sistemas de información, sistemas de redes y correo electrónico de la empresa.</t>
  </si>
  <si>
    <t>10 equipos de computo, 1 impresora y escáner, 6 extensiones telefónica, conexión red interna, internet</t>
  </si>
  <si>
    <t xml:space="preserve">Auditoría SIG proceso Direccionamiento Estratégico </t>
  </si>
  <si>
    <t xml:space="preserve">Auditoría SIG proceso Comunicaciones  </t>
  </si>
  <si>
    <t xml:space="preserve">Auditoría SIG proceso Gestión información </t>
  </si>
  <si>
    <t>Auditoría SIG proceso Control disciplinario</t>
  </si>
  <si>
    <t>Auditoría SIG proceso Control y evaluación gestión</t>
  </si>
  <si>
    <t xml:space="preserve">Auditoría SIG proceso Gestión transporte e infraestructura </t>
  </si>
  <si>
    <t>Auditoría SIG proceso Servicio al Ciudadano</t>
  </si>
  <si>
    <t>Auditoría SIG proceso Gestión del Tránsito</t>
  </si>
  <si>
    <t>Auditoría SIG proceso Seguridad Vial</t>
  </si>
  <si>
    <t>Auditoría SIG proceso Regulación y Control</t>
  </si>
  <si>
    <t>Auditoría SIG proceso Gestión Administrativa</t>
  </si>
  <si>
    <t>Auditoría SIG proceso Gestión Talento Humano</t>
  </si>
  <si>
    <t>Auditoría SIG proceso Gestión Financiera</t>
  </si>
  <si>
    <t>Auditoría SIG proceso Gestión Tecnológica</t>
  </si>
  <si>
    <t>Auditoría SIG proceso Gestión Legal y Contractual</t>
  </si>
  <si>
    <t>NTD e ISO 9001</t>
  </si>
  <si>
    <t>anual</t>
  </si>
  <si>
    <t>X</t>
  </si>
  <si>
    <t>Dcto D 371-10</t>
  </si>
  <si>
    <t>Auditoría participación ciudadana y control social.</t>
  </si>
  <si>
    <t>Dir D 003-13 Alcaldía Mayor de Bogotá, D.C</t>
  </si>
  <si>
    <t>Auditoría administración de bienes y documentos en la SDM</t>
  </si>
  <si>
    <t>bimestral</t>
  </si>
  <si>
    <t>Auditoría a la concertación de objetivos y evaluación del desempeño parcial de servidores públicos y a los acuerdos de gestión</t>
  </si>
  <si>
    <t>Ley 909-05</t>
  </si>
  <si>
    <t>Dir 003-13 Alcaldía Mayor de Bogotá, D.C</t>
  </si>
  <si>
    <t>Dcto 575 -2013</t>
  </si>
  <si>
    <t>Auditoria a vehiculos exceptuados por parte de la SDM</t>
  </si>
  <si>
    <t>Informes posibles actos de corrupción</t>
  </si>
  <si>
    <t>Ley 1474-11 Art 9</t>
  </si>
  <si>
    <t>N/A</t>
  </si>
  <si>
    <t>Evaluación institucional gestión dependencias</t>
  </si>
  <si>
    <t>Evaluación sistema control interno contable a CGN</t>
  </si>
  <si>
    <t>Resol 357-08 Art 4 y 5 - Circ 14-13 Veeduría</t>
  </si>
  <si>
    <t xml:space="preserve">Evaluación sistema de control interno - SCI, Inf ejecutivo anual al DAFP. </t>
  </si>
  <si>
    <t>Dcto 1027-07 - Circ Ext 100-009-13 DAFP</t>
  </si>
  <si>
    <t>Informe pormenorizado evaluación sistema de control interno SCI a DAFP</t>
  </si>
  <si>
    <t>cuatrimestral</t>
  </si>
  <si>
    <t>Evaluación al cumplimiento disposiciones sobre  derechos de autor a DNDA</t>
  </si>
  <si>
    <t>Dir. P 02-02
Circular 07 de 2005 Consejo GNMCI
Circular 04 de 2006 DAFP</t>
  </si>
  <si>
    <t>Cuando ocurra</t>
  </si>
  <si>
    <t>Seguimiento cumplimiento actas entregas cargos</t>
  </si>
  <si>
    <t>Ley 951-05 - Dir 007 de 2006 Alcaldía  y Dir 006 de 2007 procuraduría</t>
  </si>
  <si>
    <t>Ley 1474-11 Art 73 y 76
Dcto 2641 de 2012
Circular 075 de 2013</t>
  </si>
  <si>
    <t>Evaluación a la gestión sobre quejas, sugerencias y reclamos (corte 30 dic) y (corte 30 jun)</t>
  </si>
  <si>
    <t>Ley 1474-11 Art 76
Dcto 2641 de 2002</t>
  </si>
  <si>
    <t>Bimestral</t>
  </si>
  <si>
    <t>Informe de seguimiento implementación plan anticorrupción y de atención al ciudadano institucional. (corte 31 dic), (corte 30 abril),  (corte 31 agosto)</t>
  </si>
  <si>
    <t>Reporte plan de mejoramiento institucional al SIVICOF</t>
  </si>
  <si>
    <t>Resol C 11-14 art 13
Circular 02 de 2005 
Circular 16 de 2008 alcaldía
Circular 029 de 2010
Resolución 448 de 2014 SDM- Art. 5.</t>
  </si>
  <si>
    <t>Resol C 11-14  Art 13
Circular 02 de 2005 
Circular 16 de 2008 alcaldía
Circular 029 de 2010
Resolución 448 de 2014 SDM- Art. 5.</t>
  </si>
  <si>
    <t>Reporte de la cuenta anual en el SIVICOF</t>
  </si>
  <si>
    <t>Seguimiento y  avances implementación SIG (corte 31 dic) y (corte 30 jun)</t>
  </si>
  <si>
    <t>Mensual</t>
  </si>
  <si>
    <t>Dcto 215 de 2017</t>
  </si>
  <si>
    <t>Informe gestión Oficina de Control Interno</t>
  </si>
  <si>
    <t>Seguimiento a las funciones del comité de conciliación.</t>
  </si>
  <si>
    <t>Informe asuntos disciplinarios (Corte 30 abr) Y (corte 31 oct)</t>
  </si>
  <si>
    <t>Semestral</t>
  </si>
  <si>
    <t>Informe seguimiento riesgos por proceso e institucional y de corrupción (corte 31 dic), (corte 30 abr) y (corte 30 ago)</t>
  </si>
  <si>
    <t>Informe de evaluación al fortalecimiento de la transparencia y prevención de la corrupción.</t>
  </si>
  <si>
    <t>Informe de seguimiento Planes Mejoramiento Dirección Archivo</t>
  </si>
  <si>
    <t>Trimestral</t>
  </si>
  <si>
    <t>Informe de Seguimiento a la información reportada en el SIPROJWEB de la Alcaldía Mayor de Bogotá</t>
  </si>
  <si>
    <t>Seguimiento al cumplimiento cuotas partes</t>
  </si>
  <si>
    <t>Seguimiento Urgencias manifiestas (DAL) y fideicomisos (DF)</t>
  </si>
  <si>
    <t>Seguimiento transición al nuevo marco normativo contable - NIIF</t>
  </si>
  <si>
    <t>Seguimiento al plan anual de adquisiciones PAA</t>
  </si>
  <si>
    <t>Arqueo cajas menores</t>
  </si>
  <si>
    <t>Informe de seguimiento convenio BID 2017</t>
  </si>
  <si>
    <t>Auditoría externa regularidad y de desempeño de la Contraloría de Bogotá</t>
  </si>
  <si>
    <t>Auditoría Certificación ISO 9001</t>
  </si>
  <si>
    <t>Visitas administrativas Veeduría Distrital</t>
  </si>
  <si>
    <t>Visitas administrativas de Personería, Procuraduría, Fiscalía, Defensoría del pueblo (según demanda)</t>
  </si>
  <si>
    <t>Seguimiento al estado de las acciones de mejora</t>
  </si>
  <si>
    <t>Seguimiento aplicativo correspondencia OCI</t>
  </si>
  <si>
    <t>Seguimiento mapa de riesgos de la OCI (procesos, institucional, corrupción de la OCI ) y reportar cumplimiento de acuerdo a lo señalado procedimiento respectivo</t>
  </si>
  <si>
    <t>Seguimiento a las acciones correctivas y preventivas de la OCI  y reportar cumplimiento de acuerdo a lo señalado procedimiento respectivo</t>
  </si>
  <si>
    <t>Seguimiento al Plan Gerencial (OCI) y reportar cumplimiento de acuerdo a lo señalado procedimiento respectivo</t>
  </si>
  <si>
    <t>Reporte ejecución plan operativo anual POA -OCI y reportar cumplimiento de acuerdo a lo señalado procedimiento respectivo</t>
  </si>
  <si>
    <t>Comité ética (SGC)</t>
  </si>
  <si>
    <t>Comité técnico sostenibilidad contable (SF)</t>
  </si>
  <si>
    <t>Comité conciliación (DAL)</t>
  </si>
  <si>
    <t>Comité archivo (SA)</t>
  </si>
  <si>
    <t>Comité ambiental (SA)</t>
  </si>
  <si>
    <t>Comité contratación (DAL)</t>
  </si>
  <si>
    <t>Comité directivo (OAP)</t>
  </si>
  <si>
    <t>Comité SIG</t>
  </si>
  <si>
    <t>Comité GEL</t>
  </si>
  <si>
    <t>Comité control interno y calidad (OCI - OAP)</t>
  </si>
  <si>
    <t>Comité TIC</t>
  </si>
  <si>
    <t>Quincenal</t>
  </si>
  <si>
    <t>Según PAA</t>
  </si>
  <si>
    <t>Según resolucion</t>
  </si>
  <si>
    <t>Circular 02 de 2005 
Circular 16 de 2008 alcaldía
Circular 029 de 2010
Resolución 448 de 2014 SDM- Art. 5.</t>
  </si>
  <si>
    <t>(Decreto 984 de 2012)
Dcto 1737-98, art 22
Circular No. 02 de 29 de marzo de 2004 del Alto Consejero Presidencial y Director del DAFP
Circular Conjunta 002 del 3 de octubre de 2008 DAPRE y DAFP
Decreto No. 984 de 14 de mayo de 2012 (Modifica el art. 22 de Decreto 1737)</t>
  </si>
  <si>
    <t>Evaluación a las medidas sobre austeridad del gasto anual (corte 31 dic)</t>
  </si>
  <si>
    <t>Evaluación a las medidas sobre austeridad del gasto (corte 31 mar), (corte 30 jun) y (corte 30 sep)</t>
  </si>
  <si>
    <t>Seguimiento al reporte de la cuenta mensual SIVICOF</t>
  </si>
  <si>
    <t>Ley 678-01
Decreto 1716 del 14 de mayo de 2009 Artículo 26.</t>
  </si>
  <si>
    <t>Auditoría de evaluación al fortalecimiento de la transparencia y prevención de la corrupción.</t>
  </si>
  <si>
    <t>Dcto 106-14</t>
  </si>
  <si>
    <t>Dcto 580 de 2007</t>
  </si>
  <si>
    <t>Ley 87-93</t>
  </si>
  <si>
    <t>Ley 581</t>
  </si>
  <si>
    <t xml:space="preserve">Seguimiento implementación sistema de información distrital de empleo y administración publica SIDEAP . </t>
  </si>
  <si>
    <t>Decreto Distrital 367 de 2014</t>
  </si>
  <si>
    <t>Dcto 061-07</t>
  </si>
  <si>
    <t xml:space="preserve">Decreto 4485-09  NTCGP 1000 4.1, "g" PV01-PR07 </t>
  </si>
  <si>
    <t>Circ CD 003-2014</t>
  </si>
  <si>
    <t>Decreto 1510</t>
  </si>
  <si>
    <t>Procedimiento interno</t>
  </si>
  <si>
    <t>Comité de prevencion del Riesgos</t>
  </si>
  <si>
    <t>Seguimiento ejecución presupuestal y estados financieros</t>
  </si>
  <si>
    <t>Seguimiento a la implementación Ley transparencia</t>
  </si>
  <si>
    <t>Ley 1712</t>
  </si>
  <si>
    <t>Ley 909 de 2004, Acuerdo 565 de 2016 de la CNSC y Circ 04-05 Consejo</t>
  </si>
  <si>
    <t>Informe de seguimiento y recomendaciones orientadas al cumplimiento de las metas del Plan de Desarrollo a cargo de la entidad</t>
  </si>
  <si>
    <t>Decreto 215 del 2017</t>
  </si>
  <si>
    <t>Seguimiento al Plan de Mejoramiento Archivístico</t>
  </si>
  <si>
    <t>Artículo 18 del Decreto 106 del 2015</t>
  </si>
  <si>
    <t>Seguimiento a Mapas de Riesgos de Corrupción</t>
  </si>
  <si>
    <t>Ley 1474 de 2011 Art. 73 y Guía para la Gestión de Riesgo de Corrupción V.2015</t>
  </si>
  <si>
    <t>Anual</t>
  </si>
  <si>
    <t>Seguimiento Implementación NIFF</t>
  </si>
  <si>
    <t>Directiva 007 de 2016</t>
  </si>
  <si>
    <t>Seguimiento a Riesgos e Indicadores de Gestión</t>
  </si>
  <si>
    <t xml:space="preserve">Evaluación y seguimiento Plan de Mejoramiento Contraloria </t>
  </si>
  <si>
    <t>Evaluación y seguimiento Plan de Mejoramiento Auditorias Internas</t>
  </si>
  <si>
    <t>Liderazgo Estrategico</t>
  </si>
  <si>
    <t>Directiva 003 de 2013</t>
  </si>
  <si>
    <t>Cuatrimestral</t>
  </si>
  <si>
    <t>Auditorías (SIG)</t>
  </si>
  <si>
    <t xml:space="preserve">Auditoría atención al ciudadano, los sistemas de información y atención a PQRS. </t>
  </si>
  <si>
    <t>Auditoría a la contratación.</t>
  </si>
  <si>
    <t>Auditorias de Gestión.</t>
  </si>
  <si>
    <t>Tema Contravencional y de Jurisdicción Coactiva</t>
  </si>
  <si>
    <t>Informe de transición al nuevo marco normativo contable</t>
  </si>
  <si>
    <t>Reporte de la cuenta anual en el SIVICOF
- Avance planes de mejoramiento.
- Austeridad. 
- Informe Ejecutivo Contable. 
- Informe Ejecutivo Anual del SCI
- Informe de Gestión de la OCI.</t>
  </si>
  <si>
    <t xml:space="preserve">Seguimiento implementación sistema de información distrital de empleo y administración publica SIDEAP. </t>
  </si>
  <si>
    <t>Cuando Ocurra</t>
  </si>
  <si>
    <t>Relación con los entes externos de control</t>
  </si>
  <si>
    <t>Informe seguimiento riesgos por proceso e institucional  (corte 31 dic), (corte 30 abr) y (corte 30 ago).</t>
  </si>
  <si>
    <t>Asesoria y acompañamiento en la metodologia para la administración de los riesgos.</t>
  </si>
  <si>
    <t>Informe al Comité de control interno sobre el panorama de riesgos de la vigencia.</t>
  </si>
  <si>
    <t>Acompañamiento a la auditoría externa de regularidad y de desempeño de la Contraloría de Bogotá</t>
  </si>
  <si>
    <t>Acompañamiento a la Auditoría Certificación ISO 9001</t>
  </si>
  <si>
    <t>Acompañamiento a las visitas administrativas Veeduría Distrital,  Personería, Procuraduría, Fiscalía, Defensoría del pueblo (según demanda).</t>
  </si>
  <si>
    <t>Seguimiento a la Directiva 003 del 2013</t>
  </si>
  <si>
    <t>Seguimiento al reporte de la cuenta mensual SIVICOF.</t>
  </si>
  <si>
    <t>Bimensual</t>
  </si>
  <si>
    <t>Seguimiento al Plan Gerencial (OCI) y reportar cumplimiento de acuerdo a lo señalado procedimiento respectivo.</t>
  </si>
  <si>
    <t>Arqueo cajas menores.</t>
  </si>
  <si>
    <t>Informe de evaluación y seguimiento convenio BID 2017 (ATN/OC 15830-CO</t>
  </si>
  <si>
    <t xml:space="preserve">Informe de evaluación y seguimiento contrato semaforización </t>
  </si>
  <si>
    <t>Informe de evaluación y seguimiento poilicia</t>
  </si>
  <si>
    <t>Informe de evaluación y seguimiento contrato patios y gruas</t>
  </si>
  <si>
    <t>Informe de evaluación y seguimiento contrato SIPA</t>
  </si>
  <si>
    <t>Comité GEL - TIC</t>
  </si>
  <si>
    <t>Auditorias de Ley</t>
  </si>
  <si>
    <t>A</t>
  </si>
  <si>
    <t>A1</t>
  </si>
  <si>
    <t>A2</t>
  </si>
  <si>
    <t>A3</t>
  </si>
  <si>
    <t>B</t>
  </si>
  <si>
    <t>B1</t>
  </si>
  <si>
    <t>B2</t>
  </si>
  <si>
    <t>B3</t>
  </si>
  <si>
    <t>B4</t>
  </si>
  <si>
    <t>B5</t>
  </si>
  <si>
    <t>B6</t>
  </si>
  <si>
    <t>B7</t>
  </si>
  <si>
    <t>C</t>
  </si>
  <si>
    <t>C1</t>
  </si>
  <si>
    <t>D</t>
  </si>
  <si>
    <t>D1</t>
  </si>
  <si>
    <t>D2</t>
  </si>
  <si>
    <t>D3</t>
  </si>
  <si>
    <t>D4</t>
  </si>
  <si>
    <t>D5</t>
  </si>
  <si>
    <t>D6</t>
  </si>
  <si>
    <t>D7</t>
  </si>
  <si>
    <t>D8</t>
  </si>
  <si>
    <t>D9</t>
  </si>
  <si>
    <t>D10</t>
  </si>
  <si>
    <t>D11</t>
  </si>
  <si>
    <t>D12</t>
  </si>
  <si>
    <t>D13</t>
  </si>
  <si>
    <t>D14</t>
  </si>
  <si>
    <t>D15</t>
  </si>
  <si>
    <t>D16</t>
  </si>
  <si>
    <t>D17</t>
  </si>
  <si>
    <t>D18</t>
  </si>
  <si>
    <t>D19</t>
  </si>
  <si>
    <t>D20</t>
  </si>
  <si>
    <t>D21</t>
  </si>
  <si>
    <t>D22</t>
  </si>
  <si>
    <t>D23</t>
  </si>
  <si>
    <t>D24</t>
  </si>
  <si>
    <t>D26</t>
  </si>
  <si>
    <t>D27</t>
  </si>
  <si>
    <t>D28</t>
  </si>
  <si>
    <t>D29</t>
  </si>
  <si>
    <t>D30</t>
  </si>
  <si>
    <t>D31</t>
  </si>
  <si>
    <t>D32</t>
  </si>
  <si>
    <t>D33</t>
  </si>
  <si>
    <t>D34</t>
  </si>
  <si>
    <t>D35</t>
  </si>
  <si>
    <t>D36</t>
  </si>
  <si>
    <t>D37</t>
  </si>
  <si>
    <t>D38</t>
  </si>
  <si>
    <t>D39</t>
  </si>
  <si>
    <t>D40</t>
  </si>
  <si>
    <t>D41</t>
  </si>
  <si>
    <t>D42</t>
  </si>
  <si>
    <t>D43</t>
  </si>
  <si>
    <t>D44</t>
  </si>
  <si>
    <t>D45</t>
  </si>
  <si>
    <t>Requisitos normativos aplicable a las funciones de la SDM, los requisitos de las normas de los sistemas de gestión implementados, los requisitos de normas frente a los informes de ley, los elementos del modelo estándar de control interno y los procedimiento implementados según corresponda al proceso auditado y evaluado.</t>
  </si>
  <si>
    <t>Inicia con la solicitud de información y soportes, incluye las evaluaciones independientes, la generación de los respectivos informes y termina con el cierre de las acciones de mejora.</t>
  </si>
  <si>
    <t>Informe MIPG (Seguimiento y  avances implementación SIG) - Recoge: Inf. del SISIG y el Inf. Ejecutivo Anual del SCI (corte 31 dic) y (corte 30 jun).</t>
  </si>
  <si>
    <t>Ley 581 de 2000, Acuerdo 615 de 2015, Circular Conjunta 001 de 2016</t>
  </si>
  <si>
    <t>Rosa Amparo Quintana</t>
  </si>
  <si>
    <t>Diana Elizabeth Patiño Sabogal</t>
  </si>
  <si>
    <t>Blanca Ofir Murillo Solarte</t>
  </si>
  <si>
    <t>Luis Alberto Triana Lozada</t>
  </si>
  <si>
    <t>Deicy Astrid Beltran Angel</t>
  </si>
  <si>
    <t>Maria Janeth Romero Martinez</t>
  </si>
  <si>
    <t>Decreto 1510 de 2013</t>
  </si>
  <si>
    <t>Edna Beatriz Rojas Garavito</t>
  </si>
  <si>
    <t>Permanente</t>
  </si>
  <si>
    <t>Maria Janeth Romero Martinez / Rosa Amparo Quintana</t>
  </si>
  <si>
    <t>Maritza del Rocio Nieto Jaime</t>
  </si>
  <si>
    <t>Informe de evaluación y seguimiento contrato de señalización.</t>
  </si>
  <si>
    <t>INFORME</t>
  </si>
  <si>
    <t>Fecha de entrega</t>
  </si>
  <si>
    <t>Evaluación Institucional de la Gestión por Dependencias</t>
  </si>
  <si>
    <t>31 de Enero de 2018</t>
  </si>
  <si>
    <t>Control Interno Contable</t>
  </si>
  <si>
    <t>Plan Anticorrupción y de Atención al Ciudadano - PAAC</t>
  </si>
  <si>
    <t xml:space="preserve">Seguimiento a las PQRS </t>
  </si>
  <si>
    <t>28 de Febrero de 2018</t>
  </si>
  <si>
    <t>8 de Febrero de 2018</t>
  </si>
  <si>
    <t>Seguimiento y  avances implementación SIG</t>
  </si>
  <si>
    <t>Ampliar Informe gestión Oficina de Control Interno -2017</t>
  </si>
  <si>
    <t>Evaluación a las medidas sobre austeridad del gasto anual</t>
  </si>
  <si>
    <t>Coordinar, consolidar y enviar la Réplica del Índice de Transparencia de la SDM</t>
  </si>
  <si>
    <t>21 de Enero de 2018</t>
  </si>
  <si>
    <t>Informe seguimiento riesgos por proceso e institucional y de corrupción</t>
  </si>
  <si>
    <t>16 de Enero del 2018</t>
  </si>
  <si>
    <t>Bimensual / Según Fechas del Plan</t>
  </si>
  <si>
    <t xml:space="preserve">Evaluación y seguimiento Plan de Mejoramiento Institucional - Contraloria.
Evaluación y seguimiento Plan de Mejoramiento por procesos. </t>
  </si>
  <si>
    <t>10 de Cada Mes</t>
  </si>
  <si>
    <t>15 de Cada Mes</t>
  </si>
  <si>
    <t>Evaluación y Seguimiento a Comités.</t>
  </si>
  <si>
    <t>25 de Cada Mes</t>
  </si>
  <si>
    <t>Semestral / A partir fecha de inicio</t>
  </si>
  <si>
    <t>20 de Cada Mes</t>
  </si>
  <si>
    <t>Rosa / Deicy / Blanca / Diana / Luis / María J.</t>
  </si>
  <si>
    <t>Rosa / Deicy / Blanca / Diana / Luis / María J. / Consolida (Luis A).</t>
  </si>
  <si>
    <t>Rosa / Deicy / Blanca / Diana / Luis / María J. / Consolida (Blanca).</t>
  </si>
  <si>
    <t>Blanca / Deicy / Diana / Maria</t>
  </si>
  <si>
    <t>Edna Beatriz Rojas Garavito / Maria Janeth Romero Martinez</t>
  </si>
  <si>
    <t>Edna Beatriz Rojas Garavito / Rosa Amparo Quintana</t>
  </si>
  <si>
    <t>Rosa / Deicy / Blanca / Diana / Luis / María J. / Contraloria Atiende Blanca O  - Consolida y Carga Diana)</t>
  </si>
  <si>
    <t xml:space="preserve"> Rosa Amparo Quintana</t>
  </si>
  <si>
    <t>Evaluar de forma independiente el avance de las metas PDD, los procesos, actividades y riesgos asociados en el desarrollo de las funciones asignadas a la SDM en el marco de los objetivos institucionales mediante la aplicación de un enfoque sistemático y multidisciplinario que facilite la mejora continua de la gestión institucional.</t>
  </si>
  <si>
    <t>Según Periodicidad</t>
  </si>
  <si>
    <t>osa / Deicy / Blanca / Diana / Luis / María J. / Consolida Blanca</t>
  </si>
  <si>
    <t>Seguimiento a la Directiva 003 del 2014</t>
  </si>
  <si>
    <t>Infoorme Evaluación institucional gestión dependencias</t>
  </si>
  <si>
    <t>Informe Evaluación sistema control interno contable a CGN</t>
  </si>
  <si>
    <t>Informe Evaluación a la gestión sobre quejas, sugerencias y reclamos (corte 30 dic) y (corte 30 jun)</t>
  </si>
  <si>
    <t>Rosa / Deicy / Blanca / Diana / Luis / María J. / Consolida Blanca</t>
  </si>
  <si>
    <t>Blanca / Rosa Amparo</t>
  </si>
  <si>
    <r>
      <t xml:space="preserve">Cuatrimestral
</t>
    </r>
    <r>
      <rPr>
        <sz val="12"/>
        <color indexed="45"/>
        <rFont val="Arial"/>
        <family val="2"/>
      </rPr>
      <t xml:space="preserve"> (2017)</t>
    </r>
  </si>
  <si>
    <r>
      <t xml:space="preserve">Trimestral
</t>
    </r>
    <r>
      <rPr>
        <sz val="12"/>
        <color indexed="45"/>
        <rFont val="Arial"/>
        <family val="2"/>
      </rPr>
      <t>(2017)</t>
    </r>
  </si>
  <si>
    <r>
      <t xml:space="preserve">Cuatrimestral
</t>
    </r>
    <r>
      <rPr>
        <sz val="12"/>
        <color indexed="45"/>
        <rFont val="Arial"/>
        <family val="2"/>
      </rPr>
      <t>(2017)</t>
    </r>
  </si>
  <si>
    <r>
      <t>Trimestral</t>
    </r>
    <r>
      <rPr>
        <sz val="12"/>
        <color indexed="45"/>
        <rFont val="Arial"/>
        <family val="2"/>
      </rPr>
      <t xml:space="preserve"> (2017)</t>
    </r>
  </si>
  <si>
    <r>
      <t xml:space="preserve">Rosa / Deicy / Blanca / Diana / Luis / María J. / </t>
    </r>
    <r>
      <rPr>
        <b/>
        <sz val="12"/>
        <color indexed="55"/>
        <rFont val="Arial"/>
        <family val="2"/>
      </rPr>
      <t>Consolida (Blanca).</t>
    </r>
  </si>
  <si>
    <r>
      <t xml:space="preserve">Rosa / Deicy / Blanca / Diana / Luis / María J. / </t>
    </r>
    <r>
      <rPr>
        <b/>
        <sz val="12"/>
        <color indexed="55"/>
        <rFont val="Arial"/>
        <family val="2"/>
      </rPr>
      <t>Consolida (Luis).</t>
    </r>
  </si>
  <si>
    <r>
      <t xml:space="preserve">Rosa / Deicy / Blanca / Diana / Luis / María J. / </t>
    </r>
    <r>
      <rPr>
        <b/>
        <sz val="12"/>
        <color indexed="55"/>
        <rFont val="Arial"/>
        <family val="2"/>
      </rPr>
      <t>Consolida (Luis A).</t>
    </r>
  </si>
  <si>
    <r>
      <t>Rosa / Deicy / Blanca / Diana / Luis / María J. /</t>
    </r>
    <r>
      <rPr>
        <b/>
        <sz val="12"/>
        <color indexed="55"/>
        <rFont val="Arial"/>
        <family val="2"/>
      </rPr>
      <t xml:space="preserve"> Consolida (Rosa A).</t>
    </r>
  </si>
  <si>
    <t>Diana Elizabeth Patiño Sabogal / Maria Janeth Romero Martinez</t>
  </si>
  <si>
    <t>Reporte ejecución plan operativo anual POA-OCI (Gestión - Inversión) y reportar cumplimiento de acuerdo a lo señalado procedimiento respectivo.
Gestión : Mensual 
Inversión : Semestral</t>
  </si>
  <si>
    <t>10 día hábil de cada mes</t>
  </si>
  <si>
    <t>Rosa / Deicy / Blanca / Diana / Luis / María J. / Contraloria Atiende Blanca O  - Consolida y Carga María J)</t>
  </si>
  <si>
    <t>Luis / Deicy</t>
  </si>
  <si>
    <t>Maria J./ Diana</t>
  </si>
  <si>
    <t>Auditoría SIG proceso Servicio al Ciudadano / Auditoría atención al ciudadano, los sistemas de información y atención a PQRS.</t>
  </si>
  <si>
    <t>NTD e ISO 9001 / Dto 371 de 2010</t>
  </si>
  <si>
    <t>Diana / Blanca</t>
  </si>
  <si>
    <t>Blanca / Deicy / Luis A. / Maria J.</t>
  </si>
  <si>
    <t>Trimestral - 2017</t>
  </si>
  <si>
    <t>Luis A. / Maria J.</t>
  </si>
  <si>
    <t>Cuatrimestral - 2017</t>
  </si>
  <si>
    <t xml:space="preserve">Bimensual </t>
  </si>
  <si>
    <r>
      <t xml:space="preserve">Rosa / Deicy / Blanca / Diana / Luis / María J. / </t>
    </r>
    <r>
      <rPr>
        <b/>
        <sz val="12"/>
        <color indexed="55"/>
        <rFont val="Arial"/>
        <family val="2"/>
      </rPr>
      <t>Contraloria Atiende Blanca O  - Consolida y Carga María J)</t>
    </r>
  </si>
  <si>
    <t>Decreto 1510 de 2014</t>
  </si>
  <si>
    <t>Decreto 1510 de 2015</t>
  </si>
  <si>
    <t>Decreto 1510 de 2016</t>
  </si>
  <si>
    <t>Decreto 1510 de 2017</t>
  </si>
  <si>
    <t>Decreto 1510 de 2018</t>
  </si>
  <si>
    <t>Ley 1712 de 2014</t>
  </si>
  <si>
    <t>Por Definir</t>
  </si>
  <si>
    <t>Reporte ejecución plan operativo anual POA-OCI (Gestión - Inversión) y reportar cumplimiento de acuerdo a lo señalado procedimiento respectivo.
Gestión : Mensual 
Inversión : Trimestral</t>
  </si>
  <si>
    <t>Procedimiento interno - Inversión</t>
  </si>
  <si>
    <t>Procedimiento interno - Gestión</t>
  </si>
  <si>
    <t>Informe de evaluación y seguimiento convenio BID 2017 (ATN/OC 15830-CO)</t>
  </si>
  <si>
    <t>Informe de evaluación y seguimiento policia</t>
  </si>
  <si>
    <t xml:space="preserve">Deicy Astrid Beltran Angel </t>
  </si>
  <si>
    <t xml:space="preserve">Edna Beatriz </t>
  </si>
  <si>
    <r>
      <t>Rosa / Deicy / Blanca / Diana / Luis / María J.</t>
    </r>
    <r>
      <rPr>
        <b/>
        <sz val="12"/>
        <color indexed="55"/>
        <rFont val="Arial"/>
        <family val="2"/>
      </rPr>
      <t xml:space="preserve"> / Consolida Blanca</t>
    </r>
  </si>
  <si>
    <t>Luis A. / Deicy</t>
  </si>
  <si>
    <t>Cuatrimestral -  2017</t>
  </si>
  <si>
    <t>Trimestral -  2017</t>
  </si>
  <si>
    <t>Cuatrimestral  - 2017</t>
  </si>
  <si>
    <t>E1</t>
  </si>
  <si>
    <t>E</t>
  </si>
  <si>
    <t>E2</t>
  </si>
  <si>
    <t>E3</t>
  </si>
  <si>
    <t>E4</t>
  </si>
  <si>
    <t>E5</t>
  </si>
  <si>
    <t>E6</t>
  </si>
  <si>
    <t>F</t>
  </si>
  <si>
    <t>F1</t>
  </si>
  <si>
    <t>F2</t>
  </si>
  <si>
    <t>F3</t>
  </si>
  <si>
    <t>G</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</si>
  <si>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</si>
  <si>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</si>
  <si>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</si>
  <si>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</si>
  <si>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</si>
  <si>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</si>
  <si>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</si>
  <si>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</si>
  <si>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</si>
  <si>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</si>
  <si>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</si>
  <si>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</si>
  <si>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</si>
  <si>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</si>
  <si>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</si>
  <si>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</si>
  <si>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</si>
  <si>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</si>
  <si>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</si>
  <si>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</si>
  <si>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</si>
  <si>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</si>
  <si>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</si>
  <si>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</si>
  <si>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</si>
  <si>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</si>
  <si>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</si>
  <si>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</si>
  <si>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</si>
  <si>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</si>
  <si>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</si>
  <si>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</si>
  <si>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</si>
  <si>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</si>
  <si>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</si>
  <si>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</si>
  <si>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</si>
  <si>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</si>
  <si>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</si>
  <si>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</si>
  <si>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</si>
  <si>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</si>
  <si>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H</t>
  </si>
  <si>
    <t>H1</t>
  </si>
  <si>
    <t>H2</t>
  </si>
  <si>
    <t>H3</t>
  </si>
  <si>
    <t>H4</t>
  </si>
  <si>
    <t>H5</t>
  </si>
  <si>
    <t>H6</t>
  </si>
  <si>
    <t>H7</t>
  </si>
  <si>
    <t>H8</t>
  </si>
  <si>
    <t>H9</t>
  </si>
  <si>
    <t>H10</t>
  </si>
  <si>
    <t>H11</t>
  </si>
  <si>
    <t>Evaluación y Seguimiento</t>
  </si>
  <si>
    <t xml:space="preserve">Total de personas que conforman  el equipo de Control Interno * 
</t>
  </si>
  <si>
    <t>Código: PV01-IN01-F01</t>
  </si>
  <si>
    <t>SISTEMA INTEGRADO DE GESTIÓN BAJO EL ESTÁNDAR MIPG</t>
  </si>
  <si>
    <t>Objetivo / Estrategia del PAAI:</t>
  </si>
  <si>
    <t>Versión 2.0</t>
  </si>
  <si>
    <t xml:space="preserve">Observaciones sobre la actividad y ubicación evidencias. </t>
  </si>
  <si>
    <t>Líder / Equipo de Trabajo de la Auditoría.</t>
  </si>
  <si>
    <t>Cantidad personas de planta que conforman la entidad</t>
  </si>
  <si>
    <t>Presentar al CICCI informe de avance del desarrollo del PAAI (2 Veces al año) o cuando el tema lo amerite - Considerar Aspectos Art. 39 Dto. 807 de 2019</t>
  </si>
  <si>
    <t>Presentar al CICCI informe de avance del desarrollo del PAAI (2 Veces al año) o cuando el tema lo amerite -Considerar Aspectos Art. 39 Dto. 807 de 2019</t>
  </si>
  <si>
    <t>Jefe Oficina de Control Interno</t>
  </si>
  <si>
    <t>Acta</t>
  </si>
  <si>
    <t>Sensibilizar a los equipos técnicos en materia de riesgos frente al modelo de las líneas de defensa.</t>
  </si>
  <si>
    <t>Desarrollar actividades para Fomentar en toda la organización la formación de una cultura de control que contribuya al mejoramiento continuo en el cumplimiento de la misión institucional.</t>
  </si>
  <si>
    <t xml:space="preserve">Ejercer la Secretaria Técnica del CICCI. </t>
  </si>
  <si>
    <t xml:space="preserve">Asistir como invitado al comité institucional de gestión y desempeño (CIGD). </t>
  </si>
  <si>
    <t>Asistir como invitado Comité técnico sostenibilidad contable (SF).</t>
  </si>
  <si>
    <t>Asistir como invitado al Comité conciliación (DRJ).</t>
  </si>
  <si>
    <t>Asistir como invitado al Comité archivo (SA).</t>
  </si>
  <si>
    <t>Asistir como invitado al Comité contratación (DICO).</t>
  </si>
  <si>
    <t>Cuando surja la necesidad</t>
  </si>
  <si>
    <t>Según programación</t>
  </si>
  <si>
    <t>Res. SDM - 072 de 2018</t>
  </si>
  <si>
    <t>Acompañar y asesorar a los procesos o dependencias en la auditoría externa de regularidad y de desempeño de la Contraloría de Bogotá.</t>
  </si>
  <si>
    <t xml:space="preserve">Cuatrimestral </t>
  </si>
  <si>
    <r>
      <t>Informe de seguimiento al mapa de riesgos de gestión (</t>
    </r>
    <r>
      <rPr>
        <i/>
        <sz val="10"/>
        <rFont val="Arial"/>
        <family val="2"/>
      </rPr>
      <t>El cual se realizará de manera aleatoria de acuerdo a la Política de Administración de Riesgo</t>
    </r>
    <r>
      <rPr>
        <sz val="10"/>
        <rFont val="Arial"/>
        <family val="2"/>
      </rPr>
      <t>)</t>
    </r>
  </si>
  <si>
    <t>Guia de Administración de Riesgos DAFP</t>
  </si>
  <si>
    <t xml:space="preserve">Semestral </t>
  </si>
  <si>
    <t>Informes posibles actos de corrupción.</t>
  </si>
  <si>
    <t xml:space="preserve">Seguimiento al Plan de Mejoramiento Archivístico. </t>
  </si>
  <si>
    <t>Evaluación sistema control interno contable a CGN.</t>
  </si>
  <si>
    <r>
      <t>Informe de seguimiento y recomendaciones orientadas al cumplimiento de las metas del Plan de Desarrollo a cargo de la entidad (</t>
    </r>
    <r>
      <rPr>
        <i/>
        <sz val="10"/>
        <rFont val="Arial"/>
        <family val="2"/>
      </rPr>
      <t>plan anual de adquisiciones PAA, ejecución presupuesta</t>
    </r>
    <r>
      <rPr>
        <sz val="10"/>
        <rFont val="Arial"/>
        <family val="2"/>
      </rPr>
      <t>l)</t>
    </r>
  </si>
  <si>
    <t xml:space="preserve">Evaluación al cumplimiento disposiciones sobre  derechos de autor a DNDA. </t>
  </si>
  <si>
    <t xml:space="preserve">Informe de seguimiento al plan anticorrupción y de atención al ciudadano institucional (corte 31 dic). </t>
  </si>
  <si>
    <t xml:space="preserve">Informe de seguimiento al plan anticorrupción y de atención al ciudadano institucional (corte 30 abril). </t>
  </si>
  <si>
    <t xml:space="preserve">Informe de seguimiento al plan anticorrupción y de atención al ciudadano institucional (corte 31 agosto). </t>
  </si>
  <si>
    <t>Arqueo a Caja Menor 1</t>
  </si>
  <si>
    <t>Arqueo a Caja Menor 2</t>
  </si>
  <si>
    <t>Informe sobre las medidas sobre austeridad del gasto (corte 31 mar).</t>
  </si>
  <si>
    <t>Informe sobre las medidas sobre austeridad del gasto (corte 30 jun).</t>
  </si>
  <si>
    <t>Informe sobre las medidas sobre austeridad del gasto (corte 30 sep).</t>
  </si>
  <si>
    <t xml:space="preserve">Trimestral </t>
  </si>
  <si>
    <t>Resol C 11-14  Art 13; Circular 02 de 2005 ; Circular 16 de 2008 alcaldía; Circular 029 de 2010; Resolución 448 de 2014 SDM- Art. 5.</t>
  </si>
  <si>
    <t>Circular 02 de 2005; Circular 16 de 2008 alcaldía; Circular 029 de 2010; Resolución 448 de 2014 SDM- Art. 5.</t>
  </si>
  <si>
    <t xml:space="preserve">Evaluación Semestral Independiente del Sistema de Control Interno (SCI) </t>
  </si>
  <si>
    <t>Seguimiento al cumplimiento cuotas partes.</t>
  </si>
  <si>
    <t>Evaluación y seguimiento Plan de Mejoramiento Institucional -  (Contraloria).</t>
  </si>
  <si>
    <t xml:space="preserve">Evaluación y seguimiento Plan de Mejoramiento por procesos. </t>
  </si>
  <si>
    <t>Procedimiento interno Formulación y Seguimiento a PM</t>
  </si>
  <si>
    <t>Informe de Seguimiento a las funciones del comité de conciliación, se incluye seguimiento a la información reportada en el SIPROJWEB de la Alcaldía Mayor de Bogotá.</t>
  </si>
  <si>
    <t>Seguimiento a la implementación Ley transparencia.</t>
  </si>
  <si>
    <t>Auditoría a la contratación / proceso Gestión Juridica.</t>
  </si>
  <si>
    <t>Auditoría participación ciudadana y control social / proceso de gestión social.</t>
  </si>
  <si>
    <t>Informe</t>
  </si>
  <si>
    <t>Informe Gestión Oficina de Control Interno</t>
  </si>
  <si>
    <t>Equipo Auditor OCI</t>
  </si>
  <si>
    <t>Correo Electrónico</t>
  </si>
  <si>
    <t>Correo o Presentación</t>
  </si>
  <si>
    <t>Resolución 045 de 2018 y Resolución 079 de 2019</t>
  </si>
  <si>
    <t>Manual MIPG</t>
  </si>
  <si>
    <t>Producto (Informe o Acta o Correo o Presentación o Listado de Asistencia)</t>
  </si>
  <si>
    <t>Acta o Listado de Asistencia</t>
  </si>
  <si>
    <t>Según Programación</t>
  </si>
  <si>
    <t>Acta o Correo o Presentación</t>
  </si>
  <si>
    <t xml:space="preserve">Correo </t>
  </si>
  <si>
    <t>Informe o Memorando</t>
  </si>
  <si>
    <t>Cuando surja</t>
  </si>
  <si>
    <t>Reporte de Cargue</t>
  </si>
  <si>
    <t>10 de cada Mes</t>
  </si>
  <si>
    <t>Informe Gestión Oficina de Control Interno.</t>
  </si>
  <si>
    <t>Informe sobre las medidas sobre austeridad del gasto (Dic 31).</t>
  </si>
  <si>
    <t>Procedimiento Interno, Normatividad Aplicable</t>
  </si>
  <si>
    <t xml:space="preserve">Aida Nelly Linares </t>
  </si>
  <si>
    <t>Sandra Liliana Montes Sanchez</t>
  </si>
  <si>
    <t xml:space="preserve">Guillermo Delgadillo - Sandra Liliana Montes Sanchez </t>
  </si>
  <si>
    <t xml:space="preserve">Vieinery Piza Olarte / Julie Andrea Martinez </t>
  </si>
  <si>
    <t>Julie Andrea Martinez</t>
  </si>
  <si>
    <t xml:space="preserve"> Resolución 242 del 2014 y la Norma Técnica ISO 14001:2015.</t>
  </si>
  <si>
    <t>Primer Trimestre</t>
  </si>
  <si>
    <t>Segundo Trimestre</t>
  </si>
  <si>
    <t>Tercer Trimestre</t>
  </si>
  <si>
    <t>Cuarto Trimestre</t>
  </si>
  <si>
    <t>PERIODO</t>
  </si>
  <si>
    <t xml:space="preserve">PLANEADO </t>
  </si>
  <si>
    <t>EJECUTADO</t>
  </si>
  <si>
    <t>META</t>
  </si>
  <si>
    <t>AVANCE PERIODO</t>
  </si>
  <si>
    <t>% DE AVANCE VIGENCIA</t>
  </si>
  <si>
    <t>Guillermo Delgadillo/Liliana Montes</t>
  </si>
  <si>
    <t>Vieinery Piza/Julie Martinez</t>
  </si>
  <si>
    <t>Aida Nelly Linares</t>
  </si>
  <si>
    <t>Vieinery Piza</t>
  </si>
  <si>
    <t>CONTROL DE CONTEO</t>
  </si>
  <si>
    <t>Maria Janneth Romero Martinez</t>
  </si>
  <si>
    <t>x</t>
  </si>
  <si>
    <t>Julie A. Martínez/Guillermo Delgadillo</t>
  </si>
  <si>
    <t>María Janneth Romero</t>
  </si>
  <si>
    <t>Liliana Montes/Piedad Cárdenas</t>
  </si>
  <si>
    <t>Maria Janneth Romero</t>
  </si>
  <si>
    <t>Aida Nelly Linares / Maria Janneth Romero</t>
  </si>
  <si>
    <t>Realizar un (1) conversatorio de control interno.</t>
  </si>
  <si>
    <t>Auditoría Interna SGC (Lidera OAPI)</t>
  </si>
  <si>
    <t>Jefe Oficina de Control Interno o Delegado</t>
  </si>
  <si>
    <t>Liliana Montes / Guillermo Delgadillo</t>
  </si>
  <si>
    <t>Nataly Tenjo</t>
  </si>
  <si>
    <t>María Janneth Romero / Jefe OCI</t>
  </si>
  <si>
    <t>Seguimiento de la efectividad de los planes de mejoramiento por proceso cerradas en el 2021</t>
  </si>
  <si>
    <t xml:space="preserve">Seguimiento al sistema de gestión ambiental y el Plan Institucional de Gestión Ambiental – PIGA </t>
  </si>
  <si>
    <t>Liliana Montes/Nataly Tenjo/ Guillermo Delgadillo/Julie A. Martínez/Aida Nelly Linares</t>
  </si>
  <si>
    <t>CONVENCIONES</t>
  </si>
  <si>
    <t>ALTA PRIORIZACIÓN</t>
  </si>
  <si>
    <t>Auditoría Interna Sistema de Gestión Antisoborno
Líder: Subsecretaría de Gestión Corporativa</t>
  </si>
  <si>
    <t>Auditoría Interna Sistema de Gestión efr
Líder: Dirección de Talento Humano</t>
  </si>
  <si>
    <t>Seguimiento al cumplimiento y eficacia del Programa de Transparencia y ética empresarial</t>
  </si>
  <si>
    <t>Informe de verificación y evaluación a la apropiación de las garantias de las de los contratos estatales</t>
  </si>
  <si>
    <t>ALBA ENIDIA VILLAMIL MUÑOZ</t>
  </si>
  <si>
    <t>Requisitos legales, normativos, procedimientos y cadena de valor de la Secretaría Distrital de Movilidad.</t>
  </si>
  <si>
    <t>RECURSOS: - Humanos: equipo de trabajo de la Oficina de Control Interno - Financieros: presupuesto asignado - Tecnológicos: equipo de cómputo, sistemas de información, sistemas de redes y correo electrónico de la entidad.</t>
  </si>
  <si>
    <r>
      <t xml:space="preserve">Talento Humano / Cantidad Vinculado a la Oficina de Control Interno: 
</t>
    </r>
    <r>
      <rPr>
        <sz val="12"/>
        <rFont val="Arial"/>
        <family val="2"/>
      </rPr>
      <t xml:space="preserve">El PAAI se desarrollará de acuerdo a la capacidad operativa que ofrece el Recurso Humano asignado por la SDM a la OCI, de conformidad con el Art. 44 del Decreto 807 de 2019. </t>
    </r>
  </si>
  <si>
    <t xml:space="preserve">La Oficina de Control Interno, cuenta con recursos provenientes del Proyecto de Inversión 7563 "Fortalecimiento de herramientas para la prevención de la corrupción en la Secretaría Distrital de Movilidad Bogotá",  fuente de inversión Derechos de Transito, para la contratación de dos (2) profesionales, los cuales para el momento de formular este plan, tiene contrato vigente hasta el 25 de Febrero y 02 de Marzo de 2022 y un nuevo proceso de contratación autorizado para la vigencia 2022.  Los demás profesionales provienen de gastos de funcionamiento. </t>
  </si>
  <si>
    <t>Equipo de cómputo, sistemas de información, sistemas de redes y correo electrónico de la entidad.</t>
  </si>
  <si>
    <t xml:space="preserve">Correo Electrónico / Acta </t>
  </si>
  <si>
    <t xml:space="preserve">Realizar asesoría y acompañamiento en temas de competencia de la OCI según los requerimientos de los responsables de los procesos. </t>
  </si>
  <si>
    <t>Según requerimiento</t>
  </si>
  <si>
    <t>Contestación requerimientos competencia de la Oficina de Control Interno</t>
  </si>
  <si>
    <t>Orfeo</t>
  </si>
  <si>
    <t>Asesoria, acompañamiento  y seguimiento al Mapa de Aseguramiento.</t>
  </si>
  <si>
    <t>Acta o Correo o Presentación o Listado de Asistencia o Orfeo</t>
  </si>
  <si>
    <t xml:space="preserve">Auditoria a la Política de Seguridad de la Información </t>
  </si>
  <si>
    <t>Evaluar los Derechos de Petición de entes de control.</t>
  </si>
  <si>
    <t>Politica de Administración de Gestión de Riesgo de la SDM</t>
  </si>
  <si>
    <t>Informe de seguimiento al mapa de Riesgos de Soborno (Corte 30 de junio).</t>
  </si>
  <si>
    <t>Informe de seguimiento al mapa de Riesgos de Soborno (Corte 31 de Diciembre 2021).</t>
  </si>
  <si>
    <t>Sistemas de Alertas del Control Interno</t>
  </si>
  <si>
    <t>Permanente-cuando se identifique posible riesgos de corrupción</t>
  </si>
  <si>
    <t>Decreto 403 de 2020 - Por el cual se dictan normas para la correcta implementación del Acto Legislativo 04 de 2019 y el fortalecimiento del control fiscal Articulo 62</t>
  </si>
  <si>
    <t>Resol 357-08 Art 4 y 5 - Circ 14-13 Veeduría, Carta Circular 003 de 2018 de la CGN; Circular 009 de 2018. (Res 193 de 2016)</t>
  </si>
  <si>
    <t>Evaluación institucional gestión dependencias (38 evaluaciones)</t>
  </si>
  <si>
    <t>Sorpresivo</t>
  </si>
  <si>
    <r>
      <t>Informe Ejecutivo Anual (</t>
    </r>
    <r>
      <rPr>
        <i/>
        <sz val="10"/>
        <rFont val="Arial"/>
        <family val="2"/>
      </rPr>
      <t>razón por la cual será a través del aplicativo FURAG que se estará recolectando la información sobre el avance del Sistema de Control Interno en todas las entidades, por tratarse de una dimensión del Modelo Integrado de Planeación y Gestión MIPG</t>
    </r>
    <r>
      <rPr>
        <sz val="10"/>
        <rFont val="Arial"/>
        <family val="2"/>
      </rPr>
      <t>) Según fecha establecida por Función Pública.</t>
    </r>
  </si>
  <si>
    <t xml:space="preserve">Liliana Montes </t>
  </si>
  <si>
    <t xml:space="preserve">Decreto Distrital 807 de 2019 ""Por medio del cual se reglamenta el Sistema de Gestión en e/Distrito Capital y se dictan
otras disposiciones" articulo 39 </t>
  </si>
  <si>
    <t>Resolucion 058 de 2019  ""Por medio de la cual se organiza el Comité de Conciliación y Defensa Judicial de la Secretaría Distrital
de Movilidad, y se delega la participación del Secretario Distrital de Movilidad en el Comité de
Conciliación de la entidad y se dictan otras disposiciones";  Acuerdo 001 de 2019 opor medio del cual se reglamenta el comite de conciliacion.</t>
  </si>
  <si>
    <t>Res. SDM  312 DE 2020 "“POR LA CUAL SE MODIFICA EL MANUAL DE CONTRATACIÓN 
DE LA SECRETARÍA DISTRITAL DE MOVILIDAD"</t>
  </si>
  <si>
    <t>Ley 1712 de 2014, resolucion 1519 de 2020</t>
  </si>
  <si>
    <t>Decreto Distrital  807 del 2019 "Por medio del cual se reglamenta e/Sistema de Gestión en e/Distrito Capital y se dictan</t>
  </si>
  <si>
    <t>Ley 14774 articulo 73 al 77</t>
  </si>
  <si>
    <t>Circular 34 de 2014 del Departamento Administrativo del Servicio Civil: "..,. el jefe de control interno o quien haga sus veces debe hacer el seguimiento al cumplimiento de esta obligación.”</t>
  </si>
  <si>
    <t xml:space="preserve">Directiva 08 de 2021 Lineamientos para prevenir conductas irregulares relacionadas con el incumplimiento de los manuales de funciones y
competencias laborales y de los manuales de procedimientos institucionales, asi como por la perdida,  deterioro, alteracion  uso indebido de bienes, elementos, documentos publicos e informaciôn contenida en bases de datos y sistemas de informacion. </t>
  </si>
  <si>
    <t>Decreto 648 de 2017 Por el cual se modifica y adiciona el Decreto 1083 de 2015, Reglamentario Único del Sector de la Función Pública; Artículo 16. Adiciona el artículo 2,2,214.9, Informes</t>
  </si>
  <si>
    <t>Ley 909 de 2004 Por la cual se expiden normas que regulan el empleo público, la carrera administrativa, gerencia pública y se dictan otras disposiciones.
Decreto 648 de 2017 Por el cual se modifica y adiciona el Decreto 1083 de 2015, Reglamentario Único del Sector de la Función Pública; Artículo 16. Adiciona el artículo 2,2,214.9, Informes</t>
  </si>
  <si>
    <t>Equipo Auditor
Lideran María Janneth Romero y Nataly Tenjo</t>
  </si>
  <si>
    <t>Ley 1755 de 2015 Por medio de la cual se regula el Derecho Fundamental de Petición y se sustituye un título del Código de Procedimiento Administrativo y de lo Contencioso Administrativo. Artículo 1 Sustitúyase el Título II, Derecho de Petición, Capítulo I, Derecho de Petición ante las autoridades-Reglas Generales, Capítulo II Derecho de petición ante autoridades-Reglas Especiales y Capítulo III Derecho de Petición ante organizaciones e instituciones privadas, artículos 13 a 33, de la Parte Primera de la Ley 1437 de 2011
Decreto 491 de 2020:Por el cual se adoptan medidas de urgencia para garantizar la atención y la prestación de los servicios por parte de las autoridades públicas y los particulares que cumplan funciones públicas y se toman medidas para la protección laboral y de los contratistas de prestación de servicios de las entidades públicas, en el marco del Estado de Emergencia Económica, Social y Ecológica. Artículo 5</t>
  </si>
  <si>
    <t>Res. 036 de la Contraloría Distrital de 2019: "Por la cual se reglamenta el trámite del Plan de Mejoramiento que presentan los sUjetos de vigilancia y contro fiscalal a Contraloria de Bogotá,O.C.,se adopta el procedimiento internoy se dictan otras disposiciones."</t>
  </si>
  <si>
    <t>Modelo de Seguridad y Privacidad de la Información. MinTIC -  Guía 15 - Auditoria
 ISO  27001</t>
  </si>
  <si>
    <t>Resolución Reglamentaria Contraloria de Bogota No.  11 de 14  por medio de la cual se prescriben los métodos y se establecen la forma, términos y procedimientos para la rendición de la cuenta y la presentación de informes, se reglamenta su revisión y se unifica la información que se presenta a la Contraloria de Bogota DC. Resoluciones modificatorias RR 013 28/03/2014, 004 del 11/02/2016; 023 del 02/08/2016; 039 del 02/11/2016 y RR 009 DE 2019</t>
  </si>
  <si>
    <t>Circular 103 de 2020 Secretaría General Alcaldía Mayor de Bogotá D.C.</t>
  </si>
  <si>
    <t>Guía rol de las  unidades u oficinas de control interno,  auditoría interna o quien haga sus veces v 2018 DAFP</t>
  </si>
  <si>
    <t>Guía rol de las unidades u oficinas de control interno,  auditoría interna o quien haga sus veces v 2018 DAFP</t>
  </si>
  <si>
    <t xml:space="preserve"> - Decreto Distrital 807 de 2019, artículo 39 parágrafo 5. 
 - Decreto 216 de 2017, por el cual se reglamentan el Decreto 714 de 1996, Estatuto Orgánico de Presupuesto Distrital y se dictan otras disposiciones.</t>
  </si>
  <si>
    <t>ISO:9001:2015
Elaboración de informes para el control de la gestión institucional Código: PV01- IN01 Versión: 6.0</t>
  </si>
  <si>
    <t>ISO 37001 Version 2016
Elaboración de informes para el control de la gestión institucional Código: PV01- IN01 Versión: 6.0</t>
  </si>
  <si>
    <t>Norma efr 1000-1
Elaboración de informes para el control de la gestión institucional Código: PV01- IN01 Versión: 6.0</t>
  </si>
  <si>
    <t xml:space="preserve"> ISO: 45001:2018
Elaboración de informes para el control de la gestión institucional Código: PV01- IN01 Versión: 6.0</t>
  </si>
  <si>
    <t>Res. SDM 056 de 2018 modificada por la Resolucion 77949 de 2021  por medio de la cual se modifica el articulo 3 de la resolucion 256.</t>
  </si>
  <si>
    <t>Res. SDM 256 de 2018 modificada por la Resolucion 77949 de 2021  por medio de la cual se modifica el articulo 3 de la resolucion 256.</t>
  </si>
  <si>
    <t>Decreto 2106 de 2019 / Ley 1474 de 2011, Decreto 403 de 2020 articulo 61 "Por el cual se dictan normas para la correcta implementación del Acto Legislativo 04 de 2019 y el fortalecimiento del control fiscal"</t>
  </si>
  <si>
    <t>Ley 1474 de 2011 Art 73 y 76, Dcto 2641 de 2012, (derogado parcialmente Decreto 1081 de 2015, modificado Decreto 124 de 2016) Circular 075 de 2013</t>
  </si>
  <si>
    <t>Decreto 492 de 2019 de la Alcaldía Mayor de Bogotá D.C., Decreto No. 984 de 14 de mayo de 2012 (Modifica el art. 22 de Decreto 1737), Circular No. 02 de 29 de marzo de 2004 del Alto Consejero Presidencial y Director del DAFP; Circular Conjunta 002 del 3 de octubre de 2008 DAPRE y DAFP</t>
  </si>
  <si>
    <t>Procedimiento interno, Ley 87 de 1993, Concepto 127091 de 2014 Departamento Administrativo de la Funcion Publica</t>
  </si>
  <si>
    <t>Resolución SDH-000303 DE 2007 "Por la cual se modifica parcialmente la Resolución 866 del 8 de septiembre de 2004, que adopta el Manual de Procedimientos para la Gestión de las Obligaciones Contingentes en Bogotá D.C. / Ley 678 de 2001 / Decreto 1167 de 2016.</t>
  </si>
  <si>
    <t>Resolución SDH-000303 DE 2007 "Por la cual se modifica parcialmente la Resolución 866 del 8 de septiembre de 2004, que adopta el Manual de Procedimientos para la Gestión de las Obligaciones / Ley 678 de 2001 / Decreto 1167 de 2016.</t>
  </si>
  <si>
    <t>N.A</t>
  </si>
  <si>
    <r>
      <t>Seguimiento a  los instrumentos de gestión de la  OCI (</t>
    </r>
    <r>
      <rPr>
        <i/>
        <sz val="10"/>
        <color theme="1"/>
        <rFont val="Arial"/>
        <family val="2"/>
      </rPr>
      <t>Mapa de riesgos; PMI; PMP; POA; MIPG</t>
    </r>
    <r>
      <rPr>
        <sz val="10"/>
        <color theme="1"/>
        <rFont val="Arial"/>
        <family val="2"/>
      </rPr>
      <t>).</t>
    </r>
  </si>
  <si>
    <t xml:space="preserve">Artículo 73 de la Ley 1474 de 2011; Decreto 1081 de 2015 (modificado Decreto 124 de 2016);   Circular 075 de 2013; 
 </t>
  </si>
  <si>
    <t>Decreto. 1499 de 2017: or medio del cual se modifica el Decreto 1083 de 2015, Decreto Único Reglamentario del Sector Función Pública, en lo relacionado con el Sistema de Gestión establecido en el artículo 133 de la Ley 1753 de 2015
Dec. 403 de 2020 Por el cual se dictan normas para la correcta implementación del Acto Legislativo 04 de 2019 y el fortalecimiento del control fiscal Art. 61 Parragrafo 2</t>
  </si>
  <si>
    <t>Decreto 192 DE 2021 Por medio del cual se reglamenta el Estatuto Orgánico del Presupuesto Distrital y se dictan otras disposiciones
Resolución DDC-000001 del 12 de mayo de 2009 de la Contaduría General de Bogotá,
mediante la cual se adopta el Manual para el Manejo y Control de las Cajas Menor</t>
  </si>
  <si>
    <t>Dto. 371 de 2010 Por  el  cual  se  establecen  lineamientos  para  preservar  y  fortalecer  la  transparencia  y para  la  prevención  de  la  corrupción  en  las  Entidades  y  Organismos  del  Distrito Capital 
ISO9001-2015</t>
  </si>
  <si>
    <t>Dto. 371 de 2010 Por  el  cual  se  establecen  lineamientos  para  preservar  y  fortalecer  la  transparencia  y para  la  prevención  de  la  corrupción  en  las  Entidades  y  Organismos  del  Distrito Capital 
 - ISO9001-2015</t>
  </si>
  <si>
    <t xml:space="preserve">Ley 1474 de 2011
Decreto 338 de 2019 "Por el cual se modifica el Decreto 1083 de 2015, Único Reglamentario del Sector de Función Pública, en lo relacionado con el Sistema de Control Interno y se crea la Red Anticorrupción"
</t>
  </si>
  <si>
    <t>Ley 87 de 1993 “Por la cual se establecen normas para el ejercicio del control interno en las entidades y organismos del estado y se dictan otras disposiciones”
Guía rol de las  unidades u oficinas  de control interno,  auditoría interna o quien haga sus veces v 2018 DAFP</t>
  </si>
  <si>
    <t>Ley 87 de 1993 “Por la cual se establecen normas para el ejercicio del control interno en las entidades y organismos del estado y se dictan otras disposiciones” 
Guía rol de las  unidades u oficinas  de control interno,  auditoría interna o  quien haga sus veces v 2018 DAFP</t>
  </si>
  <si>
    <t>Ley 1755 de  2015 Por medio de la cual se regula el Derecho Fundamental de Petición y se sustituye un título del Código de Procedimiento Administrativo y de lo Contencioso Administrativo.
Decreto 378 de 2020, Ley 734 de 2002 Art 48 (Vigente hasta el 29 marzo de 2022),  Ley 1952 de 2019, Ley 2094 de 2021</t>
  </si>
  <si>
    <t xml:space="preserve">Ley 2195 de 2022  Artículo 9 (Parágrafo 3. Los encargados de las auditorias o control interno de las personas jurídicas obligadas deberán incluir en su plan anual de auditoría la verificación del cumplimiento y eficacia de los programas de transparencia y ética empresarial.
</t>
  </si>
  <si>
    <t xml:space="preserve">Se ejecutará una vez la Secretaría de Transparencia defina los lineamientos para implmentar el programa </t>
  </si>
  <si>
    <t>Se prioriza teniendo en cuenta la ponderación de riesgos del proceso, el impacto presupuestal y los días de rotación de evaluación</t>
  </si>
  <si>
    <t>Planes Integrales de Movilidad Sostenible PIMS (Proceso de Planeación de Transporte e Infraestructura)</t>
  </si>
  <si>
    <t>Registro BICI (Proceso de Planeación de Transporte e Infraestructura)</t>
  </si>
  <si>
    <t>Comite de Transición  (Proceso de Planeación de Transporte e Infraestructura)</t>
  </si>
  <si>
    <t>Implementación Política Pública de Cero y Bajas Emisiones (Proceso de Inteligencia para la Movilidad)</t>
  </si>
  <si>
    <t>Implementación del Plan Distrital de Seguridad Vial (Proceso de Seguridad Vial)</t>
  </si>
  <si>
    <t>Agentes Civiles de Tránsito (Gestión de Tránsito y Control de Tránsito y Transporte)</t>
  </si>
  <si>
    <t>Proyecto Niños y Niñas Primero (Gestión de Tránsito y Control de Tránsito y Transporte)</t>
  </si>
  <si>
    <t>Contratacion estatal (Proceso Gestión Jurídica)</t>
  </si>
  <si>
    <t>Siproj   (Proceso Gestión Jurídica)</t>
  </si>
  <si>
    <t>Comité de Conciliacion  (Proceso Gestión Jurídica)</t>
  </si>
  <si>
    <t>Ejecución presupuestal (Proceso Gestión Financiera)</t>
  </si>
  <si>
    <t>Proyecto de Trabajo Inteligente (Gestión del Talento Humano)</t>
  </si>
  <si>
    <t>Directiva 025 de la Procuraduria General de la Nacion del 16/12/2021. Art. 1</t>
  </si>
  <si>
    <t>Auditoría Interna Sistema de Gestiòn Ambiental</t>
  </si>
  <si>
    <t>Líder: Monica Montilla - Diana Duran</t>
  </si>
  <si>
    <t>ISO 14001:2015
Elaboración de informes para el control de la gestión institucional Código: PV01- IN01 Versión: 6.0</t>
  </si>
  <si>
    <t xml:space="preserve">Dto. 371 de 2010 Por  el  cual  se  establecen  lineamientos  para  preservar  y  fortalecer  la  transparencia  y para  la  prevención  de  la  corrupción  en  las  Entidades  y  Organismos  del  Distrito Capital 
Ley 1755 de 2015 Por medio de la cual se regula el Derecho Fundamental de Petición y se sustituye un título del Código de Procedimiento Administrativo y de lo Contencioso Administrativo. Artículo 1 Sustitúyase el Título II, Derecho de Petición, Capítulo I, Derecho de Petición ante las autoridades-Reglas Generales, Capítulo II Derecho de petición ante autoridades-Reglas Especiales y Capítulo III Derecho de Petición ante organizaciones e instituciones privadas, artículos 13 a 33, de la Parte Primera de la Ley 1437 de 2011. Ley 1474 de 2011 "Estatuto Anticorrupciòn"
Decreto 491 de 2020:Por el cual se adoptan medidas de urgencia para garantizar la atención y la prestación de los servicios por parte de las autoridades públicas y los particulares que cumplan funciones públicas y se toman medidas para la protección laboral y de los contratistas de prestación de servicios de las entidades públicas, en el marco del Estado de Emergencia Económica, Social y Ecológica. Artículo 5
</t>
  </si>
  <si>
    <t xml:space="preserve">Anual </t>
  </si>
  <si>
    <t>Auditoría a los Sistemas de Información y Atención de las Peticiones, Quejas, Reclamos y Sugerencias de los Ciudadanos / Proceso de gestión de trámites y servicios para la ciudadanía - inlcuye primer semestre 2022.</t>
  </si>
  <si>
    <t xml:space="preserve">Evaluar de forma independiente el  Sistema de Control Interno de la SDM mediante la aplicación de un enfoque sistemático y multidisciplinario que facilite la mejora continua de la gestión institucional. Dicha evaluación se hará a través de ejercicios de auditoría, evaluación y seguimiento de forma objetiva e independiente de conformidad con la normatividad aplicable y según selectivo. 
</t>
  </si>
  <si>
    <t xml:space="preserve">Auditorías, seguimientos y evaluaciones según selectivo (muestreo aleatorio o muestreo no stadístico según selectivo)  y recursos asignados a la OCI.  
Este plan se formula para el periodo 2022 y se presentará para revisión y aprobación del Comite Institucional de Coordinación de Control Interno (CICCI). </t>
  </si>
  <si>
    <t xml:space="preserve">Plan Anual de Auditoría Interna -PAAI </t>
  </si>
  <si>
    <t>1). Rol de Liderazgo Estratégico.</t>
  </si>
  <si>
    <t>2). Rol de Enfoque hacia la prevención.</t>
  </si>
  <si>
    <t xml:space="preserve">3). Rol de Relación con Entes Externos de Control. </t>
  </si>
  <si>
    <t>4). Rol de Evaluación de la Gestión del Riesgo.</t>
  </si>
  <si>
    <t>5). Rol de Evaluación y Seguimiento.</t>
  </si>
  <si>
    <t>Auditorías con Enfoque de Riesgos</t>
  </si>
  <si>
    <t>Auditorías de Ley - Con Enfoque de Riesgos</t>
  </si>
  <si>
    <t xml:space="preserve">Auditorías de Gestión - Con Enfoque de riesgos. </t>
  </si>
  <si>
    <t>606 Aprox</t>
  </si>
  <si>
    <t xml:space="preserve">En Comité del día 27 de Enero del 2022, se presentó ante el CICCI los siguientes temas: Seguimiento a compromisos acta del CICCI del 24-11-2021. La revisión y aprobación PAAI Vigencia 2022. Presentación del informe semestral de seguimiento con corte al 31-12-21, a los instrumentos técnicos y administrativos que hacen parte del Sistema de Control Interno (Decreto Distrital 807/2019 Artículo 39 - Parágrafo 4).Socialización resultados de los informes de seguimiento 2021. Se elaboró acta, la cual reposa en la Oficina de Control Interno. </t>
  </si>
  <si>
    <t>Se realizó el seguimiento al Plan Anticorrupción y Atención al Ciudadano PAAC 2021, con fecha de corte diciembre 2021. Se remitió al Secretario el informe final con memorando No. 20221700008853 del 17/01/2022. El cual fue publicado en la página web de la entidad, en el link https://www.movilidadbogota.gov.co/web/Plan_contra_corrupci%C3%B3n, de acuerdo a lo establecido por la ley, de igual forma se encuentran los antecedentes en la carpeta compartida \\storage_admin\Control Interno1\90. Informes\24. Inf a otras entidades\07. Inf (e) Seg PAAC anticorrupcion  Ley 1474-11\2021\DICIEMBRE.</t>
  </si>
  <si>
    <t>El informe fue radicado a través de memorando No. 20221700016733 de fecha 25/01/2022, en la misma fecha se socializó a través de correo electrónico a todos los directivos de la entidad para su conocimiento y fines pertinentes. Se encuentra publicado en la página web de la entidad (https://www.movilidadbogota.gov.co/web/reportes_de_control_interno) en el aparte Informe Seguimiento Planes de Mejoramiento. Los documentos de apoyo y el desarrollo del informe se encuentran documentados en: \\192.168.100.105\Control Interno1\90. Informes\72. Inf de evaluacion interna\26. Inf. (e) Seg. PMI (CONTRALORIA) Y PMP\2021\Diciembre 2021</t>
  </si>
  <si>
    <t>El informe fue radicado a través de memorando No. 20221700022183 de fecha 31/01/2022, en la misma fecha se socializó a través de correo electrónico a todos los directivos de la entidad para su conocimiento y fines pertinentes. Se encuentra publicado en la página web de la entidad (https://www.movilidadbogota.gov.co/web/reportes_de_control_interno) en el aparte Informe Evaluación por Dependencias. Los documentos de apoyo y el desarrollo del informe se encuentran documentados en: \\192.168.100.105\Control Interno1\90. Informes\72. Inf de evaluacion interna\11. Inf (e) Eval gestion depend Circ 004-05 Consejo CI\2022</t>
  </si>
  <si>
    <r>
      <t xml:space="preserve">Mediante radicado  20221700022553 de 31/011/2022 fue comunicado el informe </t>
    </r>
    <r>
      <rPr>
        <i/>
        <sz val="9"/>
        <color theme="1"/>
        <rFont val="Arial Narrow"/>
        <family val="2"/>
      </rPr>
      <t>"Informe de seguimiento a publicaciones en cumplimiento a la Ley 1474 de 2011"</t>
    </r>
  </si>
  <si>
    <t>Con memorando OCI  20221700022953 se remitio el Informe de Evaluación Independiente del Estado del Sistema de Control Interno de la SDM - 2º semestre 2021 a los lideres de politicas, y con 20221700025353 se dió alcance remitiendo informe al despacho.Publicado en: https://www.movilidadbogota.gov.co/web/sites/default/files/Paginas/28-01-2022/inf_evaluacion_independiente_del_esci_sdm_2o_semestre_2021.pdf.pdf</t>
  </si>
  <si>
    <t>Informe de seguimiento al mapa de Riesgos de Corrupción  (corte 31 dic, 10 primeros hábiles seguimiento cuatrimestre vencido)</t>
  </si>
  <si>
    <t xml:space="preserve">Memorando OCI 20220000008793 del 17 de enero de 2022  se entrega Informe de Seguimiento Mapa de Riesgos de Corrupción con corte al 31-12-2020. Publicado en: https://www.movilidadbogota.gov.co/web/reportes_de_control_interno#collapse1. </t>
  </si>
  <si>
    <t>Este informe se presentó el 31/12/2021 a través del radicado 20211700292473, como parte del proceso de entrega de cargo del jefe saliente de la OCI. Se encuentra publicado en la página web de la entidad (https://www.movilidadbogota.gov.co/web/reportes_de_control_interno) en el aparte Informe de Gestión de la Oficina de Control Interno. Los documentos de apoyo y el desarrollo del informe se encuentran documentados en: \\192.168.100.105\Control Interno1\90. Informes\72. Inf de evaluacion interna\31. Inf (I) Seg gestion SDM\2022</t>
  </si>
  <si>
    <t>Seguimiento Publicaciones  informes Ley 1474 de 2011</t>
  </si>
  <si>
    <t>Se realizó el seguimiento a la efectividad de las acciones del plan de mejoramiento por proceso, comunicado mediante el orfeo 20221700017523 al Secretario de Despacho el 25-01- 2022</t>
  </si>
  <si>
    <r>
      <t>Seguimiento a  los instrumentos de gestión de la  OCI diciembre 2021 (</t>
    </r>
    <r>
      <rPr>
        <i/>
        <sz val="10"/>
        <color theme="1"/>
        <rFont val="Arial"/>
        <family val="2"/>
      </rPr>
      <t>Mapa de riesgos; PMI; PMP; POA; MIPG</t>
    </r>
    <r>
      <rPr>
        <sz val="10"/>
        <color theme="1"/>
        <rFont val="Arial"/>
        <family val="2"/>
      </rPr>
      <t>).</t>
    </r>
  </si>
  <si>
    <t>Se reportó en diciembre 31 de 2021 por disfrute de vacaciones de la profesional encargada de la ejecución de la actividad, el reporte de los instrumentos de gestión de la  OCI diciembre 2021 (Mapa de riesgos; PMI; PMP; POA; MIPG) publicado en \\192.168.100.105\Control Interno1\90. Informes\74. Gestion OCI.</t>
  </si>
  <si>
    <t>Seguimiento al manejo y protección de los bienes y documentos de la entidad y cumplimiento al manual de funciones. (Directiva 08 de 2021)</t>
  </si>
  <si>
    <t>Reporte de la cuenta anual en el SIVICOF:  *Avance planes de mejoramiento. *Austeridad.  *Informe Control Interno Contable. *Informe Ejecutivo Anual del SCI. *Informe de Gestión de la OCI.</t>
  </si>
  <si>
    <t>Daniel García</t>
  </si>
  <si>
    <t>Informe acta de gestion (Ley 951 de 2005 - según cambios a nivel directivo)</t>
  </si>
  <si>
    <t xml:space="preserve">Aida Nelly Linares / Maria Janneth Romero Martinez </t>
  </si>
  <si>
    <t>Evaluación a la gestión sobre quejas, sugerencias y reclamos (corte 31 dic)</t>
  </si>
  <si>
    <t>Sandra Liliana Montes Sanchez- Julie Martínez</t>
  </si>
  <si>
    <t xml:space="preserve">Liliana Montes / Guillermo Delgadillo </t>
  </si>
  <si>
    <t xml:space="preserve">Informe de seguimiento al mapa de Riesgos de Corrupción   (corte 30 abr, 10 primeros hábiles seguimiento cuatrimestre vencido) </t>
  </si>
  <si>
    <t xml:space="preserve">Informe de seguimiento al mapa de Riesgos de Corrupción  (corte 30 ago, 10 primeros hábiles seguimiento cuatrimestre vencido) </t>
  </si>
  <si>
    <t>Ley 951 de 2005 y Directiva Distrital 007 de 2006</t>
  </si>
  <si>
    <t>La evaluación se remitió al correo electrónico internocontable@veeduriadistrital.gov.co de la Veeduría Distrital el día 10 de febrero de 2022 dentro de los términos establecidos y fue enviado a través del memorando No. 20221700030963 de fecha 11/02/2022, al Secretario Distrital de Movilidad y demás directivos de la entidad para su conocimiento y fines pertinentes. Se encuentra publicado en la página web de la entidad (https://www.movilidadbogota.gov.co/web/reportes_de_control_interno) en la sección de Informe de Control Interno Contable. Los documentos de apoyo y el desarrollo del informe se encuentran documentados en: Z:\90. Informes\72. Inf de evaluacion interna\45. Evaluación Control Interno Contable 2021</t>
  </si>
  <si>
    <t>El informe se remitió el día 15 de febrero de 2022  a través del memorando No. 20221700032943, al Secretario Distrital de Movilidad y demás directivos de la entidad para su conocimiento y fines pertinentes. Se encuentra publicado en la página web de la entidad (https://www.movilidadbogota.gov.co/web/reportes_de_control_interno) en la sección de Informes de ejecución presupuestal. Los documentos de apoyo y el desarrollo del informe se encuentran documentados en:Z:\90. Informes\72. Inf de evaluacion interna\22. Inf (I) Sgm PAA y EJEC.PPTAL- Metas PDD\2021\IV TRIM 2021</t>
  </si>
  <si>
    <t>La evaluación realizada correspondiente a la gestión de la vigencia 2021 fue radicada a través del radicado No. 20221700039643 de fecha 25/02/2022 y enviada a la OCD para lo pertinente en la misma fecha.
\\STORAGE_ADMIN\Control Interno1\90. Informes\24. Inf a otras entidades\21. Inf (e) Seg Dir 008-21</t>
  </si>
  <si>
    <t>Una vez reportados todos los documentos y formatos, se procedió a generar el correpondiente Certificado y  solicitar su publicación en la página web de la entidad (correo electrónico de fecha 15/02/2022)
https://www.movilidadbogota.gov.co/web/reportes_de_control_interno
Certificados del Reporte de la Cuenta a al Contraloría Distrital de Bogotá 2022
\\STORAGE_ADMIN\Control Interno1\90. Informes\24. Inf a otras entidades\17. Inf (e) Rendicion cuenta SIVICOF Resol 011-14 CD\2022\Certificaciones</t>
  </si>
  <si>
    <t>Mediante memorando  20221700039593 del 25/02/2022 se comunicaron Resultados Informe Seguimiento Riesgos de Soborno II semestre 2021 los cuales se encuentran publicados en la pagina web a través del siguiente enlace.
\\192.168.100.105\Control Interno1\90. Informes\72. Inf de evaluacion interna\08. Inf (i) Seg Riesgos\2021\RIESGOS SOBORNO\SEGUIMIENTO RS 2o SEMESTRE\INF 2o SEMESTRE</t>
  </si>
  <si>
    <t>Se informó el Informe Ley de Transparencia y del Derecho al Acceso a la Información- Resolución 1519 de 2020 a través del Orfeo 20221700040533, el cual se encuentra en la ruta\\192.168.100.105\Control Interno1\90. Informes\72. Inf de evaluacion interna\18. Inf (i) de transparencia\2022</t>
  </si>
  <si>
    <t>Implementación y seguimiento a los procedimientos PM02-PR01 “Autorizar o no los planes de manejo de tránsito (PMT) por obras y/o emergencias y realizar el seguimiento a su implementación” y PM02-PR02 “Autorizar los planes de manejo de tránsito (PMT) por actividades de aglomeración asociadas a eventos y producciones fílmicas”
(Proceso Gestión de Tránsito y Control de Tránsito y Transporte)</t>
  </si>
  <si>
    <t>Vieinery Piza/Nataly Tenjo</t>
  </si>
  <si>
    <t>Julie Andrea Martinez-Liliana Montes</t>
  </si>
  <si>
    <t>Liliana Montes</t>
  </si>
  <si>
    <t>14/03/2022 A la fecha no se han evidenciado posibles actos de corrupcion en la entidad</t>
  </si>
  <si>
    <t>La Instalación Auditoria de Regularidad Contraloría de Bogotá PAD-2022 Código No. 97 se  llevó a cabo el 17 de enero de 2022, a partir de la fecha la OCI ha facilitado el flujo de información con el ente de control de acuerdo con las solicitudes allegadas, las cuales se han asignado a los responsables oportunamente para que tramiten su respuesta; así mismo, se han generado alertas, con el fin de que los responsables suministren la información al ente de control de forma oportuna dentro del plazo otorgado, tramites que se encuentran en: \\192.168.100.105\Control Interno1\23. Auditorias\01. Externas\01. Inf aud Contraloria\2022\1. Aud Regularidad PAD 2022 Cod 097</t>
  </si>
  <si>
    <t xml:space="preserve">El informe preliminar fue remitido a los procesos OTIC y Subdirección Administrativa el 09/03/2022 a través de correo electrónico.  Las observaciones al informe y la aclaración de la información a reportar a la Dirección Nacional de Derechos de Autor fue entregada por la OTIC el 15/03/2022 a través del  ORFEO No. 20221200056943, por lo cual en esa fecha se reportó a la DNDA. El informe definitivo fue radicado con el Orfeo 20221700057723 de fecha 16/03/2022 y socializado a los integrantes del CICCI a través de correo electrónico de la misma fecha. 
Todos los documentos que hacen parte del ejercicio realizado se encuentran en la siguiente ruta:
\\192.168.100.105\Control Interno1\90. Informes\24. Inf a otras entidades\05. Inf (e) seg derechos autor software Circ 17-11 DNDA\2022 </t>
  </si>
  <si>
    <t>Se llevo a cabo en cada uno de los meses reportados, la generación de las alertas respectivas a los responsables de los procesos que deben cargar la información, a través de correos electronicos de conformidad con el monitoreo permanente que se lleva a cabo desde la OCI como parte del proceso de asesoria y acompañamiento, con miras a prevenir el reporte de información a entes externos fuera de los tiempos establecidos. 
Una vez se cumple plazo se genera el certificado respectivo del mes inmediatamente anterior, asi: 
* Enero se gestionó el cargue de la cuenta mensual de diciembre con el Certificado de Cuenta 11312021-12-30
* Febrero se gestionó el cargue de la cuenta mensual de enero con el Certificado de Cuenta: 11312022-01-31
* Marzo se gestionó el cargue de la cuenta mensual de febrero con el Certificado de Cuenta: 11312022-02-28
\\STORAGE_ADMIN\Control Interno1\90. Informes\24. Inf a otras entidades\17. Inf (e) Rendicion cuenta SIVICOF Resol 011-14 CD\2022\Certificaciones</t>
  </si>
  <si>
    <t>El día 10 de febrero se asistió al Comité de Conciliación y Defensa Judicial. Las Evidencias se encuentran en la Carpeta Compartida en el link \\192.168.100.105\Control Interno1\10. Actas\01. COMITE DE CONCILIACION</t>
  </si>
  <si>
    <t>El día 17 de febrero se asistió al Comité Interno de Archivo - Sesión Ordinaria No. 116 de febrero de 2022. Evidencias se encuentran en la Carpeta Compartida en el link \\192.168.100.105\Control Interno1\90. Informes\24. Inf a otras entidades\08. Inf (e) Seg PMA Archivo Bogota\2022</t>
  </si>
  <si>
    <t xml:space="preserve">Vieinery Piza </t>
  </si>
  <si>
    <t>Se remitió el Informe preliminar a la Dirección de Contratación mediante correo electrónico el día 14 de Marzo de 2022. Se remitió al Secretario el informe final de seguimiento Directiva 025 de 2021, con memorando No. 20221700059443 del 18/03/2021.  Publicado en: https://www.movilidadbogota.gov.co/web/reportes_de_control_interno/Seguimiento Cumplimiento Directiva 025 de 2021.  Se encuentra en la carpeta \\192.168.100.105\Control Interno1\90. Informes\72. Inf de evaluacion interna\46. Inf. Eval y Seg. Directiva 025 de 2021\Informe.</t>
  </si>
  <si>
    <t>Vieinery Piza -  Julie Martínez</t>
  </si>
  <si>
    <t>Mediante  correo electronico de fecha 28/03/2022 fue remitido el informe preliminar a la Direccion de atención al ciudadano,posteriormente se comunica el informe final a través del memorando con radicado  20221700074223 del 31/03/22.</t>
  </si>
  <si>
    <t>Se remitió al Secretario el informe final de Austeridad en el Gasto año 2021, con memorando No. 20221700020893 del 28/01/2022.  Publicado en: https://www.movilidadbogota.gov.co/web/reportes_de_control_interno/Informe de Austeridad en el Gasto - Año 2021.  Se encuentra en la carpeta \\storage_admin\Control Interno1\90. Informes\72. Inf de evaluacion interna\01. Inf (i) Austeridad gasto\2021\4to TRIMESTRE DE 2021\Informe.</t>
  </si>
  <si>
    <t xml:space="preserve">Vieinery Piza /Julie Andrea Martinez </t>
  </si>
  <si>
    <t>Se diligenció formulario FURAG de conformidad con los lineamientos del DAFP, los cuales se encuentran publicados en: \\192.168.100.105\Control Interno1\90. Informes\24. Inf a otras entidades\20. Furag\2021, se cargo el 11/03/22, y la OCI mediante memorando 20221700058193 del 17/03/22 envio Recomendaciones Formulario Único de Reporte y Avance de Gestión-FURAG dirigida al secretario DM con copia a los miiembros del CICCI</t>
  </si>
  <si>
    <t>Damaris Sánchez/ Julie Andrea Martínez</t>
  </si>
  <si>
    <t>Decreto 320 de 2020</t>
  </si>
  <si>
    <t>Seguimiento al Decreto 320 de 2020</t>
  </si>
  <si>
    <t>Damaris Sánchez/ Nataly Tenjo</t>
  </si>
  <si>
    <t>Auditoría Externa SGC (Lidera OAPI)</t>
  </si>
  <si>
    <t xml:space="preserve"> ISO: 45001:2018
Elaboración de informes para el control de la gestión institucional Código: PV01- IN01 Versión: 6.1</t>
  </si>
  <si>
    <t>Auditoría Externa Sistema de Gestiòn Ambiental</t>
  </si>
  <si>
    <t>Auditoría Externa Sistema de Gestión Antisoborno
Líder: Subsecretaría de Gestión Corporativa</t>
  </si>
  <si>
    <t>Auditoría Interna al Sistema de Seguridad y Salud en el Trabajo (SGSST). Alcance: Todos los procesos de las sedes ubicadas en la Calle 13 y Paloquemao.
Líder: Subsecretaría de Gestión Corporativa</t>
  </si>
  <si>
    <t>Auditoría Externa al Sistema de Seguridad y Salud en el Trabajo (SGSST). Alcance: Todos los procesos de las sedes ubicadas en la Calle 13 y Paloquemao
Líder: Subsecretaría de Gestión Corporativa</t>
  </si>
  <si>
    <t>Auditoría Externa Sistema de Gestión efr
Líder: Dirección de Talento Humano</t>
  </si>
  <si>
    <t>Vieinery Piza / Daniel García / Julie Andrea Martínez</t>
  </si>
  <si>
    <t xml:space="preserve">Equipo Auditor Sistema </t>
  </si>
  <si>
    <t>Lidera OAPI</t>
  </si>
  <si>
    <r>
      <t xml:space="preserve">Auditorías (SIGD) - Sistemas de Gestión - Con Enfoque de Riesgos. : </t>
    </r>
    <r>
      <rPr>
        <b/>
        <sz val="9"/>
        <rFont val="Arial"/>
        <family val="2"/>
      </rPr>
      <t xml:space="preserve"> (Se debe tener en cuenta lo establecido en el Procedimiento Control de Documentos del Sistema Integrado de Gestión (PE01-PR04) relacionado con el plazo de actualización de documentos SIG previo al inicio de las auditorias)</t>
    </r>
  </si>
  <si>
    <t>Se realizo informe de seguimiento al SGA, informe preliminar notificado mediante correo electronico del 27/04/2022 a los responsables del sistema. En el informe final fue remitido mediante memorando 20221700092273 del 29/04/2022. Este informe no se publica en web.</t>
  </si>
  <si>
    <t>Se envió por correo electrónico el reporte de riesgos de corrupción (Mapa de riesgos) con corte a abril de 2022, en la fecha establecida por la Oficina de Planeación (2 de mayo de 2022), las evidencias se encuentran en la siguiente carpeta: Z:\90. Informes\74. Gestion OCI\4-RIESGOS OCI\2022\Riesgos de Corrupción\I Cuatrimestre</t>
  </si>
  <si>
    <t>Se encuentra publicado en la página web de la entidad (https://www.movilidadbogota.gov.co/web/sites/default/files/Paginas/05-05-2022/f07_informe_final_austeridad_i_trimestre_de_2022_1.pdf). Se remitió el Informe final al Secretario con el Memorando 202217000092353  del día 30 de abril de 2022. Se encuentra en la carpeta \\storage_admin\Control Interno1\90. Informes\72. Inf de evaluacion interna\01. Inf (i) Austeridad gasto\2022\1er TRIMESTRE DE 2022\Informe. Se remitió por correo electrónico el día 27 de Abril de 2022 el Informe Preliminar.  Se remitió la solicitud de información a la Subdirección Administrativa a través del Memorando 20221700065903 el día 28 de marzo de 2022. Se encuentra en la carpeta \\storage_admin\Control Interno1\90. Informes\72. Inf de evaluacion interna\01. Inf (i) Austeridad gasto\2022\1er TRIMESTRE DE 2022\Memorandos.</t>
  </si>
  <si>
    <t>Se realizo informe de seguimiento al Plan de Mejoramiento Archivístico , informe preliminar notificado mediante correo electronico el 26 de abril de 2022  a los responsables . En el informe final fue remitido mediante memorando 20221700091053 del 28/04/2022. Este informe no se publica en web.</t>
  </si>
  <si>
    <t>Memorando OCI 202217000106203 del 13 de mayo de 2022  se entrega Informe de PAAC. El cual fue publicado en la página web de la entidad, en el link https://www.movilidadbogota.gov.co/web/Plan_contra_corrupci%C3%B3n, de acuerdo a lo establecido por la ley, de igual forma se encuentran los antecedentes en la carpeta compartida \\storage_admin\Control Interno1\90. Informes\24. Inf a otras entidades\07. Inf (e) Seg PAAC anticorrupcion  Ley 1474-11\2022\MAYO.</t>
  </si>
  <si>
    <t>El informe se remitió el día 24 de mayo de 2022  a través del memorando No. 202217000115173, al Secretario Distrital de Movilidad y demás directivos de la entidad para su conocimiento y fines pertinentes. Se encuentra publicado en la página web de la entidad (https://www.movilidadbogota.gov.co/web/reportes_de_control_interno) en la sección de Informes de ejecución presupuestal. Los documentos de apoyo y el desarrollo del informe se encuentran documentados en: \\192.168.100.105\Control Interno1\90. Informes\72. Inf de evaluacion interna\22. Inf (I) Sgm PAA y EJEC.PPTAL- Metas PDD\2022\I TRIMESTRE 2022</t>
  </si>
  <si>
    <t>Mayo de 2022
-Durante el mes se apoyo al enlace de la Subdireccion Administrativa en la formulación del Plan de Mejoramiento correspondiente al resultado del Informe de Austeridad en el Gasto primer trimestre de 2022. Ruta: \\STORAGE_ADMIN\Control Interno1\90. Informes\72. Inf de evaluacion interna\01. Inf (i) Austeridad gasto\2022\1er TRIMESTRE DE 2022\4. Plan de Mejoramiento.
Abril de 2022
-Durante el mes se apoyo al enlace de la  Subsecretaría de Servicio a la Ciudadanía en la formulación del Plan de Mejoramiento correspondiente al resultado del Informe consolidado sobre la calidad de las respuestas emitidas BTE febrero 2022. Ruta: \\192.168.100.105\Control Interno1\23. Auditorias\03. PM\2022\PMP\Plan de Mejoramiento_Informe consolidado sobre la calidad de las respuestas emitidas BTE febrero 2022.
Marzo de 2022:
-Durante el mes se apoyo al enlace de la OTIC (Oficina de Tecnologías de la Información y las Comunicaciones) en la formulación del Plan de Mejoramiento por procesos correspondiente al resultado del Informe de Derechos de Autor 2021. Ruta:\\192.168.100.105\Control Interno1\90. Informes\24. Inf a otras entidades\05. Inf (e) seg derechos autor software Circ 17-11 DNDA\2022\PM.
-Se apoyo al enlace de la OAPI ( Oficina Asesora de Planeación Institucional) en la formulación del Plan de Mejoramiento por Procesos - Medición del impacto de la comunicación del Sistema Integrado de Gestión. Ruta:  \\192.168.100.105\Control Interno1\23. Auditorias\03. PM\2022\PMP\Plan de Mejoramiento Medición del impacto de la comunicación del Sistema Integrado de Gestión.
- Se apoyo al enlace de la OAPI ( Oficina Asesora de Planeación Institucional) en la formulación del Plan de Mejoramiento por Procesos del Informe de Seguimiento a los Comités Sectoriales de Gestión y Desempeño – Sector Movilidad de la Veeduría Distrital. Ruta:  \\192.168.100.105\Control Interno1\23. Auditorias\03. PM\2022\PMP\Plan de Mejoramiento Comités Sectoriales de Gestión y Desempeño – Sector Movilidad de la Veeduría Distrital.
- Se apoyo al enlace de la Dirección de Contratación en la formulación del Plan de Mejoramiento por Procesos del Informe de verificación de la Directiva 025 de 2021, pólizas de garantías de contratos. Ruta: \\192.168.100.105\Control Interno1\90. Informes\72. Inf de evaluacion interna\46. Inf. Eval y Seg. Directiva 025 de 2021.
Febrero de 2022:
Durante el mes se apoyo al enlace de la OTIC (Oficina de Tecnologías de la Información y las Comunicaciones) en la formulación del Plan de Mejoramiento por procesos de Autocontrol. Ruta: \\192.168.100.105\Control Interno1\23. Auditorias\03. PM\2022\PMP\Plan Mejoramiento por Autocontrol\OTIC Febrero.</t>
  </si>
  <si>
    <t>En cuanto al seguimiento de Ley de Cuotas Partes el informe preliminar se envió a la Dirección de Talento Humano el 23 de marzo, a través de correo electrónico, y el Informe Final y Memorando 2020221700073673 del 31 de marzo, se encuentran publicados en los siguientes links:
https://www.movilidadbogota.gov.co/web/reportes_de_control_interno/Seguimiento#:~:text=Inf.%20final%20de%20evaluacio%CC%81n%20ley%20de%20cuotas%20partes%202022
https://www.movilidadbogota.gov.co/web/reportes_de_control_interno/Seguimiento#:~:text=Memorando%2020221700073673%20OCI.</t>
  </si>
  <si>
    <t>Se realizo el seguimiento al Decreto 320 de 2020,  informe preliminar notificado mediante correo electrónico el 26 de abril de 2022  a los responsables. El informe final fue remitido mediante memorando 202217000092373.</t>
  </si>
  <si>
    <t>Se llevaron a cabo reuniones de sensibilización, asesoría y acompañamiento a los auditores internos de la entidad los días 30/03/2022, 31/03/2022, con el fin de fortalecer las competencias y habilidades del equipo auditor con miras a desarrollar la Auditoria de Calidad a cursos Pedagógicos Vigencia 2022. De otra parte, por solicitud de la OAPI se modifican fechas de la auditoría Sistema de Gestión de Calidad en el PAAI de conformidad con el memorando 20221500074313 del 1/04/22, con fechas : del 1 de abril de 2022 al 20 de mayo de 2022. Se remitió informe final vía correo electrónico el 13/05/22, el cual se encuentra disponible en: https://www.movilidadbogota.gov.co/web/sites/default/files/Paginas/23-05-2022/informe_final_auditoria_cpint_2022.pdf</t>
  </si>
  <si>
    <t>Julie Andrea Martínez/Daniel Andrés García</t>
  </si>
  <si>
    <t>Evaluar los Derechos de Petición de entes de control. Vigencia II Semestre 2021 y Vigencia hasta el 31 de mayo de 2022</t>
  </si>
  <si>
    <t xml:space="preserve">Equipo Auditor Sistema/Lidera Subsecretaría de Gestión Corporativa </t>
  </si>
  <si>
    <t>Vieinery Piza / Nataly Tenjo</t>
  </si>
  <si>
    <t>Damaris Sánchez / Piedad Cárdenas</t>
  </si>
  <si>
    <t>Se remitió al Secretario el informe final de la Auditoría de PIMS, con memorando No. 202217000138183 del 13/06/2022. Se encuentra publicado en el página web https://www.movilidadbogota.gov.co/web/reportes_de_control_interno/Informes de Auditoría 2022/Informe  Final PIMS. Se encuentra en la carpeta \\192.168.100.105\Control Interno1\23. Auditorias\02. Internas\04. G. Transp e infraest\06. PIMS\Informe.</t>
  </si>
  <si>
    <t xml:space="preserve">Febrero de 2022 
Se reportó el 14 de Febrero de 2022, mediante el memorando 20221700031043 a la Subsecretaría Jurídica  la Revisión del Acta de Informe de Gestión de la exfuncionaria Ingrid Carolina Silva Rodríguez. Se encuentraSe encuentra en la ruta \\STORAGE_ADMIN\Control Interno1\90. Informes\72. Inf de evaluacion interna\09. Inf (i) Seg entrega actas gestion Ley 951-05 - Inf. Gestion\2022.
Marzo de 2022
Se reportó el 18 de Marzo,  Mediante el memorando 20221700062583 a la Subsecretaría Jurídica la Revisión del Acta del Informe de Gestión de la Exfuncionaria Claudia Montoya. Se encuentra en la ruta \\STORAGE_ADMIN\Control Interno1\90. Informes\72. Inf de evaluacion interna\09. Inf (i) Seg entrega actas gestion Ley 951-05 - Inf. Gestion\2022.
Abril de 2022
Se reportó el 25 de Abril,  Mediante el memorando 20221700087703 a la Subsecretaría Jurídica la Revisión final del Acta del Informe de Gestión de la Exfuncionaria Claudia Montoya. Se encuentra en la ruta \\STORAGE_ADMIN\Control Interno1\90. Informes\72. Inf de evaluacion interna\09. Inf (i) Seg entrega actas gestion Ley 951-05 - Inf. Gestion\2022.
Mayo de 2022
Se reportó el mayo 26 de 2022,  Mediante el memorando 202217000116923 a la Subsecretaría Política de Movilidad la Revisión final del Acta del Informe de Gestión del Exfuncionario Juan Esteban Martínez Ruíz. Se encuentra en la ruta \\STORAGE_ADMIN\Control Interno1\90. Informes\72. Inf de evaluacion interna\09. Inf (i) Seg entrega actas gestion Ley 951-05 - Inf. Gestion\2022.
Junio de 2022
Se reportó el 06 de Junio de 2022, mediante el memorando 202217000130743 la Revisión Acta de Informe de Gestión de la exfuncionaria Diana Lorena Urrego García. Se encuentra en la ruta \\STORAGE_ADMIN\Control Interno1\90. Informes\72. Inf de evaluacion interna\09. Inf (i) Seg entrega actas gestion Ley 951-05 - Inf. Gestion\2022.
Se reportó el día 16 de Junio de 2022, mediante el memorando 202217000141153 la revisión del Acta final del Informe de Gestión del Exfuncionario Juan Esteban Martínez Ruíz. Se encuentra en la ruta \\STORAGE_ADMIN\Control Interno1\90. Informes\72. Inf de evaluacion interna\09. Inf (i) Seg entrega actas gestion Ley 951-05 - Inf. Gestion\2022.
</t>
  </si>
  <si>
    <t xml:space="preserve">Se remitió memorando el 25/05/22 a los responsables de política memorando solicitando la información del formato de ESCI y convocando el 13 de junio a la socialización virtual con los responsables del equipo técnico de calidad con el fin de explicar el diligenciamiento del formato Informe del ESCI y resolver inquietudes, con la participación de 41 servidores de la entidad, se estructuró el Drive para que se suban allí las evidencias. </t>
  </si>
  <si>
    <r>
      <t xml:space="preserve">El día 13 de Junio se llevo a cabo el Sensibilizacion  Gestión de Riesgos y Líneas de , dirigido al  equipo tecnico de calidad, con la asistencia </t>
    </r>
    <r>
      <rPr>
        <sz val="9"/>
        <color theme="1"/>
        <rFont val="Arial Narrow"/>
        <family val="2"/>
      </rPr>
      <t>de 28 participantes.</t>
    </r>
    <r>
      <rPr>
        <sz val="9"/>
        <rFont val="Arial Narrow"/>
        <family val="2"/>
      </rPr>
      <t xml:space="preserve"> Durante el desarrollo de esta actividad se presento entre otros temas
-Generalidades de Gestión del Riesgo SDM - Objetivo de la Política de Riesgos - Estructura para la gestión del riesgo - Institucionalidad: Como entra a funcionar en la Entidad - MIPG – Líneas de Defensa - Beneficios para la entidad - Roles y Responsabilidades de la gestión del riesgo en la entidad - Definiciones - panorama de los mapas de riesgos en la entidad-recomendaciones. Informacion que se encuentra dispuesta en \\192.168.100.105\Control Interno1\00. Documentos de apoyo\11. Capacitaciones\2022\Sensibilizacion riesgos frente al modelo LD.</t>
    </r>
  </si>
  <si>
    <t>En el mes de junio se han asistido a los siguientes comites de contratación con voz y sin voto. sesión 16/06/22 de 2:30 a 4:00 pm
Para el mes de mayo, se asistió a las siguientes sesiones con voz y sin voto en las siguientes fechas: sesión 3/05/2022 sesion 2:30 pm ; sesión 10/05/22 2:30 pm; 19/05/22 sesion 2:30 pm; sesion 24/05/22 hora 4:15 pm .
Para el mes de abril, se asistió a las siguientes sesiones con voz y sin voto en las siguientes fechas: 5/04/22 de 2:30 a 4 pm; 28/04/22 de 4:25 pm a 5;25 pm.
Durante el mes de marzo se asistio a las siguientes sesiones con voz y sin voto, sesion10/03/2022 de 2 a 3 pm; sesion 31/03/2022.
Durante el mes de febrero se asitio a las siguientes sesiones con voz pero sin voto: Sesion del 10/02/2022 hora 4:30pm, sesion 22/02/2022 a las 5:00pm, sesion del 24/02/2022 a las 2:00 pm. Se realizaron las respectivas recmendaciones a los procesos contractuales objeto de comite.</t>
  </si>
  <si>
    <t xml:space="preserve">Memorando OCI 202217000106223 del 13 de mayo de 2022  se entrega Informe de Seguimiento Mapa de Riesgos de Corrupción con corte al 30-04-2021. Publicado en: https://www.movilidadbogota.gov.co/web/sites/default/files/Paginas/13-05-2022/informe_de_seguimiento_mapa_de_riesgos_de_corrupcion_i_cuatrimestre_2022_.pdf </t>
  </si>
  <si>
    <t>Damaris Sanchez</t>
  </si>
  <si>
    <t>Julie Martinez/ Daniel Garcia</t>
  </si>
  <si>
    <t xml:space="preserve">Julie Martinez </t>
  </si>
  <si>
    <t>Seguimiento y verificación a la efectividad de las acciones de prescripciones según PMI (según selectivo)</t>
  </si>
  <si>
    <t>Manual de cobro administrativo coactivo de la SDM Código: PA05- M01</t>
  </si>
  <si>
    <t>Liliana Montes/Julie Martinez/ Daniel Garcia/Nataly Tenjo/Guillermo Delgadillo</t>
  </si>
  <si>
    <t>Mediante memorando 202217000136573 del 09/06/2022 se remitio informe preliminar a los responsables del Plan Distrital de Seguridad Vial.
El informe final fue remitido mediante memorando 202217000140663 del 15/06/2022
El día 17/06/2022 fue publicado en la página web de la entidad: Transparencia y acceso a la información / 4.8 Informes de la Oficina de Control Interno / Otros informes y/o consultas a bases de datos o sistemas de información, conforme le aplique / Informe de Auditoría / Año 2022</t>
  </si>
  <si>
    <t>Mediante memorando 202217000136503 del 9/06/22 se dio a conocer el informe preliminar a los responsables del proceso así mismo por memorando 202217000140693  de fecha 15/06/22 se remite el informe final. Este informe se encuentra publicado a traves de la pagina web en el numeral 4, otros informes de control interno.
Mediante memorando 202217000147523 del 24/06/2022 se comunico al Secretario el informe final.</t>
  </si>
  <si>
    <t>Se realizó un (1) conversatorio con las dependencias de la Subsecretaría de Servicios de la Movilidad, Subdirección Financiera y las Oficinas Asesoras de la entidad. Informacion que se encuentra dispuesta en\\192.168.100.105\Control Interno1\00. Documentos de apoyo\12. Conversatorios OCI.</t>
  </si>
  <si>
    <t>Mediante memorando 202217000136573 del 09/06/2022 se remitio informe preliminar a los responsables del Plan Distrital de Seguridad Vial.
El informe final fue remitido mediante memorando 202217000140663 del 15/06/2022
El día 17/06/2022 fue publicado en la página web de la entidad: Transparencia y acceso a la información / 4.8 Informes de la Oficina de Control Interno / Otros informes y/o consultas a bases de datos o sistemas de información, conforme le aplique / Informe de Auditoría / Año 2022
La información se encuentra en el siguiente enlace: \\192.168.100.105\Control Interno1\90. Informes\72. Inf de evaluacion interna\33. Inf Plan Distrital de Seguridad Vial</t>
  </si>
  <si>
    <t>Se realizó un (1) pieza de de comunicación remitida el 25 y 28 de junio mediante correo electronico. Información se encuentra disponible en el link \\192.168.100.105\Control Interno1\00. Documentos de apoyo\02. Rol Fomento cultura control\2022</t>
  </si>
  <si>
    <t>Se realizo la auditoria externa por  parte del ente externo . Información se encuentra en \\192.168.100.105\Control Interno1\23. Auditorias\01. Externas\Certificación SST\2022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</si>
</sst>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_(* #,##0.00_);_(* \(#,##0.00\);_(* &quot;-&quot;??_);_(@_)"/>
    <numFmt numFmtId="165" formatCode="_(&quot;$&quot;\ * #,##0.00_);_(&quot;$&quot;\ * \(#,##0.00\);_(&quot;$&quot;\ * &quot;-&quot;??_);_(@_)"/>
    <numFmt numFmtId="166" formatCode="yyyy\-mm\-dd;@"/>
    <numFmt numFmtId="167" formatCode="0.0%"/>
    <numFmt numFmtId="168" formatCode="dd/mm/yyyy;@"/>
  </numFmts>
  <fonts count="53" x14ac:knownFonts="1">
    <font>
      <sz val="11"/>
      <color rgb="FF000000"/>
      <name val="Calibri"/>
      <family val="2"/>
      <charset val="1"/>
    </font>
    <font>
      <sz val="11"/>
      <color theme="1"/>
      <name val="Calibri"/>
      <family val="2"/>
      <scheme val="minor"/>
    </font>
    <font>
      <sz val="12"/>
      <name val="Arial"/>
      <family val="2"/>
    </font>
    <font>
      <sz val="9"/>
      <color indexed="81"/>
      <name val="Tahoma"/>
      <family val="2"/>
    </font>
    <font>
      <b/>
      <sz val="9"/>
      <color indexed="81"/>
      <name val="Tahoma"/>
      <family val="2"/>
    </font>
    <font>
      <b/>
      <sz val="12"/>
      <name val="Arial"/>
      <family val="2"/>
    </font>
    <font>
      <b/>
      <i/>
      <sz val="12"/>
      <name val="Arial"/>
      <family val="2"/>
    </font>
    <font>
      <sz val="12"/>
      <color indexed="45"/>
      <name val="Arial"/>
      <family val="2"/>
    </font>
    <font>
      <b/>
      <sz val="12"/>
      <color indexed="55"/>
      <name val="Arial"/>
      <family val="2"/>
    </font>
    <font>
      <i/>
      <sz val="12"/>
      <name val="Arial"/>
      <family val="2"/>
    </font>
    <font>
      <b/>
      <sz val="10"/>
      <name val="Arial"/>
      <family val="2"/>
    </font>
    <font>
      <sz val="10"/>
      <name val="Arial"/>
      <family val="2"/>
    </font>
    <font>
      <sz val="7"/>
      <name val="Arial Narrow"/>
      <family val="2"/>
    </font>
    <font>
      <b/>
      <sz val="9"/>
      <name val="Arial"/>
      <family val="2"/>
    </font>
    <font>
      <b/>
      <sz val="11"/>
      <name val="Arial"/>
      <family val="2"/>
    </font>
    <font>
      <sz val="11"/>
      <color indexed="8"/>
      <name val="Calibri"/>
      <family val="2"/>
    </font>
    <font>
      <sz val="11"/>
      <color rgb="FF000000"/>
      <name val="Calibri"/>
      <family val="2"/>
      <charset val="1"/>
    </font>
    <font>
      <sz val="11"/>
      <color theme="1"/>
      <name val="Calibri"/>
      <family val="2"/>
      <scheme val="minor"/>
    </font>
    <font>
      <sz val="8"/>
      <color theme="0"/>
      <name val="Calibri"/>
      <family val="2"/>
      <scheme val="minor"/>
    </font>
    <font>
      <u/>
      <sz val="11"/>
      <color theme="10"/>
      <name val="Calibri"/>
      <family val="2"/>
    </font>
    <font>
      <u/>
      <sz val="11"/>
      <color theme="10"/>
      <name val="Calibri"/>
      <family val="2"/>
      <scheme val="minor"/>
    </font>
    <font>
      <sz val="8"/>
      <color rgb="FF9C0006"/>
      <name val="Calibri"/>
      <family val="2"/>
      <scheme val="minor"/>
    </font>
    <font>
      <sz val="10"/>
      <color theme="1"/>
      <name val="Arial"/>
      <family val="2"/>
    </font>
    <font>
      <sz val="11"/>
      <color rgb="FF000000"/>
      <name val="Calibri"/>
      <family val="2"/>
    </font>
    <font>
      <sz val="12"/>
      <color rgb="FF000000"/>
      <name val="Arial"/>
      <family val="2"/>
    </font>
    <font>
      <sz val="12"/>
      <color theme="1"/>
      <name val="Arial"/>
      <family val="2"/>
    </font>
    <font>
      <sz val="12"/>
      <color rgb="FFFF0000"/>
      <name val="Arial"/>
      <family val="2"/>
    </font>
    <font>
      <b/>
      <sz val="12"/>
      <color rgb="FF000000"/>
      <name val="Arial"/>
      <family val="2"/>
    </font>
    <font>
      <b/>
      <sz val="12"/>
      <color theme="0" tint="-0.14999847407452621"/>
      <name val="Arial"/>
      <family val="2"/>
    </font>
    <font>
      <b/>
      <sz val="12"/>
      <color theme="1"/>
      <name val="Arial"/>
      <family val="2"/>
    </font>
    <font>
      <b/>
      <i/>
      <sz val="12"/>
      <color rgb="FF000000"/>
      <name val="Arial"/>
      <family val="2"/>
    </font>
    <font>
      <b/>
      <sz val="14"/>
      <color rgb="FF000000"/>
      <name val="Arial"/>
      <family val="2"/>
    </font>
    <font>
      <sz val="14"/>
      <color rgb="FF000000"/>
      <name val="Arial"/>
      <family val="2"/>
    </font>
    <font>
      <sz val="12"/>
      <color theme="4" tint="-0.249977111117893"/>
      <name val="Arial"/>
      <family val="2"/>
    </font>
    <font>
      <b/>
      <sz val="11"/>
      <color rgb="FF000000"/>
      <name val="Arial"/>
      <family val="2"/>
    </font>
    <font>
      <i/>
      <sz val="12"/>
      <color rgb="FF000000"/>
      <name val="Arial"/>
      <family val="2"/>
    </font>
    <font>
      <i/>
      <sz val="10"/>
      <name val="Arial"/>
      <family val="2"/>
    </font>
    <font>
      <sz val="9"/>
      <name val="Arial Narrow"/>
      <family val="2"/>
    </font>
    <font>
      <sz val="9"/>
      <color theme="1"/>
      <name val="Arial Narrow"/>
      <family val="2"/>
    </font>
    <font>
      <sz val="9"/>
      <color rgb="FF000000"/>
      <name val="Arial Narrow"/>
      <family val="2"/>
    </font>
    <font>
      <b/>
      <sz val="12"/>
      <color rgb="FFFF0000"/>
      <name val="Arial"/>
      <family val="2"/>
    </font>
    <font>
      <b/>
      <sz val="16"/>
      <color rgb="FFFF0000"/>
      <name val="Arial"/>
      <family val="2"/>
    </font>
    <font>
      <sz val="10"/>
      <name val="Arial Narrow"/>
      <family val="2"/>
    </font>
    <font>
      <sz val="10"/>
      <color rgb="FF000000"/>
      <name val="Arial Narrow"/>
      <family val="2"/>
    </font>
    <font>
      <sz val="10"/>
      <color theme="1"/>
      <name val="Arial Narrow"/>
      <family val="2"/>
    </font>
    <font>
      <b/>
      <i/>
      <sz val="12"/>
      <color theme="1"/>
      <name val="Arial"/>
      <family val="2"/>
    </font>
    <font>
      <sz val="8"/>
      <name val="Calibri"/>
      <family val="2"/>
      <charset val="1"/>
    </font>
    <font>
      <sz val="7"/>
      <color theme="1"/>
      <name val="Arial"/>
      <family val="2"/>
    </font>
    <font>
      <b/>
      <sz val="10"/>
      <color theme="1"/>
      <name val="Arial"/>
      <family val="2"/>
    </font>
    <font>
      <sz val="7"/>
      <color theme="1"/>
      <name val="Arial Narrow"/>
      <family val="2"/>
    </font>
    <font>
      <i/>
      <sz val="10"/>
      <color theme="1"/>
      <name val="Arial"/>
      <family val="2"/>
    </font>
    <font>
      <sz val="9"/>
      <name val="Arial"/>
      <family val="2"/>
    </font>
    <font>
      <i/>
      <sz val="9"/>
      <color theme="1"/>
      <name val="Arial Narrow"/>
      <family val="2"/>
    </font>
  </fonts>
  <fills count="31">
    <fill>
      <patternFill patternType="none"/>
    </fill>
    <fill>
      <patternFill patternType="gray125"/>
    </fill>
    <fill>
      <patternFill patternType="solid">
        <fgColor theme="4"/>
      </patternFill>
    </fill>
    <fill>
      <patternFill patternType="solid">
        <fgColor theme="5"/>
      </patternFill>
    </fill>
    <fill>
      <patternFill patternType="solid">
        <fgColor rgb="FFFFC7CE"/>
      </patternFill>
    </fill>
    <fill>
      <patternFill patternType="solid">
        <fgColor theme="0"/>
        <bgColor indexed="64"/>
      </patternFill>
    </fill>
    <fill>
      <patternFill patternType="solid">
        <fgColor rgb="FFE6E6E6"/>
        <bgColor rgb="FFD9D9D9"/>
      </patternFill>
    </fill>
    <fill>
      <patternFill patternType="solid">
        <fgColor theme="0"/>
        <bgColor rgb="FFD9D9D9"/>
      </patternFill>
    </fill>
    <fill>
      <patternFill patternType="solid">
        <fgColor rgb="FFFFC000"/>
        <bgColor indexed="64"/>
      </patternFill>
    </fill>
    <fill>
      <patternFill patternType="solid">
        <fgColor theme="0"/>
        <bgColor rgb="FFE6E6E6"/>
      </patternFill>
    </fill>
    <fill>
      <patternFill patternType="solid">
        <fgColor rgb="FFFFFF00"/>
        <bgColor indexed="64"/>
      </patternFill>
    </fill>
    <fill>
      <patternFill patternType="solid">
        <fgColor rgb="FFD9D9D9"/>
        <bgColor rgb="FFE6E6E6"/>
      </patternFill>
    </fill>
    <fill>
      <patternFill patternType="solid">
        <fgColor theme="9" tint="0.39997558519241921"/>
        <bgColor indexed="64"/>
      </patternFill>
    </fill>
    <fill>
      <patternFill patternType="solid">
        <fgColor rgb="FFFFFF00"/>
        <bgColor rgb="FFD9D9D9"/>
      </patternFill>
    </fill>
    <fill>
      <patternFill patternType="solid">
        <fgColor theme="6" tint="0.59999389629810485"/>
        <bgColor indexed="64"/>
      </patternFill>
    </fill>
    <fill>
      <patternFill patternType="solid">
        <fgColor theme="5" tint="0.39997558519241921"/>
        <bgColor rgb="FFD9D9D9"/>
      </patternFill>
    </fill>
    <fill>
      <patternFill patternType="solid">
        <fgColor theme="5" tint="0.39997558519241921"/>
        <bgColor indexed="64"/>
      </patternFill>
    </fill>
    <fill>
      <patternFill patternType="solid">
        <fgColor theme="5" tint="0.39997558519241921"/>
        <bgColor rgb="FFE6E6E6"/>
      </patternFill>
    </fill>
    <fill>
      <patternFill patternType="solid">
        <fgColor rgb="FFD9D9D9"/>
        <bgColor indexed="64"/>
      </patternFill>
    </fill>
    <fill>
      <patternFill patternType="solid">
        <fgColor theme="6" tint="0.59999389629810485"/>
        <bgColor rgb="FFD9D9D9"/>
      </patternFill>
    </fill>
    <fill>
      <patternFill patternType="solid">
        <fgColor theme="6" tint="0.59999389629810485"/>
        <bgColor rgb="FFE6E6E6"/>
      </patternFill>
    </fill>
    <fill>
      <patternFill patternType="solid">
        <fgColor rgb="FFFFFF00"/>
        <bgColor rgb="FFE6E6E6"/>
      </patternFill>
    </fill>
    <fill>
      <patternFill patternType="solid">
        <fgColor theme="2" tint="-0.499984740745262"/>
        <bgColor indexed="64"/>
      </patternFill>
    </fill>
    <fill>
      <patternFill patternType="solid">
        <fgColor theme="5" tint="0.59999389629810485"/>
        <bgColor indexed="64"/>
      </patternFill>
    </fill>
    <fill>
      <patternFill patternType="solid">
        <fgColor theme="5" tint="0.59999389629810485"/>
        <bgColor rgb="FFD9D9D9"/>
      </patternFill>
    </fill>
    <fill>
      <patternFill patternType="solid">
        <fgColor theme="3" tint="0.79998168889431442"/>
        <bgColor rgb="FFD9D9D9"/>
      </patternFill>
    </fill>
    <fill>
      <patternFill patternType="solid">
        <fgColor rgb="FFFFFFFF"/>
        <bgColor rgb="FF000000"/>
      </patternFill>
    </fill>
    <fill>
      <patternFill patternType="solid">
        <fgColor theme="9" tint="0.79998168889431442"/>
        <bgColor indexed="64"/>
      </patternFill>
    </fill>
    <fill>
      <patternFill patternType="solid">
        <fgColor theme="3" tint="0.79998168889431442"/>
        <bgColor indexed="64"/>
      </patternFill>
    </fill>
    <fill>
      <patternFill patternType="solid">
        <fgColor theme="0"/>
        <bgColor rgb="FF000000"/>
      </patternFill>
    </fill>
    <fill>
      <patternFill patternType="solid">
        <fgColor rgb="FF92D05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24">
    <xf numFmtId="0" fontId="0" fillId="0" borderId="0"/>
    <xf numFmtId="0" fontId="18" fillId="2" borderId="0" applyNumberFormat="0" applyBorder="0" applyAlignment="0" applyProtection="0"/>
    <xf numFmtId="0" fontId="18" fillId="3" borderId="0" applyNumberFormat="0" applyBorder="0" applyAlignment="0" applyProtection="0"/>
    <xf numFmtId="0" fontId="19" fillId="0" borderId="0" applyNumberFormat="0" applyFill="0" applyBorder="0" applyAlignment="0" applyProtection="0">
      <alignment vertical="top"/>
      <protection locked="0"/>
    </xf>
    <xf numFmtId="0" fontId="20" fillId="0" borderId="0" applyNumberFormat="0" applyFill="0" applyBorder="0" applyAlignment="0" applyProtection="0"/>
    <xf numFmtId="0" fontId="21" fillId="4" borderId="0" applyNumberFormat="0" applyBorder="0" applyAlignment="0" applyProtection="0"/>
    <xf numFmtId="164" fontId="16" fillId="0" borderId="0" applyFont="0" applyFill="0" applyBorder="0" applyAlignment="0" applyProtection="0"/>
    <xf numFmtId="43" fontId="17" fillId="0" borderId="0" applyFont="0" applyFill="0" applyBorder="0" applyAlignment="0" applyProtection="0"/>
    <xf numFmtId="165" fontId="15" fillId="0" borderId="0" applyFont="0" applyFill="0" applyBorder="0" applyAlignment="0" applyProtection="0"/>
    <xf numFmtId="165" fontId="17" fillId="0" borderId="0" applyFont="0" applyFill="0" applyBorder="0" applyAlignment="0" applyProtection="0"/>
    <xf numFmtId="0" fontId="11" fillId="0" borderId="0"/>
    <xf numFmtId="0" fontId="11" fillId="0" borderId="0"/>
    <xf numFmtId="0" fontId="22" fillId="0" borderId="0"/>
    <xf numFmtId="0" fontId="23" fillId="0" borderId="0"/>
    <xf numFmtId="0" fontId="17" fillId="0" borderId="0"/>
    <xf numFmtId="0" fontId="17" fillId="0" borderId="0"/>
    <xf numFmtId="9" fontId="17" fillId="0" borderId="0" applyFont="0" applyFill="0" applyBorder="0" applyAlignment="0" applyProtection="0"/>
    <xf numFmtId="9"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cellStyleXfs>
  <cellXfs count="591">
    <xf numFmtId="0" fontId="0" fillId="0" borderId="0" xfId="0"/>
    <xf numFmtId="0" fontId="24" fillId="0" borderId="1" xfId="0" applyFont="1" applyFill="1" applyBorder="1" applyAlignment="1">
      <alignment horizontal="center"/>
    </xf>
    <xf numFmtId="0" fontId="2" fillId="0" borderId="1" xfId="0" applyFont="1" applyFill="1" applyBorder="1"/>
    <xf numFmtId="0" fontId="2" fillId="0" borderId="1" xfId="0" applyFont="1" applyFill="1" applyBorder="1" applyAlignment="1">
      <alignment horizontal="center"/>
    </xf>
    <xf numFmtId="0" fontId="25" fillId="0" borderId="1" xfId="0" applyFont="1" applyFill="1" applyBorder="1" applyAlignment="1">
      <alignment horizontal="center" vertical="top" wrapText="1"/>
    </xf>
    <xf numFmtId="0" fontId="2" fillId="0" borderId="1" xfId="0" applyFont="1" applyFill="1" applyBorder="1" applyAlignment="1">
      <alignment horizontal="center" vertical="center"/>
    </xf>
    <xf numFmtId="0" fontId="26" fillId="0" borderId="1" xfId="0" applyFont="1" applyFill="1" applyBorder="1" applyAlignment="1">
      <alignment horizontal="center" vertical="top" wrapText="1"/>
    </xf>
    <xf numFmtId="0" fontId="24" fillId="5" borderId="1" xfId="0" applyFont="1" applyFill="1" applyBorder="1"/>
    <xf numFmtId="0" fontId="2" fillId="5" borderId="1" xfId="0" applyFont="1" applyFill="1" applyBorder="1"/>
    <xf numFmtId="0" fontId="25" fillId="5" borderId="1" xfId="0" applyFont="1" applyFill="1" applyBorder="1" applyAlignment="1">
      <alignment vertical="top" wrapText="1"/>
    </xf>
    <xf numFmtId="0" fontId="26" fillId="5" borderId="1" xfId="0" applyFont="1" applyFill="1" applyBorder="1" applyAlignment="1">
      <alignment vertical="top" wrapText="1"/>
    </xf>
    <xf numFmtId="0" fontId="24" fillId="5" borderId="1" xfId="0" applyFont="1" applyFill="1" applyBorder="1" applyAlignment="1">
      <alignment wrapText="1"/>
    </xf>
    <xf numFmtId="0" fontId="2" fillId="0" borderId="1" xfId="0" applyFont="1" applyBorder="1" applyAlignment="1">
      <alignment vertical="top" wrapText="1"/>
    </xf>
    <xf numFmtId="0" fontId="24" fillId="0" borderId="0" xfId="0" applyFont="1"/>
    <xf numFmtId="0" fontId="27" fillId="6" borderId="1" xfId="0" applyFont="1" applyFill="1" applyBorder="1" applyAlignment="1">
      <alignment horizontal="center" vertical="center"/>
    </xf>
    <xf numFmtId="0" fontId="27" fillId="6" borderId="1" xfId="0" applyFont="1" applyFill="1" applyBorder="1" applyAlignment="1">
      <alignment horizontal="center" vertical="center" wrapText="1"/>
    </xf>
    <xf numFmtId="0" fontId="27" fillId="0" borderId="1" xfId="0" applyFont="1" applyBorder="1" applyAlignment="1">
      <alignment horizontal="center" vertical="center"/>
    </xf>
    <xf numFmtId="0" fontId="27" fillId="0" borderId="1" xfId="0" applyFont="1" applyBorder="1" applyAlignment="1">
      <alignment horizontal="center" vertical="center"/>
    </xf>
    <xf numFmtId="0" fontId="27" fillId="6" borderId="1" xfId="0" applyFont="1" applyFill="1" applyBorder="1" applyAlignment="1">
      <alignment horizontal="center" vertical="center"/>
    </xf>
    <xf numFmtId="0" fontId="24" fillId="6" borderId="1" xfId="0" applyFont="1" applyFill="1" applyBorder="1" applyAlignment="1">
      <alignment horizontal="center" vertical="center" textRotation="90" wrapText="1"/>
    </xf>
    <xf numFmtId="0" fontId="27" fillId="7" borderId="1" xfId="0" applyFont="1" applyFill="1" applyBorder="1" applyAlignment="1">
      <alignment horizontal="center" vertical="center"/>
    </xf>
    <xf numFmtId="0" fontId="28" fillId="6" borderId="1" xfId="0" applyFont="1" applyFill="1" applyBorder="1"/>
    <xf numFmtId="0" fontId="27" fillId="6" borderId="1" xfId="0" applyFont="1" applyFill="1" applyBorder="1"/>
    <xf numFmtId="0" fontId="5" fillId="6" borderId="1" xfId="0" applyFont="1" applyFill="1" applyBorder="1" applyAlignment="1">
      <alignment horizontal="center" vertical="center"/>
    </xf>
    <xf numFmtId="0" fontId="5" fillId="6" borderId="1" xfId="0" applyFont="1" applyFill="1" applyBorder="1"/>
    <xf numFmtId="0" fontId="28" fillId="6" borderId="1" xfId="0" applyFont="1" applyFill="1" applyBorder="1" applyAlignment="1">
      <alignment wrapText="1"/>
    </xf>
    <xf numFmtId="0" fontId="24" fillId="0" borderId="1" xfId="0" applyFont="1" applyBorder="1" applyAlignment="1">
      <alignment horizontal="center" vertical="top"/>
    </xf>
    <xf numFmtId="0" fontId="24" fillId="0" borderId="1" xfId="0" applyFont="1" applyBorder="1" applyAlignment="1">
      <alignment vertical="top"/>
    </xf>
    <xf numFmtId="166" fontId="24" fillId="0" borderId="1" xfId="0" applyNumberFormat="1" applyFont="1" applyBorder="1" applyAlignment="1">
      <alignment horizontal="center" vertical="top" wrapText="1"/>
    </xf>
    <xf numFmtId="0" fontId="24" fillId="0" borderId="1" xfId="0" applyFont="1" applyBorder="1" applyAlignment="1">
      <alignment vertical="top" wrapText="1"/>
    </xf>
    <xf numFmtId="166" fontId="24" fillId="0" borderId="1" xfId="0" applyNumberFormat="1" applyFont="1" applyBorder="1" applyAlignment="1">
      <alignment horizontal="center" vertical="center" wrapText="1"/>
    </xf>
    <xf numFmtId="0" fontId="24" fillId="0" borderId="1" xfId="0" applyFont="1" applyBorder="1"/>
    <xf numFmtId="0" fontId="24" fillId="0" borderId="1" xfId="0" applyFont="1" applyBorder="1" applyAlignment="1">
      <alignment horizontal="center"/>
    </xf>
    <xf numFmtId="0" fontId="25" fillId="0" borderId="1" xfId="0" applyFont="1" applyBorder="1" applyAlignment="1">
      <alignment vertical="center"/>
    </xf>
    <xf numFmtId="0" fontId="24" fillId="5" borderId="1" xfId="0" applyFont="1" applyFill="1" applyBorder="1" applyAlignment="1">
      <alignment horizontal="left" vertical="center"/>
    </xf>
    <xf numFmtId="0" fontId="5" fillId="7" borderId="1" xfId="0" applyFont="1" applyFill="1" applyBorder="1" applyAlignment="1">
      <alignment horizontal="center" vertical="center"/>
    </xf>
    <xf numFmtId="0" fontId="2" fillId="0" borderId="1" xfId="0" applyFont="1" applyBorder="1" applyAlignment="1">
      <alignment horizontal="center"/>
    </xf>
    <xf numFmtId="0" fontId="2" fillId="0" borderId="1" xfId="0" applyFont="1" applyBorder="1" applyAlignment="1">
      <alignment horizontal="center" vertical="center"/>
    </xf>
    <xf numFmtId="0" fontId="2" fillId="0" borderId="1" xfId="0" applyFont="1" applyBorder="1"/>
    <xf numFmtId="0" fontId="24" fillId="0" borderId="0" xfId="0" applyFont="1" applyAlignment="1">
      <alignment wrapText="1"/>
    </xf>
    <xf numFmtId="0" fontId="25" fillId="0" borderId="1" xfId="0" applyFont="1" applyBorder="1" applyAlignment="1">
      <alignment vertical="top"/>
    </xf>
    <xf numFmtId="0" fontId="25" fillId="0" borderId="1" xfId="0" applyFont="1" applyBorder="1" applyAlignment="1">
      <alignment horizontal="center" vertical="center"/>
    </xf>
    <xf numFmtId="166" fontId="24" fillId="8" borderId="1" xfId="0" applyNumberFormat="1" applyFont="1" applyFill="1" applyBorder="1" applyAlignment="1">
      <alignment horizontal="center" vertical="top" wrapText="1"/>
    </xf>
    <xf numFmtId="0" fontId="26" fillId="0" borderId="1" xfId="0" applyFont="1" applyBorder="1" applyAlignment="1">
      <alignment vertical="top"/>
    </xf>
    <xf numFmtId="166" fontId="26" fillId="0" borderId="1" xfId="0" applyNumberFormat="1" applyFont="1" applyBorder="1" applyAlignment="1">
      <alignment horizontal="center" vertical="top" wrapText="1"/>
    </xf>
    <xf numFmtId="0" fontId="2" fillId="0" borderId="1" xfId="0" applyFont="1" applyBorder="1" applyAlignment="1">
      <alignment vertical="top"/>
    </xf>
    <xf numFmtId="0" fontId="29" fillId="7" borderId="1" xfId="0" applyFont="1" applyFill="1" applyBorder="1" applyAlignment="1">
      <alignment horizontal="center" vertical="center"/>
    </xf>
    <xf numFmtId="0" fontId="29" fillId="6" borderId="1" xfId="0" applyFont="1" applyFill="1" applyBorder="1" applyAlignment="1">
      <alignment horizontal="center" vertical="center"/>
    </xf>
    <xf numFmtId="166" fontId="27" fillId="6" borderId="1" xfId="0" applyNumberFormat="1" applyFont="1" applyFill="1" applyBorder="1" applyAlignment="1">
      <alignment horizontal="center" vertical="center" wrapText="1"/>
    </xf>
    <xf numFmtId="0" fontId="24" fillId="0" borderId="0" xfId="0" applyFont="1" applyBorder="1"/>
    <xf numFmtId="0" fontId="24" fillId="0" borderId="1" xfId="0" applyFont="1" applyBorder="1" applyAlignment="1">
      <alignment horizontal="center" vertical="center"/>
    </xf>
    <xf numFmtId="0" fontId="24" fillId="0" borderId="0" xfId="0" applyFont="1" applyFill="1"/>
    <xf numFmtId="0" fontId="24" fillId="0" borderId="1" xfId="0" applyFont="1" applyFill="1" applyBorder="1" applyAlignment="1">
      <alignment horizontal="center" vertical="center"/>
    </xf>
    <xf numFmtId="166" fontId="24" fillId="0" borderId="1" xfId="0" applyNumberFormat="1" applyFont="1" applyBorder="1" applyAlignment="1">
      <alignment horizontal="left" vertical="top" wrapText="1"/>
    </xf>
    <xf numFmtId="0" fontId="24" fillId="0" borderId="0" xfId="0" applyFont="1" applyFill="1" applyBorder="1"/>
    <xf numFmtId="0" fontId="24" fillId="5" borderId="1" xfId="0" applyFont="1" applyFill="1" applyBorder="1" applyAlignment="1">
      <alignment horizontal="center" vertical="center"/>
    </xf>
    <xf numFmtId="166" fontId="24" fillId="0" borderId="1" xfId="0" applyNumberFormat="1" applyFont="1" applyFill="1" applyBorder="1" applyAlignment="1">
      <alignment horizontal="center" vertical="center" wrapText="1"/>
    </xf>
    <xf numFmtId="0" fontId="5" fillId="7" borderId="1" xfId="0" applyFont="1" applyFill="1" applyBorder="1"/>
    <xf numFmtId="0" fontId="24" fillId="0" borderId="1" xfId="0" applyFont="1" applyFill="1" applyBorder="1" applyAlignment="1">
      <alignment horizontal="center" vertical="center" wrapText="1"/>
    </xf>
    <xf numFmtId="0" fontId="24" fillId="5" borderId="0" xfId="0" applyFont="1" applyFill="1"/>
    <xf numFmtId="0" fontId="24" fillId="0" borderId="0" xfId="0" applyFont="1" applyFill="1" applyAlignment="1">
      <alignment horizontal="center"/>
    </xf>
    <xf numFmtId="0" fontId="5" fillId="9" borderId="1" xfId="0" applyFont="1" applyFill="1" applyBorder="1" applyAlignment="1">
      <alignment wrapText="1"/>
    </xf>
    <xf numFmtId="0" fontId="27" fillId="9" borderId="1" xfId="0" applyFont="1" applyFill="1" applyBorder="1" applyAlignment="1">
      <alignment horizontal="center" vertical="center"/>
    </xf>
    <xf numFmtId="0" fontId="30" fillId="0" borderId="1" xfId="0" applyFont="1" applyBorder="1" applyAlignment="1">
      <alignment horizontal="center" vertical="center"/>
    </xf>
    <xf numFmtId="0" fontId="5" fillId="7" borderId="1" xfId="0" applyFont="1" applyFill="1" applyBorder="1" applyAlignment="1">
      <alignment horizontal="center" vertical="center" wrapText="1"/>
    </xf>
    <xf numFmtId="0" fontId="27" fillId="6" borderId="1" xfId="0" applyFont="1" applyFill="1" applyBorder="1" applyAlignment="1">
      <alignment vertical="center" wrapText="1"/>
    </xf>
    <xf numFmtId="0" fontId="5" fillId="6" borderId="1" xfId="0" applyFont="1" applyFill="1" applyBorder="1" applyAlignment="1">
      <alignment vertical="center" wrapText="1"/>
    </xf>
    <xf numFmtId="0" fontId="5" fillId="7" borderId="1" xfId="0" applyFont="1" applyFill="1" applyBorder="1" applyAlignment="1">
      <alignment vertical="center" wrapText="1"/>
    </xf>
    <xf numFmtId="0" fontId="2" fillId="0" borderId="1" xfId="0" applyFont="1" applyBorder="1" applyAlignment="1">
      <alignment horizontal="left" vertical="top" wrapText="1"/>
    </xf>
    <xf numFmtId="0" fontId="25" fillId="5" borderId="1" xfId="0" applyFont="1" applyFill="1" applyBorder="1" applyAlignment="1">
      <alignment horizontal="left" vertical="top" wrapText="1"/>
    </xf>
    <xf numFmtId="0" fontId="25" fillId="0" borderId="1" xfId="0" applyFont="1" applyFill="1" applyBorder="1" applyAlignment="1">
      <alignment horizontal="center" vertical="center" wrapText="1"/>
    </xf>
    <xf numFmtId="0" fontId="24" fillId="0" borderId="1" xfId="0" applyFont="1" applyBorder="1" applyAlignment="1">
      <alignment horizontal="left" vertical="top" wrapText="1"/>
    </xf>
    <xf numFmtId="0" fontId="24" fillId="10" borderId="1" xfId="0" applyFont="1" applyFill="1" applyBorder="1"/>
    <xf numFmtId="0" fontId="2" fillId="0" borderId="1" xfId="0" applyFont="1" applyBorder="1" applyAlignment="1">
      <alignment wrapText="1"/>
    </xf>
    <xf numFmtId="0" fontId="2" fillId="10" borderId="1" xfId="0" applyFont="1" applyFill="1" applyBorder="1" applyAlignment="1">
      <alignment horizontal="justify" vertical="center" wrapText="1"/>
    </xf>
    <xf numFmtId="0" fontId="26" fillId="0" borderId="1" xfId="0" applyFont="1" applyBorder="1" applyAlignment="1">
      <alignment horizontal="justify" vertical="center" wrapText="1"/>
    </xf>
    <xf numFmtId="0" fontId="2" fillId="10" borderId="1" xfId="0" applyFont="1" applyFill="1" applyBorder="1" applyAlignment="1">
      <alignment vertical="top" wrapText="1"/>
    </xf>
    <xf numFmtId="0" fontId="25" fillId="5" borderId="1" xfId="0" applyFont="1" applyFill="1" applyBorder="1" applyAlignment="1">
      <alignment horizontal="left" vertical="center" wrapText="1"/>
    </xf>
    <xf numFmtId="0" fontId="2" fillId="5" borderId="1" xfId="0" applyFont="1" applyFill="1" applyBorder="1" applyAlignment="1">
      <alignment vertical="top" wrapText="1"/>
    </xf>
    <xf numFmtId="0" fontId="5" fillId="6" borderId="1" xfId="0" applyFont="1" applyFill="1" applyBorder="1" applyAlignment="1">
      <alignment wrapText="1"/>
    </xf>
    <xf numFmtId="0" fontId="2" fillId="0" borderId="1" xfId="0" applyFont="1" applyFill="1" applyBorder="1" applyAlignment="1">
      <alignment wrapText="1"/>
    </xf>
    <xf numFmtId="0" fontId="26" fillId="0" borderId="1" xfId="0" applyFont="1" applyFill="1" applyBorder="1" applyAlignment="1">
      <alignment wrapText="1"/>
    </xf>
    <xf numFmtId="0" fontId="5" fillId="11" borderId="1" xfId="0" applyFont="1" applyFill="1" applyBorder="1" applyAlignment="1">
      <alignment wrapText="1"/>
    </xf>
    <xf numFmtId="0" fontId="27" fillId="11" borderId="1" xfId="0" applyFont="1" applyFill="1" applyBorder="1" applyAlignment="1">
      <alignment horizontal="center" vertical="center"/>
    </xf>
    <xf numFmtId="166" fontId="27" fillId="11" borderId="1" xfId="0" applyNumberFormat="1" applyFont="1" applyFill="1" applyBorder="1" applyAlignment="1">
      <alignment horizontal="center" vertical="center" wrapText="1"/>
    </xf>
    <xf numFmtId="0" fontId="2" fillId="8" borderId="1" xfId="0" applyFont="1" applyFill="1" applyBorder="1" applyAlignment="1">
      <alignment vertical="top" wrapText="1"/>
    </xf>
    <xf numFmtId="0" fontId="5" fillId="6" borderId="1" xfId="0" applyFont="1" applyFill="1" applyBorder="1" applyAlignment="1">
      <alignment horizontal="justify" vertical="center" wrapText="1"/>
    </xf>
    <xf numFmtId="0" fontId="24" fillId="10" borderId="1" xfId="0" applyFont="1" applyFill="1" applyBorder="1" applyAlignment="1">
      <alignment vertical="top" wrapText="1"/>
    </xf>
    <xf numFmtId="166" fontId="24" fillId="12" borderId="1" xfId="0" applyNumberFormat="1" applyFont="1" applyFill="1" applyBorder="1" applyAlignment="1">
      <alignment horizontal="center" vertical="center" wrapText="1"/>
    </xf>
    <xf numFmtId="166" fontId="26" fillId="12" borderId="1" xfId="0" applyNumberFormat="1" applyFont="1" applyFill="1" applyBorder="1" applyAlignment="1">
      <alignment horizontal="center" vertical="top" wrapText="1"/>
    </xf>
    <xf numFmtId="166" fontId="24" fillId="5" borderId="1" xfId="0" applyNumberFormat="1" applyFont="1" applyFill="1" applyBorder="1" applyAlignment="1">
      <alignment horizontal="center" vertical="center" wrapText="1"/>
    </xf>
    <xf numFmtId="0" fontId="24" fillId="5" borderId="1" xfId="0" applyFont="1" applyFill="1" applyBorder="1" applyAlignment="1">
      <alignment vertical="top"/>
    </xf>
    <xf numFmtId="0" fontId="24" fillId="5" borderId="0" xfId="0" applyFont="1" applyFill="1" applyBorder="1"/>
    <xf numFmtId="0" fontId="2" fillId="13" borderId="1" xfId="0" applyFont="1" applyFill="1" applyBorder="1" applyAlignment="1">
      <alignment horizontal="justify" vertical="center" wrapText="1"/>
    </xf>
    <xf numFmtId="0" fontId="25" fillId="5" borderId="1" xfId="0" applyFont="1" applyFill="1" applyBorder="1" applyAlignment="1">
      <alignment horizontal="left" vertical="center" wrapText="1"/>
    </xf>
    <xf numFmtId="0" fontId="24" fillId="5" borderId="1" xfId="0" applyFont="1" applyFill="1" applyBorder="1" applyAlignment="1">
      <alignment horizontal="left" vertical="center"/>
    </xf>
    <xf numFmtId="0" fontId="2" fillId="10" borderId="1" xfId="0" applyFont="1" applyFill="1" applyBorder="1" applyAlignment="1">
      <alignment horizontal="justify" vertical="center" wrapText="1"/>
    </xf>
    <xf numFmtId="0" fontId="5" fillId="6" borderId="1" xfId="0" applyFont="1" applyFill="1" applyBorder="1" applyAlignment="1">
      <alignment horizontal="center" vertical="center" wrapText="1"/>
    </xf>
    <xf numFmtId="0" fontId="24" fillId="0" borderId="0" xfId="0" applyFont="1" applyFill="1" applyAlignment="1">
      <alignment horizontal="center" vertical="center"/>
    </xf>
    <xf numFmtId="0" fontId="24" fillId="0" borderId="0" xfId="0" applyFont="1" applyAlignment="1">
      <alignment horizontal="center" vertical="center"/>
    </xf>
    <xf numFmtId="0" fontId="24" fillId="0" borderId="0" xfId="0" applyFont="1" applyBorder="1" applyAlignment="1">
      <alignment horizontal="center" vertical="center"/>
    </xf>
    <xf numFmtId="0" fontId="24" fillId="5" borderId="0" xfId="0" applyFont="1" applyFill="1" applyBorder="1" applyAlignment="1">
      <alignment horizontal="center" vertical="center"/>
    </xf>
    <xf numFmtId="0" fontId="25" fillId="5" borderId="1" xfId="0" applyFont="1" applyFill="1" applyBorder="1" applyAlignment="1">
      <alignment vertical="center" wrapText="1"/>
    </xf>
    <xf numFmtId="0" fontId="25"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24" fillId="5" borderId="0" xfId="0" applyFont="1" applyFill="1" applyAlignment="1">
      <alignment horizontal="center" vertical="center"/>
    </xf>
    <xf numFmtId="0" fontId="2" fillId="5" borderId="1" xfId="0" applyFont="1" applyFill="1" applyBorder="1" applyAlignment="1">
      <alignment horizontal="left" vertical="center"/>
    </xf>
    <xf numFmtId="166" fontId="24" fillId="5" borderId="1" xfId="0" applyNumberFormat="1" applyFont="1" applyFill="1" applyBorder="1" applyAlignment="1">
      <alignment horizontal="center" vertical="top" wrapText="1"/>
    </xf>
    <xf numFmtId="0" fontId="24" fillId="5" borderId="1" xfId="0" applyFont="1" applyFill="1" applyBorder="1" applyAlignment="1">
      <alignment vertical="top" wrapText="1"/>
    </xf>
    <xf numFmtId="0" fontId="25" fillId="5" borderId="1" xfId="0" applyFont="1" applyFill="1" applyBorder="1" applyAlignment="1">
      <alignment vertical="top"/>
    </xf>
    <xf numFmtId="0" fontId="25" fillId="5" borderId="1" xfId="0" applyFont="1" applyFill="1" applyBorder="1" applyAlignment="1">
      <alignment horizontal="center" vertical="center"/>
    </xf>
    <xf numFmtId="0" fontId="26" fillId="5" borderId="1" xfId="0" applyFont="1" applyFill="1" applyBorder="1" applyAlignment="1">
      <alignment vertical="top"/>
    </xf>
    <xf numFmtId="0" fontId="25" fillId="5" borderId="1" xfId="0" applyFont="1" applyFill="1" applyBorder="1" applyAlignment="1">
      <alignment vertical="center"/>
    </xf>
    <xf numFmtId="0" fontId="25" fillId="5" borderId="1" xfId="0" applyFont="1" applyFill="1" applyBorder="1" applyAlignment="1">
      <alignment horizontal="center" vertical="center"/>
    </xf>
    <xf numFmtId="0" fontId="24" fillId="5" borderId="1" xfId="0" applyFont="1" applyFill="1" applyBorder="1" applyAlignment="1">
      <alignment horizontal="left" vertical="center" wrapText="1"/>
    </xf>
    <xf numFmtId="0" fontId="2" fillId="7" borderId="1" xfId="0" applyFont="1" applyFill="1" applyBorder="1" applyAlignment="1">
      <alignment horizontal="center" vertical="center"/>
    </xf>
    <xf numFmtId="0" fontId="25" fillId="7" borderId="1" xfId="0" applyFont="1" applyFill="1" applyBorder="1" applyAlignment="1">
      <alignment horizontal="center" vertical="center"/>
    </xf>
    <xf numFmtId="0" fontId="24" fillId="9" borderId="1" xfId="0" applyFont="1" applyFill="1" applyBorder="1" applyAlignment="1">
      <alignment horizontal="center" vertical="center"/>
    </xf>
    <xf numFmtId="166" fontId="2" fillId="14" borderId="1" xfId="0" applyNumberFormat="1" applyFont="1" applyFill="1" applyBorder="1" applyAlignment="1">
      <alignment horizontal="center" vertical="center" wrapText="1"/>
    </xf>
    <xf numFmtId="0" fontId="2" fillId="14" borderId="1" xfId="0" applyFont="1" applyFill="1" applyBorder="1" applyAlignment="1">
      <alignment horizontal="center" vertical="center"/>
    </xf>
    <xf numFmtId="0" fontId="28" fillId="6" borderId="1" xfId="0" applyFont="1" applyFill="1" applyBorder="1" applyAlignment="1">
      <alignment horizontal="justify" vertical="center" wrapText="1"/>
    </xf>
    <xf numFmtId="0" fontId="24" fillId="5" borderId="1" xfId="0" applyFont="1" applyFill="1" applyBorder="1" applyAlignment="1">
      <alignment horizontal="justify" vertical="center" wrapText="1"/>
    </xf>
    <xf numFmtId="0" fontId="2" fillId="7" borderId="1" xfId="0" applyFont="1" applyFill="1" applyBorder="1" applyAlignment="1">
      <alignment horizontal="justify" vertical="center" wrapText="1"/>
    </xf>
    <xf numFmtId="0" fontId="25" fillId="5" borderId="1" xfId="0" applyFont="1" applyFill="1" applyBorder="1" applyAlignment="1">
      <alignment horizontal="justify" vertical="center" wrapText="1"/>
    </xf>
    <xf numFmtId="0" fontId="25" fillId="5" borderId="1" xfId="0" applyFont="1" applyFill="1" applyBorder="1" applyAlignment="1">
      <alignment horizontal="center" vertical="center" wrapText="1"/>
    </xf>
    <xf numFmtId="0" fontId="24" fillId="10" borderId="1" xfId="0" applyFont="1" applyFill="1" applyBorder="1" applyAlignment="1">
      <alignment horizontal="justify" vertical="center" wrapText="1"/>
    </xf>
    <xf numFmtId="0" fontId="5" fillId="15" borderId="1" xfId="0" applyFont="1" applyFill="1" applyBorder="1" applyAlignment="1">
      <alignment vertical="center" wrapText="1"/>
    </xf>
    <xf numFmtId="0" fontId="5" fillId="15" borderId="1" xfId="0" applyFont="1" applyFill="1" applyBorder="1" applyAlignment="1">
      <alignment horizontal="center" vertical="center" wrapText="1"/>
    </xf>
    <xf numFmtId="0" fontId="2" fillId="15" borderId="1" xfId="0" applyFont="1" applyFill="1" applyBorder="1" applyAlignment="1">
      <alignment horizontal="center" vertical="center"/>
    </xf>
    <xf numFmtId="0" fontId="5" fillId="15" borderId="1" xfId="0" applyFont="1" applyFill="1" applyBorder="1" applyAlignment="1">
      <alignment horizontal="justify" vertical="center" wrapText="1"/>
    </xf>
    <xf numFmtId="0" fontId="5" fillId="15" borderId="1" xfId="0" applyFont="1" applyFill="1" applyBorder="1"/>
    <xf numFmtId="0" fontId="28" fillId="15" borderId="1" xfId="0" applyFont="1" applyFill="1" applyBorder="1"/>
    <xf numFmtId="0" fontId="28" fillId="15" borderId="1" xfId="0" applyFont="1" applyFill="1" applyBorder="1" applyAlignment="1">
      <alignment wrapText="1"/>
    </xf>
    <xf numFmtId="0" fontId="24" fillId="16" borderId="1" xfId="0" applyFont="1" applyFill="1" applyBorder="1" applyAlignment="1">
      <alignment horizontal="center" vertical="center"/>
    </xf>
    <xf numFmtId="0" fontId="24" fillId="16" borderId="1" xfId="0" applyFont="1" applyFill="1" applyBorder="1" applyAlignment="1">
      <alignment horizontal="left" vertical="center"/>
    </xf>
    <xf numFmtId="0" fontId="24" fillId="16" borderId="1" xfId="0" applyFont="1" applyFill="1" applyBorder="1" applyAlignment="1">
      <alignment horizontal="justify" vertical="center" wrapText="1"/>
    </xf>
    <xf numFmtId="0" fontId="24" fillId="16" borderId="1" xfId="0" applyFont="1" applyFill="1" applyBorder="1"/>
    <xf numFmtId="166" fontId="2" fillId="16" borderId="1" xfId="0" applyNumberFormat="1" applyFont="1" applyFill="1" applyBorder="1" applyAlignment="1">
      <alignment horizontal="center" vertical="center" wrapText="1"/>
    </xf>
    <xf numFmtId="0" fontId="24" fillId="16" borderId="1" xfId="0" applyFont="1" applyFill="1" applyBorder="1" applyAlignment="1">
      <alignment vertical="top" wrapText="1"/>
    </xf>
    <xf numFmtId="0" fontId="5" fillId="15" borderId="1" xfId="0" applyFont="1" applyFill="1" applyBorder="1" applyAlignment="1">
      <alignment horizontal="center" vertical="center"/>
    </xf>
    <xf numFmtId="0" fontId="5" fillId="15" borderId="1" xfId="0" applyFont="1" applyFill="1" applyBorder="1" applyAlignment="1">
      <alignment horizontal="left" vertical="center"/>
    </xf>
    <xf numFmtId="0" fontId="27" fillId="15" borderId="1" xfId="0" applyFont="1" applyFill="1" applyBorder="1" applyAlignment="1">
      <alignment horizontal="center" vertical="center"/>
    </xf>
    <xf numFmtId="0" fontId="29" fillId="15" borderId="1" xfId="0" applyFont="1" applyFill="1" applyBorder="1" applyAlignment="1">
      <alignment horizontal="center" vertical="center"/>
    </xf>
    <xf numFmtId="0" fontId="29" fillId="15" borderId="1" xfId="0" applyFont="1" applyFill="1" applyBorder="1" applyAlignment="1">
      <alignment horizontal="left" vertical="center"/>
    </xf>
    <xf numFmtId="0" fontId="25" fillId="15" borderId="1" xfId="0" applyFont="1" applyFill="1" applyBorder="1" applyAlignment="1">
      <alignment horizontal="center" vertical="center"/>
    </xf>
    <xf numFmtId="0" fontId="29" fillId="15" borderId="1" xfId="0" applyFont="1" applyFill="1" applyBorder="1" applyAlignment="1">
      <alignment horizontal="justify" vertical="center" wrapText="1"/>
    </xf>
    <xf numFmtId="166" fontId="5" fillId="15" borderId="1" xfId="0" applyNumberFormat="1" applyFont="1" applyFill="1" applyBorder="1" applyAlignment="1">
      <alignment horizontal="center" vertical="center" wrapText="1"/>
    </xf>
    <xf numFmtId="0" fontId="24" fillId="16" borderId="1" xfId="0" applyFont="1" applyFill="1" applyBorder="1" applyAlignment="1">
      <alignment vertical="top"/>
    </xf>
    <xf numFmtId="0" fontId="27" fillId="15" borderId="1" xfId="0" applyFont="1" applyFill="1" applyBorder="1" applyAlignment="1">
      <alignment horizontal="left" vertical="center"/>
    </xf>
    <xf numFmtId="0" fontId="24" fillId="15" borderId="1" xfId="0" applyFont="1" applyFill="1" applyBorder="1" applyAlignment="1">
      <alignment horizontal="center" vertical="center"/>
    </xf>
    <xf numFmtId="0" fontId="27" fillId="15" borderId="1" xfId="0" applyFont="1" applyFill="1" applyBorder="1" applyAlignment="1">
      <alignment horizontal="justify" vertical="center" wrapText="1"/>
    </xf>
    <xf numFmtId="0" fontId="5" fillId="17" borderId="1" xfId="0" applyFont="1" applyFill="1" applyBorder="1" applyAlignment="1">
      <alignment horizontal="justify" vertical="center" wrapText="1"/>
    </xf>
    <xf numFmtId="0" fontId="27" fillId="17" borderId="1" xfId="0" applyFont="1" applyFill="1" applyBorder="1" applyAlignment="1">
      <alignment horizontal="center" vertical="center"/>
    </xf>
    <xf numFmtId="0" fontId="27" fillId="17" borderId="1" xfId="0" applyFont="1" applyFill="1" applyBorder="1" applyAlignment="1">
      <alignment horizontal="left" vertical="center"/>
    </xf>
    <xf numFmtId="0" fontId="24" fillId="17" borderId="1" xfId="0" applyFont="1" applyFill="1" applyBorder="1" applyAlignment="1">
      <alignment horizontal="center" vertical="center"/>
    </xf>
    <xf numFmtId="0" fontId="27" fillId="17" borderId="1" xfId="0" applyFont="1" applyFill="1" applyBorder="1" applyAlignment="1">
      <alignment horizontal="justify" vertical="center" wrapText="1"/>
    </xf>
    <xf numFmtId="166" fontId="5" fillId="17" borderId="1" xfId="0" applyNumberFormat="1" applyFont="1" applyFill="1" applyBorder="1" applyAlignment="1">
      <alignment horizontal="center" vertical="center" wrapText="1"/>
    </xf>
    <xf numFmtId="14" fontId="2" fillId="14" borderId="1" xfId="0" applyNumberFormat="1" applyFont="1" applyFill="1" applyBorder="1" applyAlignment="1">
      <alignment horizontal="center" vertical="center"/>
    </xf>
    <xf numFmtId="0" fontId="31" fillId="18" borderId="1" xfId="0" applyFont="1" applyFill="1" applyBorder="1" applyAlignment="1">
      <alignment horizontal="center" vertical="center" wrapText="1"/>
    </xf>
    <xf numFmtId="0" fontId="32" fillId="0" borderId="1" xfId="0" applyFont="1" applyBorder="1" applyAlignment="1">
      <alignment horizontal="justify" vertical="center" wrapText="1"/>
    </xf>
    <xf numFmtId="0" fontId="32" fillId="0" borderId="1" xfId="0" applyFont="1" applyBorder="1" applyAlignment="1">
      <alignment horizontal="right" vertical="center" wrapText="1"/>
    </xf>
    <xf numFmtId="0" fontId="24" fillId="5" borderId="1" xfId="0" applyFont="1" applyFill="1" applyBorder="1" applyAlignment="1">
      <alignment horizontal="left" vertical="center"/>
    </xf>
    <xf numFmtId="0" fontId="25" fillId="5" borderId="1" xfId="0" applyFont="1" applyFill="1" applyBorder="1" applyAlignment="1">
      <alignment horizontal="left" vertical="center" wrapText="1"/>
    </xf>
    <xf numFmtId="0" fontId="25" fillId="5" borderId="1" xfId="0" applyFont="1" applyFill="1" applyBorder="1" applyAlignment="1">
      <alignment horizontal="center" vertical="center" wrapText="1"/>
    </xf>
    <xf numFmtId="0" fontId="25" fillId="5" borderId="1" xfId="0" applyFont="1" applyFill="1" applyBorder="1" applyAlignment="1">
      <alignment horizontal="center" vertical="center"/>
    </xf>
    <xf numFmtId="166" fontId="2" fillId="19" borderId="1" xfId="0" applyNumberFormat="1" applyFont="1" applyFill="1" applyBorder="1" applyAlignment="1">
      <alignment horizontal="center" vertical="center" wrapText="1"/>
    </xf>
    <xf numFmtId="0" fontId="24" fillId="9" borderId="1" xfId="0" applyFont="1" applyFill="1" applyBorder="1" applyAlignment="1">
      <alignment horizontal="justify" vertical="center" wrapText="1"/>
    </xf>
    <xf numFmtId="166" fontId="2" fillId="20" borderId="1" xfId="0" applyNumberFormat="1" applyFont="1" applyFill="1" applyBorder="1" applyAlignment="1">
      <alignment horizontal="center" vertical="center" wrapText="1"/>
    </xf>
    <xf numFmtId="0" fontId="2" fillId="10" borderId="1" xfId="0" applyFont="1" applyFill="1" applyBorder="1" applyAlignment="1">
      <alignment horizontal="justify" vertical="center" wrapText="1"/>
    </xf>
    <xf numFmtId="0" fontId="25" fillId="5" borderId="1" xfId="0" applyFont="1" applyFill="1" applyBorder="1" applyAlignment="1">
      <alignment horizontal="left" vertical="center" wrapText="1"/>
    </xf>
    <xf numFmtId="0" fontId="24" fillId="5" borderId="1" xfId="0" applyFont="1" applyFill="1" applyBorder="1" applyAlignment="1">
      <alignment horizontal="left" vertical="center"/>
    </xf>
    <xf numFmtId="0" fontId="5" fillId="7" borderId="1" xfId="0" applyFont="1" applyFill="1" applyBorder="1" applyAlignment="1">
      <alignment horizontal="center" vertical="center" wrapText="1"/>
    </xf>
    <xf numFmtId="0" fontId="27" fillId="6" borderId="1" xfId="0" applyFont="1" applyFill="1" applyBorder="1" applyAlignment="1">
      <alignment horizontal="center" vertical="center" wrapText="1"/>
    </xf>
    <xf numFmtId="0" fontId="27" fillId="6" borderId="1" xfId="0" applyFont="1" applyFill="1" applyBorder="1" applyAlignment="1">
      <alignment horizontal="center" vertical="center"/>
    </xf>
    <xf numFmtId="0" fontId="27" fillId="0" borderId="1" xfId="0" applyFont="1" applyBorder="1" applyAlignment="1">
      <alignment horizontal="center" vertical="center"/>
    </xf>
    <xf numFmtId="0" fontId="30" fillId="0" borderId="1" xfId="0" applyFont="1" applyBorder="1" applyAlignment="1">
      <alignment horizontal="center" vertical="center"/>
    </xf>
    <xf numFmtId="0" fontId="2" fillId="10" borderId="1" xfId="0" applyFont="1" applyFill="1" applyBorder="1" applyAlignment="1">
      <alignment horizontal="justify" vertical="center" wrapText="1"/>
    </xf>
    <xf numFmtId="0" fontId="25" fillId="5" borderId="1" xfId="0" applyFont="1" applyFill="1" applyBorder="1" applyAlignment="1">
      <alignment horizontal="center" vertical="center" wrapText="1"/>
    </xf>
    <xf numFmtId="0" fontId="25" fillId="5" borderId="1" xfId="0" applyFont="1" applyFill="1" applyBorder="1" applyAlignment="1">
      <alignment horizontal="center" vertical="center"/>
    </xf>
    <xf numFmtId="0" fontId="2" fillId="10" borderId="1" xfId="0" applyFont="1" applyFill="1" applyBorder="1" applyAlignment="1">
      <alignment vertical="center" wrapText="1"/>
    </xf>
    <xf numFmtId="0" fontId="2" fillId="10" borderId="2" xfId="0" applyFont="1" applyFill="1" applyBorder="1" applyAlignment="1">
      <alignment vertical="center" wrapText="1"/>
    </xf>
    <xf numFmtId="0" fontId="2" fillId="10" borderId="3" xfId="0" applyFont="1" applyFill="1" applyBorder="1" applyAlignment="1">
      <alignment vertical="center" wrapText="1"/>
    </xf>
    <xf numFmtId="0" fontId="2" fillId="13" borderId="2" xfId="0" applyFont="1" applyFill="1" applyBorder="1" applyAlignment="1">
      <alignment vertical="center" wrapText="1"/>
    </xf>
    <xf numFmtId="0" fontId="2" fillId="21" borderId="2" xfId="0" applyFont="1" applyFill="1" applyBorder="1" applyAlignment="1">
      <alignment vertical="center" wrapText="1"/>
    </xf>
    <xf numFmtId="0" fontId="24" fillId="5" borderId="1" xfId="0" applyFont="1" applyFill="1" applyBorder="1" applyAlignment="1">
      <alignment horizontal="left" vertical="center"/>
    </xf>
    <xf numFmtId="0" fontId="25" fillId="5" borderId="1" xfId="0" applyFont="1" applyFill="1" applyBorder="1" applyAlignment="1">
      <alignment horizontal="left" vertical="center" wrapText="1"/>
    </xf>
    <xf numFmtId="0" fontId="25" fillId="5" borderId="1" xfId="0" applyFont="1" applyFill="1" applyBorder="1" applyAlignment="1">
      <alignment horizontal="center" vertical="center"/>
    </xf>
    <xf numFmtId="0" fontId="26" fillId="5" borderId="1" xfId="0" applyFont="1" applyFill="1" applyBorder="1" applyAlignment="1">
      <alignment horizontal="center" vertical="center"/>
    </xf>
    <xf numFmtId="0" fontId="2" fillId="5" borderId="1" xfId="0" applyFont="1" applyFill="1" applyBorder="1" applyAlignment="1">
      <alignment horizontal="left" vertical="center" wrapText="1"/>
    </xf>
    <xf numFmtId="0" fontId="26" fillId="5" borderId="1" xfId="0" applyFont="1" applyFill="1" applyBorder="1" applyAlignment="1">
      <alignment horizontal="left" vertical="center" wrapText="1"/>
    </xf>
    <xf numFmtId="166" fontId="26" fillId="14" borderId="1" xfId="0" applyNumberFormat="1" applyFont="1" applyFill="1" applyBorder="1" applyAlignment="1">
      <alignment horizontal="center" vertical="center" wrapText="1"/>
    </xf>
    <xf numFmtId="166" fontId="26" fillId="19" borderId="1" xfId="0" applyNumberFormat="1" applyFont="1" applyFill="1" applyBorder="1" applyAlignment="1">
      <alignment horizontal="center" vertical="center" wrapText="1"/>
    </xf>
    <xf numFmtId="0" fontId="26" fillId="14" borderId="1" xfId="0" applyFont="1" applyFill="1" applyBorder="1" applyAlignment="1">
      <alignment horizontal="center" vertical="center"/>
    </xf>
    <xf numFmtId="166" fontId="26" fillId="20" borderId="1" xfId="0" applyNumberFormat="1" applyFont="1" applyFill="1" applyBorder="1" applyAlignment="1">
      <alignment horizontal="center" vertical="center" wrapText="1"/>
    </xf>
    <xf numFmtId="0" fontId="2" fillId="22" borderId="1" xfId="0" applyFont="1" applyFill="1" applyBorder="1" applyAlignment="1">
      <alignment horizontal="justify" vertical="center" wrapText="1"/>
    </xf>
    <xf numFmtId="0" fontId="25" fillId="22" borderId="1" xfId="0" applyFont="1" applyFill="1" applyBorder="1" applyAlignment="1">
      <alignment vertical="center" wrapText="1"/>
    </xf>
    <xf numFmtId="0" fontId="24" fillId="22" borderId="1" xfId="0" applyFont="1" applyFill="1" applyBorder="1" applyAlignment="1">
      <alignment horizontal="left" vertical="center"/>
    </xf>
    <xf numFmtId="0" fontId="24" fillId="22" borderId="1" xfId="0" applyFont="1" applyFill="1" applyBorder="1" applyAlignment="1">
      <alignment horizontal="center" vertical="center"/>
    </xf>
    <xf numFmtId="0" fontId="24" fillId="22" borderId="1" xfId="0" applyFont="1" applyFill="1" applyBorder="1" applyAlignment="1">
      <alignment horizontal="justify" vertical="center" wrapText="1"/>
    </xf>
    <xf numFmtId="166" fontId="2" fillId="22" borderId="1" xfId="0" applyNumberFormat="1" applyFont="1" applyFill="1" applyBorder="1" applyAlignment="1">
      <alignment horizontal="center" vertical="center" wrapText="1"/>
    </xf>
    <xf numFmtId="0" fontId="25" fillId="22" borderId="1" xfId="0" applyFont="1" applyFill="1" applyBorder="1" applyAlignment="1">
      <alignment horizontal="center" vertical="center" wrapText="1"/>
    </xf>
    <xf numFmtId="0" fontId="30" fillId="0" borderId="1" xfId="0" applyFont="1" applyBorder="1" applyAlignment="1">
      <alignment horizontal="center" vertical="center"/>
    </xf>
    <xf numFmtId="0" fontId="27" fillId="6" borderId="1" xfId="0" applyFont="1" applyFill="1" applyBorder="1" applyAlignment="1">
      <alignment horizontal="center" vertical="center" wrapText="1"/>
    </xf>
    <xf numFmtId="0" fontId="27" fillId="0" borderId="1" xfId="0" applyFont="1" applyBorder="1" applyAlignment="1">
      <alignment horizontal="center" vertical="center"/>
    </xf>
    <xf numFmtId="0" fontId="27" fillId="6" borderId="1" xfId="0" applyFont="1" applyFill="1" applyBorder="1" applyAlignment="1">
      <alignment horizontal="center" vertical="center"/>
    </xf>
    <xf numFmtId="0" fontId="5" fillId="7" borderId="1" xfId="0" applyFont="1" applyFill="1" applyBorder="1" applyAlignment="1">
      <alignment horizontal="center" vertical="center" wrapText="1"/>
    </xf>
    <xf numFmtId="0" fontId="2" fillId="10" borderId="1" xfId="0" applyFont="1" applyFill="1" applyBorder="1" applyAlignment="1">
      <alignment horizontal="justify" vertical="center" wrapText="1"/>
    </xf>
    <xf numFmtId="0" fontId="25" fillId="5" borderId="1" xfId="0" applyFont="1" applyFill="1" applyBorder="1" applyAlignment="1">
      <alignment horizontal="center" vertical="center" wrapText="1"/>
    </xf>
    <xf numFmtId="0" fontId="33" fillId="10" borderId="1" xfId="0" applyFont="1" applyFill="1" applyBorder="1" applyAlignment="1">
      <alignment horizontal="justify" vertical="center" wrapText="1"/>
    </xf>
    <xf numFmtId="0" fontId="25" fillId="5" borderId="1" xfId="0" applyFont="1" applyFill="1" applyBorder="1" applyAlignment="1">
      <alignment horizontal="center" vertical="center"/>
    </xf>
    <xf numFmtId="0" fontId="33" fillId="10" borderId="2" xfId="0" applyFont="1" applyFill="1" applyBorder="1" applyAlignment="1">
      <alignment horizontal="justify" vertical="center" wrapText="1"/>
    </xf>
    <xf numFmtId="0" fontId="29" fillId="7" borderId="2" xfId="0" applyFont="1" applyFill="1" applyBorder="1" applyAlignment="1">
      <alignment horizontal="center" vertical="center"/>
    </xf>
    <xf numFmtId="0" fontId="2" fillId="10" borderId="2" xfId="0" applyFont="1" applyFill="1" applyBorder="1" applyAlignment="1">
      <alignment horizontal="justify" vertical="center" wrapText="1"/>
    </xf>
    <xf numFmtId="0" fontId="25" fillId="5" borderId="2" xfId="0" applyFont="1" applyFill="1" applyBorder="1" applyAlignment="1">
      <alignment vertical="center"/>
    </xf>
    <xf numFmtId="0" fontId="2" fillId="5" borderId="1" xfId="0" applyFont="1" applyFill="1" applyBorder="1" applyAlignment="1">
      <alignment horizontal="center" vertical="center"/>
    </xf>
    <xf numFmtId="0" fontId="2" fillId="16" borderId="1" xfId="0" applyFont="1" applyFill="1" applyBorder="1" applyAlignment="1">
      <alignment horizontal="center" vertical="center"/>
    </xf>
    <xf numFmtId="0" fontId="2" fillId="5" borderId="2" xfId="0" applyFont="1" applyFill="1" applyBorder="1" applyAlignment="1">
      <alignment vertical="center"/>
    </xf>
    <xf numFmtId="0" fontId="2" fillId="17" borderId="1" xfId="0" applyFont="1" applyFill="1" applyBorder="1" applyAlignment="1">
      <alignment horizontal="center" vertical="center"/>
    </xf>
    <xf numFmtId="0" fontId="2" fillId="9" borderId="1" xfId="0" applyFont="1" applyFill="1" applyBorder="1" applyAlignment="1">
      <alignment horizontal="center" vertical="center"/>
    </xf>
    <xf numFmtId="0" fontId="2" fillId="16" borderId="1" xfId="0" applyFont="1" applyFill="1" applyBorder="1" applyAlignment="1">
      <alignment horizontal="left" vertical="center"/>
    </xf>
    <xf numFmtId="0" fontId="2" fillId="5" borderId="1" xfId="0" applyFont="1" applyFill="1" applyBorder="1" applyAlignment="1">
      <alignment vertical="center" wrapText="1"/>
    </xf>
    <xf numFmtId="0" fontId="5" fillId="17" borderId="1" xfId="0" applyFont="1" applyFill="1" applyBorder="1" applyAlignment="1">
      <alignment horizontal="left" vertical="center"/>
    </xf>
    <xf numFmtId="0" fontId="2" fillId="9" borderId="1" xfId="0" applyFont="1" applyFill="1" applyBorder="1" applyAlignment="1">
      <alignment horizontal="justify" vertical="center" wrapText="1"/>
    </xf>
    <xf numFmtId="0" fontId="2" fillId="5" borderId="1" xfId="0" applyFont="1" applyFill="1" applyBorder="1" applyAlignment="1">
      <alignment horizontal="justify" vertical="center" wrapText="1"/>
    </xf>
    <xf numFmtId="0" fontId="2" fillId="13" borderId="2" xfId="0" applyFont="1" applyFill="1" applyBorder="1" applyAlignment="1">
      <alignment horizontal="justify" vertical="center" wrapText="1"/>
    </xf>
    <xf numFmtId="0" fontId="2" fillId="21" borderId="2" xfId="0" applyFont="1" applyFill="1" applyBorder="1" applyAlignment="1">
      <alignment horizontal="justify" vertical="center" wrapText="1"/>
    </xf>
    <xf numFmtId="0" fontId="2" fillId="5" borderId="0" xfId="0" applyFont="1" applyFill="1" applyAlignment="1">
      <alignment horizontal="center" vertical="center"/>
    </xf>
    <xf numFmtId="0" fontId="2" fillId="5" borderId="0" xfId="0" applyFont="1" applyFill="1"/>
    <xf numFmtId="0" fontId="2" fillId="5" borderId="0" xfId="0" applyFont="1" applyFill="1" applyBorder="1"/>
    <xf numFmtId="0" fontId="5" fillId="7" borderId="1" xfId="0" applyFont="1" applyFill="1" applyBorder="1" applyAlignment="1">
      <alignment horizontal="center" vertical="center"/>
    </xf>
    <xf numFmtId="0" fontId="6" fillId="5" borderId="1" xfId="0" applyFont="1" applyFill="1" applyBorder="1" applyAlignment="1">
      <alignment horizontal="center" vertical="center"/>
    </xf>
    <xf numFmtId="0" fontId="5" fillId="5" borderId="1" xfId="0" applyFont="1" applyFill="1" applyBorder="1" applyAlignment="1">
      <alignment horizontal="center" vertical="center"/>
    </xf>
    <xf numFmtId="0" fontId="10" fillId="7" borderId="1" xfId="0" applyFont="1" applyFill="1" applyBorder="1" applyAlignment="1">
      <alignment horizontal="center" vertical="center" wrapText="1"/>
    </xf>
    <xf numFmtId="0" fontId="10" fillId="7" borderId="1" xfId="0" applyFont="1" applyFill="1" applyBorder="1" applyAlignment="1">
      <alignment horizontal="center" vertical="center"/>
    </xf>
    <xf numFmtId="0" fontId="11" fillId="23" borderId="1" xfId="0" applyFont="1" applyFill="1" applyBorder="1" applyAlignment="1">
      <alignment horizontal="center" vertical="center"/>
    </xf>
    <xf numFmtId="0" fontId="10" fillId="24" borderId="1" xfId="0" applyFont="1" applyFill="1" applyBorder="1" applyAlignment="1">
      <alignment horizontal="justify" vertical="center" wrapText="1"/>
    </xf>
    <xf numFmtId="0" fontId="11" fillId="5" borderId="1" xfId="0" applyFont="1" applyFill="1" applyBorder="1" applyAlignment="1">
      <alignment horizontal="center" vertical="center"/>
    </xf>
    <xf numFmtId="0" fontId="11" fillId="7" borderId="1" xfId="0" applyFont="1" applyFill="1" applyBorder="1" applyAlignment="1">
      <alignment horizontal="center" vertical="center"/>
    </xf>
    <xf numFmtId="0" fontId="11" fillId="23"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2" fillId="5" borderId="0" xfId="0" applyFont="1" applyFill="1" applyAlignment="1">
      <alignment horizontal="center" vertical="center" wrapText="1"/>
    </xf>
    <xf numFmtId="0" fontId="11" fillId="19" borderId="1" xfId="0" applyFont="1" applyFill="1" applyBorder="1" applyAlignment="1">
      <alignment horizontal="center" vertical="center" textRotation="90" wrapText="1"/>
    </xf>
    <xf numFmtId="0" fontId="12" fillId="0" borderId="1" xfId="0" applyFont="1" applyFill="1" applyBorder="1" applyAlignment="1">
      <alignment horizontal="center" vertical="center" wrapText="1"/>
    </xf>
    <xf numFmtId="0" fontId="11" fillId="0" borderId="1" xfId="0" applyFont="1" applyFill="1" applyBorder="1" applyAlignment="1">
      <alignment horizontal="center" vertical="center"/>
    </xf>
    <xf numFmtId="0" fontId="2" fillId="0" borderId="0" xfId="0" applyFont="1" applyFill="1"/>
    <xf numFmtId="166" fontId="11" fillId="23" borderId="4" xfId="0" applyNumberFormat="1" applyFont="1" applyFill="1" applyBorder="1" applyAlignment="1">
      <alignment horizontal="center" vertical="center" wrapText="1"/>
    </xf>
    <xf numFmtId="166" fontId="11" fillId="5" borderId="4" xfId="0" applyNumberFormat="1" applyFont="1" applyFill="1" applyBorder="1" applyAlignment="1">
      <alignment horizontal="center" vertical="center" wrapText="1"/>
    </xf>
    <xf numFmtId="166" fontId="11" fillId="0" borderId="4" xfId="0" applyNumberFormat="1" applyFont="1" applyFill="1" applyBorder="1" applyAlignment="1">
      <alignment horizontal="center" vertical="center" wrapText="1"/>
    </xf>
    <xf numFmtId="166" fontId="11" fillId="26" borderId="4" xfId="0" applyNumberFormat="1" applyFont="1" applyFill="1" applyBorder="1" applyAlignment="1">
      <alignment horizontal="center" vertical="center" wrapText="1"/>
    </xf>
    <xf numFmtId="0" fontId="11" fillId="5" borderId="1" xfId="0" applyFont="1" applyFill="1" applyBorder="1" applyAlignment="1">
      <alignment horizontal="justify" vertical="center" wrapText="1"/>
    </xf>
    <xf numFmtId="0" fontId="11" fillId="5" borderId="1" xfId="0" applyFont="1" applyFill="1" applyBorder="1" applyAlignment="1">
      <alignment vertical="center" wrapText="1"/>
    </xf>
    <xf numFmtId="0" fontId="11" fillId="5" borderId="2" xfId="0" applyFont="1" applyFill="1" applyBorder="1" applyAlignment="1">
      <alignment horizontal="justify" vertical="center" wrapText="1"/>
    </xf>
    <xf numFmtId="0" fontId="11" fillId="5" borderId="2" xfId="0" applyFont="1" applyFill="1" applyBorder="1" applyAlignment="1">
      <alignment vertical="center" wrapText="1"/>
    </xf>
    <xf numFmtId="0" fontId="24" fillId="0" borderId="0" xfId="0" applyFont="1" applyAlignment="1">
      <alignment horizontal="center"/>
    </xf>
    <xf numFmtId="0" fontId="27" fillId="0" borderId="0" xfId="0" applyFont="1" applyAlignment="1">
      <alignment horizontal="center"/>
    </xf>
    <xf numFmtId="0" fontId="27" fillId="14" borderId="1" xfId="0" applyFont="1" applyFill="1" applyBorder="1" applyAlignment="1">
      <alignment horizontal="center"/>
    </xf>
    <xf numFmtId="0" fontId="27" fillId="14" borderId="1" xfId="0" applyFont="1" applyFill="1" applyBorder="1" applyAlignment="1">
      <alignment horizontal="center" vertical="center"/>
    </xf>
    <xf numFmtId="167" fontId="24" fillId="0" borderId="1" xfId="17" applyNumberFormat="1" applyFont="1" applyBorder="1" applyAlignment="1">
      <alignment horizontal="center" vertical="center"/>
    </xf>
    <xf numFmtId="167" fontId="27" fillId="0" borderId="1" xfId="17" applyNumberFormat="1" applyFont="1" applyBorder="1" applyAlignment="1">
      <alignment horizontal="center" vertical="center"/>
    </xf>
    <xf numFmtId="167" fontId="24" fillId="0" borderId="0" xfId="17" applyNumberFormat="1" applyFont="1" applyAlignment="1">
      <alignment horizontal="center" vertical="center"/>
    </xf>
    <xf numFmtId="9" fontId="27" fillId="0" borderId="1" xfId="0" applyNumberFormat="1" applyFont="1" applyBorder="1" applyAlignment="1">
      <alignment horizontal="center"/>
    </xf>
    <xf numFmtId="0" fontId="27" fillId="27" borderId="1" xfId="0" applyFont="1" applyFill="1" applyBorder="1" applyAlignment="1">
      <alignment horizontal="center"/>
    </xf>
    <xf numFmtId="0" fontId="27" fillId="27" borderId="1" xfId="0" applyFont="1" applyFill="1" applyBorder="1" applyAlignment="1">
      <alignment horizontal="center" vertical="center"/>
    </xf>
    <xf numFmtId="9" fontId="27" fillId="27" borderId="1" xfId="17" applyFont="1" applyFill="1" applyBorder="1" applyAlignment="1">
      <alignment horizontal="center"/>
    </xf>
    <xf numFmtId="9" fontId="24" fillId="0" borderId="1" xfId="17" applyNumberFormat="1" applyFont="1" applyBorder="1" applyAlignment="1">
      <alignment horizontal="center" vertical="center"/>
    </xf>
    <xf numFmtId="1" fontId="2" fillId="5" borderId="0" xfId="0" applyNumberFormat="1" applyFont="1" applyFill="1"/>
    <xf numFmtId="1" fontId="5" fillId="7" borderId="6" xfId="0" applyNumberFormat="1" applyFont="1" applyFill="1" applyBorder="1" applyAlignment="1">
      <alignment horizontal="center" vertical="center"/>
    </xf>
    <xf numFmtId="1" fontId="10" fillId="7" borderId="6" xfId="0" applyNumberFormat="1" applyFont="1" applyFill="1" applyBorder="1" applyAlignment="1">
      <alignment horizontal="center" vertical="center" wrapText="1"/>
    </xf>
    <xf numFmtId="1" fontId="5" fillId="5" borderId="6" xfId="0" applyNumberFormat="1" applyFont="1" applyFill="1" applyBorder="1" applyAlignment="1">
      <alignment horizontal="center" vertical="center"/>
    </xf>
    <xf numFmtId="1" fontId="10" fillId="19" borderId="11" xfId="0" applyNumberFormat="1" applyFont="1" applyFill="1" applyBorder="1" applyAlignment="1">
      <alignment horizontal="center" vertical="center" wrapText="1"/>
    </xf>
    <xf numFmtId="1" fontId="10" fillId="19" borderId="16" xfId="0" applyNumberFormat="1" applyFont="1" applyFill="1" applyBorder="1" applyAlignment="1">
      <alignment horizontal="center" vertical="center" wrapText="1"/>
    </xf>
    <xf numFmtId="1" fontId="11" fillId="5" borderId="4" xfId="0" applyNumberFormat="1" applyFont="1" applyFill="1" applyBorder="1" applyAlignment="1">
      <alignment horizontal="center" vertical="center" wrapText="1"/>
    </xf>
    <xf numFmtId="1" fontId="11" fillId="0" borderId="4" xfId="0" applyNumberFormat="1" applyFont="1" applyFill="1" applyBorder="1" applyAlignment="1">
      <alignment horizontal="center" vertical="center" wrapText="1"/>
    </xf>
    <xf numFmtId="0" fontId="24" fillId="28" borderId="1" xfId="0" applyFont="1" applyFill="1" applyBorder="1"/>
    <xf numFmtId="9" fontId="24" fillId="0" borderId="0" xfId="17" applyFont="1" applyAlignment="1">
      <alignment horizontal="center"/>
    </xf>
    <xf numFmtId="0" fontId="40" fillId="0" borderId="1" xfId="0" applyFont="1" applyBorder="1" applyAlignment="1">
      <alignment horizontal="center" vertical="center"/>
    </xf>
    <xf numFmtId="0" fontId="40" fillId="23" borderId="1" xfId="0" applyFont="1" applyFill="1" applyBorder="1" applyAlignment="1">
      <alignment horizontal="center" vertical="center"/>
    </xf>
    <xf numFmtId="9" fontId="40" fillId="23" borderId="1" xfId="0" applyNumberFormat="1" applyFont="1" applyFill="1" applyBorder="1" applyAlignment="1">
      <alignment horizontal="center"/>
    </xf>
    <xf numFmtId="167" fontId="40" fillId="23" borderId="1" xfId="17" applyNumberFormat="1" applyFont="1" applyFill="1" applyBorder="1" applyAlignment="1">
      <alignment horizontal="center" vertical="center"/>
    </xf>
    <xf numFmtId="9" fontId="26" fillId="23" borderId="1" xfId="17" applyNumberFormat="1" applyFont="1" applyFill="1" applyBorder="1" applyAlignment="1">
      <alignment horizontal="center" vertical="center"/>
    </xf>
    <xf numFmtId="167" fontId="26" fillId="23" borderId="1" xfId="17" applyNumberFormat="1" applyFont="1" applyFill="1" applyBorder="1" applyAlignment="1">
      <alignment horizontal="center" vertical="center"/>
    </xf>
    <xf numFmtId="9" fontId="40" fillId="23" borderId="1" xfId="17" applyFont="1" applyFill="1" applyBorder="1" applyAlignment="1">
      <alignment horizontal="center" vertical="center"/>
    </xf>
    <xf numFmtId="9" fontId="26" fillId="23" borderId="0" xfId="17" applyNumberFormat="1" applyFont="1" applyFill="1" applyAlignment="1">
      <alignment horizontal="center"/>
    </xf>
    <xf numFmtId="9" fontId="24" fillId="0" borderId="0" xfId="17" applyNumberFormat="1" applyFont="1" applyAlignment="1">
      <alignment horizontal="center"/>
    </xf>
    <xf numFmtId="9" fontId="27" fillId="0" borderId="0" xfId="0" applyNumberFormat="1" applyFont="1" applyAlignment="1">
      <alignment horizontal="center"/>
    </xf>
    <xf numFmtId="166" fontId="22" fillId="0" borderId="4" xfId="0" applyNumberFormat="1" applyFont="1" applyFill="1" applyBorder="1" applyAlignment="1">
      <alignment horizontal="center" vertical="center" wrapText="1"/>
    </xf>
    <xf numFmtId="0" fontId="12" fillId="10" borderId="1" xfId="0" applyFont="1" applyFill="1" applyBorder="1" applyAlignment="1">
      <alignment horizontal="center" vertical="center" wrapText="1"/>
    </xf>
    <xf numFmtId="0" fontId="11" fillId="10" borderId="1" xfId="0" applyFont="1" applyFill="1" applyBorder="1" applyAlignment="1">
      <alignment horizontal="center" vertical="center"/>
    </xf>
    <xf numFmtId="166" fontId="11" fillId="10" borderId="4" xfId="0" applyNumberFormat="1" applyFont="1" applyFill="1" applyBorder="1" applyAlignment="1">
      <alignment horizontal="center" vertical="center" wrapText="1"/>
    </xf>
    <xf numFmtId="0" fontId="12" fillId="8" borderId="1" xfId="0" applyFont="1" applyFill="1" applyBorder="1" applyAlignment="1">
      <alignment horizontal="center" vertical="center" wrapText="1"/>
    </xf>
    <xf numFmtId="0" fontId="11" fillId="8" borderId="1" xfId="0" applyFont="1" applyFill="1" applyBorder="1" applyAlignment="1">
      <alignment horizontal="center" vertical="center"/>
    </xf>
    <xf numFmtId="166" fontId="11" fillId="8" borderId="4" xfId="0" applyNumberFormat="1" applyFont="1" applyFill="1" applyBorder="1" applyAlignment="1">
      <alignment horizontal="center" vertical="center" wrapText="1"/>
    </xf>
    <xf numFmtId="0" fontId="12" fillId="30" borderId="1" xfId="0" applyFont="1" applyFill="1" applyBorder="1" applyAlignment="1">
      <alignment horizontal="center" vertical="center" wrapText="1"/>
    </xf>
    <xf numFmtId="0" fontId="11" fillId="30" borderId="1" xfId="0" applyFont="1" applyFill="1" applyBorder="1" applyAlignment="1">
      <alignment horizontal="center" vertical="center"/>
    </xf>
    <xf numFmtId="166" fontId="11" fillId="30" borderId="4" xfId="0" applyNumberFormat="1" applyFont="1" applyFill="1" applyBorder="1" applyAlignment="1">
      <alignment horizontal="center" vertical="center" wrapText="1"/>
    </xf>
    <xf numFmtId="0" fontId="5" fillId="5" borderId="0" xfId="0" applyFont="1" applyFill="1"/>
    <xf numFmtId="166" fontId="11" fillId="0" borderId="4" xfId="0" applyNumberFormat="1" applyFont="1" applyBorder="1" applyAlignment="1">
      <alignment horizontal="center" vertical="center" wrapText="1"/>
    </xf>
    <xf numFmtId="0" fontId="37" fillId="5" borderId="4" xfId="0" applyFont="1" applyFill="1" applyBorder="1" applyAlignment="1">
      <alignment horizontal="justify" vertical="center" wrapText="1"/>
    </xf>
    <xf numFmtId="0" fontId="37" fillId="5" borderId="5" xfId="0" applyFont="1" applyFill="1" applyBorder="1" applyAlignment="1">
      <alignment horizontal="justify" vertical="center" wrapText="1"/>
    </xf>
    <xf numFmtId="0" fontId="37" fillId="5" borderId="6" xfId="0" applyFont="1" applyFill="1" applyBorder="1" applyAlignment="1">
      <alignment horizontal="justify" vertical="center" wrapText="1"/>
    </xf>
    <xf numFmtId="0" fontId="37" fillId="0" borderId="4" xfId="0" applyFont="1" applyFill="1" applyBorder="1" applyAlignment="1">
      <alignment horizontal="justify" vertical="center" wrapText="1"/>
    </xf>
    <xf numFmtId="0" fontId="37" fillId="0" borderId="5" xfId="0" applyFont="1" applyFill="1" applyBorder="1" applyAlignment="1">
      <alignment horizontal="justify" vertical="center" wrapText="1"/>
    </xf>
    <xf numFmtId="0" fontId="37" fillId="0" borderId="6" xfId="0" applyFont="1" applyFill="1" applyBorder="1" applyAlignment="1">
      <alignment horizontal="justify" vertical="center" wrapText="1"/>
    </xf>
    <xf numFmtId="168" fontId="2" fillId="5" borderId="0" xfId="0" applyNumberFormat="1" applyFont="1" applyFill="1"/>
    <xf numFmtId="168" fontId="10" fillId="7" borderId="1" xfId="0" applyNumberFormat="1" applyFont="1" applyFill="1" applyBorder="1" applyAlignment="1">
      <alignment horizontal="center" vertical="center" wrapText="1"/>
    </xf>
    <xf numFmtId="168" fontId="10" fillId="19" borderId="2" xfId="0" applyNumberFormat="1" applyFont="1" applyFill="1" applyBorder="1" applyAlignment="1">
      <alignment horizontal="center" vertical="center" wrapText="1"/>
    </xf>
    <xf numFmtId="168" fontId="11" fillId="23" borderId="1" xfId="0" applyNumberFormat="1" applyFont="1" applyFill="1" applyBorder="1" applyAlignment="1">
      <alignment horizontal="center" vertical="center" wrapText="1"/>
    </xf>
    <xf numFmtId="168" fontId="22" fillId="5" borderId="1" xfId="0" applyNumberFormat="1" applyFont="1" applyFill="1" applyBorder="1" applyAlignment="1">
      <alignment horizontal="center" vertical="center" wrapText="1"/>
    </xf>
    <xf numFmtId="168" fontId="11" fillId="29" borderId="1" xfId="0" applyNumberFormat="1" applyFont="1" applyFill="1" applyBorder="1" applyAlignment="1">
      <alignment horizontal="center" vertical="center" wrapText="1"/>
    </xf>
    <xf numFmtId="168" fontId="11" fillId="5" borderId="1" xfId="0" applyNumberFormat="1" applyFont="1" applyFill="1" applyBorder="1" applyAlignment="1">
      <alignment horizontal="center" vertical="center" wrapText="1"/>
    </xf>
    <xf numFmtId="168" fontId="11" fillId="0" borderId="1" xfId="0" applyNumberFormat="1" applyFont="1" applyFill="1" applyBorder="1" applyAlignment="1">
      <alignment horizontal="center" vertical="center" wrapText="1"/>
    </xf>
    <xf numFmtId="168" fontId="22" fillId="26" borderId="1" xfId="0" applyNumberFormat="1" applyFont="1" applyFill="1" applyBorder="1" applyAlignment="1">
      <alignment horizontal="center" vertical="center" wrapText="1"/>
    </xf>
    <xf numFmtId="168" fontId="11" fillId="10" borderId="1" xfId="0" applyNumberFormat="1" applyFont="1" applyFill="1" applyBorder="1" applyAlignment="1">
      <alignment horizontal="center" vertical="center" wrapText="1"/>
    </xf>
    <xf numFmtId="168" fontId="11" fillId="30" borderId="1" xfId="0" applyNumberFormat="1" applyFont="1" applyFill="1" applyBorder="1" applyAlignment="1">
      <alignment horizontal="center" vertical="center" wrapText="1"/>
    </xf>
    <xf numFmtId="168" fontId="11" fillId="8" borderId="1" xfId="0" applyNumberFormat="1" applyFont="1" applyFill="1" applyBorder="1" applyAlignment="1">
      <alignment horizontal="center" vertical="center" wrapText="1"/>
    </xf>
    <xf numFmtId="0" fontId="11" fillId="0" borderId="1" xfId="0" applyFont="1" applyFill="1" applyBorder="1" applyAlignment="1">
      <alignment horizontal="justify" vertical="center" wrapText="1"/>
    </xf>
    <xf numFmtId="168" fontId="22" fillId="0" borderId="1" xfId="0" applyNumberFormat="1" applyFont="1" applyFill="1" applyBorder="1" applyAlignment="1">
      <alignment horizontal="center" vertical="center" wrapText="1"/>
    </xf>
    <xf numFmtId="0" fontId="47" fillId="5" borderId="0" xfId="0" applyFont="1" applyFill="1" applyAlignment="1">
      <alignment horizontal="justify" vertical="center" wrapText="1"/>
    </xf>
    <xf numFmtId="0" fontId="47" fillId="23" borderId="1" xfId="0" applyFont="1" applyFill="1" applyBorder="1" applyAlignment="1">
      <alignment horizontal="justify" vertical="center" wrapText="1"/>
    </xf>
    <xf numFmtId="0" fontId="49" fillId="5" borderId="1" xfId="0" applyFont="1" applyFill="1" applyBorder="1" applyAlignment="1">
      <alignment horizontal="justify" vertical="center" wrapText="1"/>
    </xf>
    <xf numFmtId="0" fontId="49" fillId="0" borderId="1" xfId="0" applyFont="1" applyFill="1" applyBorder="1" applyAlignment="1">
      <alignment horizontal="justify" vertical="center" wrapText="1"/>
    </xf>
    <xf numFmtId="0" fontId="49" fillId="5" borderId="1" xfId="0" applyFont="1" applyFill="1" applyBorder="1" applyAlignment="1">
      <alignment vertical="center" wrapText="1"/>
    </xf>
    <xf numFmtId="0" fontId="49" fillId="5" borderId="2" xfId="0" applyFont="1" applyFill="1" applyBorder="1" applyAlignment="1">
      <alignment horizontal="justify" vertical="center" wrapText="1"/>
    </xf>
    <xf numFmtId="0" fontId="49" fillId="0" borderId="1" xfId="0" applyFont="1" applyFill="1" applyBorder="1" applyAlignment="1">
      <alignment vertical="center" wrapText="1"/>
    </xf>
    <xf numFmtId="0" fontId="49" fillId="30" borderId="1" xfId="0" applyFont="1" applyFill="1" applyBorder="1" applyAlignment="1">
      <alignment horizontal="justify" vertical="center" wrapText="1"/>
    </xf>
    <xf numFmtId="0" fontId="49" fillId="8" borderId="1" xfId="0" applyFont="1" applyFill="1" applyBorder="1" applyAlignment="1">
      <alignment horizontal="justify" vertical="center" wrapText="1"/>
    </xf>
    <xf numFmtId="0" fontId="49" fillId="10" borderId="1" xfId="0" applyFont="1" applyFill="1" applyBorder="1" applyAlignment="1">
      <alignment horizontal="justify" vertical="center" wrapText="1"/>
    </xf>
    <xf numFmtId="0" fontId="25" fillId="5" borderId="0" xfId="0" applyFont="1" applyFill="1"/>
    <xf numFmtId="0" fontId="48" fillId="7" borderId="1" xfId="0" applyFont="1" applyFill="1" applyBorder="1" applyAlignment="1">
      <alignment horizontal="center" vertical="center" wrapText="1"/>
    </xf>
    <xf numFmtId="0" fontId="45" fillId="5" borderId="1" xfId="0" applyFont="1" applyFill="1" applyBorder="1" applyAlignment="1">
      <alignment horizontal="center" vertical="center" wrapText="1"/>
    </xf>
    <xf numFmtId="0" fontId="11" fillId="0" borderId="2" xfId="0" applyFont="1" applyFill="1" applyBorder="1" applyAlignment="1">
      <alignment horizontal="center" vertical="center"/>
    </xf>
    <xf numFmtId="0" fontId="11" fillId="0" borderId="2" xfId="0" applyFont="1" applyFill="1" applyBorder="1" applyAlignment="1">
      <alignment horizontal="justify" vertical="center" wrapText="1"/>
    </xf>
    <xf numFmtId="0" fontId="22" fillId="5" borderId="1" xfId="0" applyFont="1" applyFill="1" applyBorder="1" applyAlignment="1">
      <alignment horizontal="justify" vertical="center" wrapText="1"/>
    </xf>
    <xf numFmtId="0" fontId="49" fillId="5" borderId="1" xfId="0" applyFont="1" applyFill="1" applyBorder="1" applyAlignment="1">
      <alignment horizontal="center" vertical="center" wrapText="1"/>
    </xf>
    <xf numFmtId="0" fontId="22" fillId="5" borderId="2" xfId="0" applyFont="1" applyFill="1" applyBorder="1" applyAlignment="1">
      <alignment horizontal="center" vertical="center"/>
    </xf>
    <xf numFmtId="1" fontId="22" fillId="0" borderId="4" xfId="0" applyNumberFormat="1" applyFont="1" applyFill="1" applyBorder="1" applyAlignment="1">
      <alignment horizontal="center" vertical="center" wrapText="1"/>
    </xf>
    <xf numFmtId="0" fontId="49" fillId="0" borderId="1" xfId="0" applyFont="1" applyFill="1" applyBorder="1" applyAlignment="1">
      <alignment horizontal="center" vertical="center" wrapText="1"/>
    </xf>
    <xf numFmtId="0" fontId="22" fillId="0" borderId="1" xfId="0" applyFont="1" applyFill="1" applyBorder="1" applyAlignment="1">
      <alignment horizontal="center" vertical="center"/>
    </xf>
    <xf numFmtId="0" fontId="25" fillId="0" borderId="0" xfId="0" applyFont="1" applyFill="1" applyBorder="1"/>
    <xf numFmtId="0" fontId="22" fillId="0" borderId="1" xfId="0" applyFont="1" applyFill="1" applyBorder="1" applyAlignment="1">
      <alignment horizontal="justify" vertical="center" wrapText="1"/>
    </xf>
    <xf numFmtId="0" fontId="25" fillId="0" borderId="0" xfId="0" applyFont="1" applyFill="1"/>
    <xf numFmtId="0" fontId="49" fillId="0" borderId="0" xfId="0" applyFont="1" applyFill="1" applyAlignment="1">
      <alignment horizontal="justify" vertical="center" wrapText="1"/>
    </xf>
    <xf numFmtId="166" fontId="49" fillId="0" borderId="1" xfId="0" applyNumberFormat="1" applyFont="1" applyFill="1" applyBorder="1" applyAlignment="1">
      <alignment horizontal="center" vertical="center" wrapText="1"/>
    </xf>
    <xf numFmtId="166" fontId="22" fillId="0" borderId="1" xfId="0" applyNumberFormat="1" applyFont="1" applyFill="1" applyBorder="1" applyAlignment="1">
      <alignment horizontal="center" vertical="center" wrapText="1"/>
    </xf>
    <xf numFmtId="0" fontId="22" fillId="0" borderId="2" xfId="0" applyFont="1" applyFill="1" applyBorder="1" applyAlignment="1">
      <alignment horizontal="justify" vertical="center" wrapText="1"/>
    </xf>
    <xf numFmtId="0" fontId="49" fillId="0" borderId="2" xfId="0" applyFont="1" applyFill="1" applyBorder="1" applyAlignment="1">
      <alignment horizontal="justify" vertical="center" wrapText="1"/>
    </xf>
    <xf numFmtId="0" fontId="49" fillId="0" borderId="1" xfId="0" applyFont="1" applyFill="1" applyBorder="1" applyAlignment="1">
      <alignment horizontal="justify" vertical="top" wrapText="1"/>
    </xf>
    <xf numFmtId="0" fontId="22" fillId="10" borderId="1" xfId="0" applyFont="1" applyFill="1" applyBorder="1" applyAlignment="1">
      <alignment horizontal="justify" vertical="center" wrapText="1"/>
    </xf>
    <xf numFmtId="0" fontId="22" fillId="30" borderId="1" xfId="0" applyFont="1" applyFill="1" applyBorder="1" applyAlignment="1">
      <alignment horizontal="justify" vertical="center" wrapText="1"/>
    </xf>
    <xf numFmtId="0" fontId="22" fillId="8" borderId="2" xfId="0" applyFont="1" applyFill="1" applyBorder="1" applyAlignment="1">
      <alignment horizontal="justify" vertical="center" wrapText="1"/>
    </xf>
    <xf numFmtId="0" fontId="22" fillId="8" borderId="1" xfId="0" applyFont="1" applyFill="1" applyBorder="1" applyAlignment="1">
      <alignment horizontal="justify" vertical="center" wrapText="1"/>
    </xf>
    <xf numFmtId="0" fontId="13" fillId="30" borderId="0" xfId="0" applyFont="1" applyFill="1" applyAlignment="1">
      <alignment vertical="center"/>
    </xf>
    <xf numFmtId="1" fontId="5" fillId="5" borderId="1" xfId="0" applyNumberFormat="1" applyFont="1" applyFill="1" applyBorder="1" applyAlignment="1">
      <alignment horizontal="center" vertical="center"/>
    </xf>
    <xf numFmtId="0" fontId="11" fillId="0" borderId="1" xfId="0" applyFont="1" applyFill="1" applyBorder="1" applyAlignment="1">
      <alignment vertical="center" wrapText="1"/>
    </xf>
    <xf numFmtId="0" fontId="11" fillId="0" borderId="1" xfId="0" applyFont="1" applyFill="1" applyBorder="1" applyAlignment="1">
      <alignment vertical="center"/>
    </xf>
    <xf numFmtId="1" fontId="11" fillId="0" borderId="4" xfId="0" applyNumberFormat="1" applyFont="1" applyFill="1" applyBorder="1" applyAlignment="1">
      <alignment vertical="center" wrapText="1"/>
    </xf>
    <xf numFmtId="0" fontId="2" fillId="0" borderId="0" xfId="0" applyFont="1" applyFill="1" applyAlignment="1">
      <alignment vertical="center"/>
    </xf>
    <xf numFmtId="168" fontId="51" fillId="0" borderId="1" xfId="0" applyNumberFormat="1" applyFont="1" applyFill="1" applyBorder="1" applyAlignment="1">
      <alignment horizontal="center" vertical="center" wrapText="1"/>
    </xf>
    <xf numFmtId="0" fontId="37" fillId="5" borderId="4" xfId="0" applyFont="1" applyFill="1" applyBorder="1" applyAlignment="1">
      <alignment horizontal="justify" vertical="center" wrapText="1"/>
    </xf>
    <xf numFmtId="0" fontId="37" fillId="5" borderId="5" xfId="0" applyFont="1" applyFill="1" applyBorder="1" applyAlignment="1">
      <alignment horizontal="justify" vertical="center" wrapText="1"/>
    </xf>
    <xf numFmtId="0" fontId="37" fillId="5" borderId="6" xfId="0" applyFont="1" applyFill="1" applyBorder="1" applyAlignment="1">
      <alignment horizontal="justify" vertical="center" wrapText="1"/>
    </xf>
    <xf numFmtId="0" fontId="38" fillId="0" borderId="4" xfId="0" applyFont="1" applyFill="1" applyBorder="1" applyAlignment="1">
      <alignment horizontal="left" vertical="center" wrapText="1"/>
    </xf>
    <xf numFmtId="0" fontId="38" fillId="0" borderId="5" xfId="0" applyFont="1" applyFill="1" applyBorder="1" applyAlignment="1">
      <alignment horizontal="left" vertical="center" wrapText="1"/>
    </xf>
    <xf numFmtId="0" fontId="38" fillId="0" borderId="6" xfId="0" applyFont="1" applyFill="1" applyBorder="1" applyAlignment="1">
      <alignment horizontal="left" vertical="center" wrapText="1"/>
    </xf>
    <xf numFmtId="0" fontId="22" fillId="0" borderId="4" xfId="0" applyFont="1" applyFill="1" applyBorder="1" applyAlignment="1">
      <alignment horizontal="justify" vertical="center" wrapText="1"/>
    </xf>
    <xf numFmtId="0" fontId="22" fillId="0" borderId="6" xfId="0" applyFont="1" applyFill="1" applyBorder="1" applyAlignment="1">
      <alignment horizontal="justify" vertical="center" wrapText="1"/>
    </xf>
    <xf numFmtId="0" fontId="38" fillId="0" borderId="4" xfId="0" applyFont="1" applyFill="1" applyBorder="1" applyAlignment="1">
      <alignment horizontal="left" vertical="center" wrapText="1"/>
    </xf>
    <xf numFmtId="0" fontId="38" fillId="0" borderId="5" xfId="0" applyFont="1" applyFill="1" applyBorder="1" applyAlignment="1">
      <alignment horizontal="left" vertical="center" wrapText="1"/>
    </xf>
    <xf numFmtId="0" fontId="38" fillId="0" borderId="6" xfId="0" applyFont="1" applyFill="1" applyBorder="1" applyAlignment="1">
      <alignment horizontal="left" vertical="center" wrapText="1"/>
    </xf>
    <xf numFmtId="0" fontId="22" fillId="0" borderId="4"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38" fillId="0" borderId="4" xfId="0" applyFont="1" applyFill="1" applyBorder="1" applyAlignment="1">
      <alignment horizontal="justify" vertical="center" wrapText="1"/>
    </xf>
    <xf numFmtId="0" fontId="38" fillId="0" borderId="5" xfId="0" applyFont="1" applyFill="1" applyBorder="1" applyAlignment="1">
      <alignment horizontal="justify" vertical="center" wrapText="1"/>
    </xf>
    <xf numFmtId="0" fontId="38" fillId="0" borderId="6" xfId="0" applyFont="1" applyFill="1" applyBorder="1" applyAlignment="1">
      <alignment horizontal="justify" vertical="center" wrapText="1"/>
    </xf>
    <xf numFmtId="0" fontId="44" fillId="0" borderId="4" xfId="0" applyFont="1" applyFill="1" applyBorder="1" applyAlignment="1">
      <alignment horizontal="justify" vertical="center" wrapText="1"/>
    </xf>
    <xf numFmtId="0" fontId="44" fillId="0" borderId="5" xfId="0" applyFont="1" applyFill="1" applyBorder="1" applyAlignment="1">
      <alignment horizontal="justify" vertical="center" wrapText="1"/>
    </xf>
    <xf numFmtId="0" fontId="44" fillId="0" borderId="6" xfId="0" applyFont="1" applyFill="1" applyBorder="1" applyAlignment="1">
      <alignment horizontal="justify" vertical="center" wrapText="1"/>
    </xf>
    <xf numFmtId="0" fontId="37" fillId="23" borderId="4" xfId="0" applyFont="1" applyFill="1" applyBorder="1" applyAlignment="1">
      <alignment horizontal="center"/>
    </xf>
    <xf numFmtId="0" fontId="37" fillId="23" borderId="5" xfId="0" applyFont="1" applyFill="1" applyBorder="1" applyAlignment="1">
      <alignment horizontal="center"/>
    </xf>
    <xf numFmtId="0" fontId="37" fillId="23" borderId="6" xfId="0" applyFont="1" applyFill="1" applyBorder="1" applyAlignment="1">
      <alignment horizontal="center"/>
    </xf>
    <xf numFmtId="0" fontId="38" fillId="0" borderId="4" xfId="0" applyFont="1" applyFill="1" applyBorder="1" applyAlignment="1">
      <alignment horizontal="left" vertical="top" wrapText="1"/>
    </xf>
    <xf numFmtId="0" fontId="38" fillId="0" borderId="5" xfId="0" applyFont="1" applyFill="1" applyBorder="1" applyAlignment="1">
      <alignment horizontal="left" vertical="top" wrapText="1"/>
    </xf>
    <xf numFmtId="0" fontId="38" fillId="0" borderId="6" xfId="0" applyFont="1" applyFill="1" applyBorder="1" applyAlignment="1">
      <alignment horizontal="left" vertical="top" wrapText="1"/>
    </xf>
    <xf numFmtId="0" fontId="37" fillId="0" borderId="4" xfId="0" applyFont="1" applyFill="1" applyBorder="1" applyAlignment="1">
      <alignment horizontal="justify" vertical="center" wrapText="1"/>
    </xf>
    <xf numFmtId="0" fontId="37" fillId="0" borderId="5" xfId="0" applyFont="1" applyFill="1" applyBorder="1" applyAlignment="1">
      <alignment horizontal="justify" vertical="center" wrapText="1"/>
    </xf>
    <xf numFmtId="0" fontId="37" fillId="0" borderId="6" xfId="0" applyFont="1" applyFill="1" applyBorder="1" applyAlignment="1">
      <alignment horizontal="justify" vertical="center" wrapText="1"/>
    </xf>
    <xf numFmtId="0" fontId="37" fillId="0" borderId="4" xfId="0" applyFont="1" applyFill="1" applyBorder="1" applyAlignment="1">
      <alignment horizontal="left" vertical="top" wrapText="1"/>
    </xf>
    <xf numFmtId="0" fontId="37" fillId="0" borderId="5" xfId="0" applyFont="1" applyFill="1" applyBorder="1" applyAlignment="1">
      <alignment horizontal="left" vertical="top" wrapText="1"/>
    </xf>
    <xf numFmtId="0" fontId="37" fillId="0" borderId="6" xfId="0" applyFont="1" applyFill="1" applyBorder="1" applyAlignment="1">
      <alignment horizontal="left" vertical="top" wrapText="1"/>
    </xf>
    <xf numFmtId="0" fontId="37" fillId="0" borderId="4" xfId="0" applyFont="1" applyBorder="1" applyAlignment="1">
      <alignment horizontal="center" vertical="center" wrapText="1"/>
    </xf>
    <xf numFmtId="0" fontId="37" fillId="0" borderId="5" xfId="0" applyFont="1" applyBorder="1" applyAlignment="1">
      <alignment horizontal="center" vertical="center" wrapText="1"/>
    </xf>
    <xf numFmtId="0" fontId="37" fillId="0" borderId="6" xfId="0" applyFont="1" applyBorder="1" applyAlignment="1">
      <alignment horizontal="center" vertical="center" wrapText="1"/>
    </xf>
    <xf numFmtId="0" fontId="22" fillId="5" borderId="4" xfId="0" applyFont="1" applyFill="1" applyBorder="1" applyAlignment="1">
      <alignment horizontal="left" vertical="center" wrapText="1"/>
    </xf>
    <xf numFmtId="0" fontId="22" fillId="5" borderId="6" xfId="0" applyFont="1" applyFill="1" applyBorder="1" applyAlignment="1">
      <alignment horizontal="left" vertical="center" wrapText="1"/>
    </xf>
    <xf numFmtId="0" fontId="22" fillId="23" borderId="4" xfId="0" applyFont="1" applyFill="1" applyBorder="1" applyAlignment="1">
      <alignment horizontal="center" vertical="center" wrapText="1"/>
    </xf>
    <xf numFmtId="0" fontId="22" fillId="23" borderId="6" xfId="0" applyFont="1" applyFill="1" applyBorder="1" applyAlignment="1">
      <alignment horizontal="center" vertical="center" wrapText="1"/>
    </xf>
    <xf numFmtId="0" fontId="38" fillId="5" borderId="4" xfId="0" applyFont="1" applyFill="1" applyBorder="1" applyAlignment="1">
      <alignment horizontal="justify" vertical="center" wrapText="1"/>
    </xf>
    <xf numFmtId="0" fontId="38" fillId="5" borderId="5" xfId="0" applyFont="1" applyFill="1" applyBorder="1" applyAlignment="1">
      <alignment horizontal="justify" vertical="center" wrapText="1"/>
    </xf>
    <xf numFmtId="0" fontId="38" fillId="5" borderId="6" xfId="0" applyFont="1" applyFill="1" applyBorder="1" applyAlignment="1">
      <alignment horizontal="justify" vertical="center" wrapText="1"/>
    </xf>
    <xf numFmtId="0" fontId="37" fillId="5" borderId="4" xfId="0" applyFont="1" applyFill="1" applyBorder="1" applyAlignment="1">
      <alignment horizontal="justify" vertical="center" wrapText="1"/>
    </xf>
    <xf numFmtId="0" fontId="37" fillId="5" borderId="5" xfId="0" applyFont="1" applyFill="1" applyBorder="1" applyAlignment="1">
      <alignment horizontal="justify" vertical="center" wrapText="1"/>
    </xf>
    <xf numFmtId="0" fontId="37" fillId="5" borderId="6" xfId="0" applyFont="1" applyFill="1" applyBorder="1" applyAlignment="1">
      <alignment horizontal="justify" vertical="center" wrapText="1"/>
    </xf>
    <xf numFmtId="0" fontId="42" fillId="0" borderId="4" xfId="0" applyFont="1" applyFill="1" applyBorder="1" applyAlignment="1">
      <alignment horizontal="justify" vertical="center" wrapText="1"/>
    </xf>
    <xf numFmtId="0" fontId="42" fillId="0" borderId="5" xfId="0" applyFont="1" applyFill="1" applyBorder="1" applyAlignment="1">
      <alignment horizontal="justify" vertical="center" wrapText="1"/>
    </xf>
    <xf numFmtId="0" fontId="42" fillId="0" borderId="6" xfId="0" applyFont="1" applyFill="1" applyBorder="1" applyAlignment="1">
      <alignment horizontal="justify" vertical="center" wrapText="1"/>
    </xf>
    <xf numFmtId="0" fontId="22" fillId="10" borderId="4" xfId="0" applyFont="1" applyFill="1" applyBorder="1" applyAlignment="1">
      <alignment horizontal="left" vertical="center" wrapText="1"/>
    </xf>
    <xf numFmtId="0" fontId="22" fillId="10" borderId="6" xfId="0" applyFont="1" applyFill="1" applyBorder="1" applyAlignment="1">
      <alignment horizontal="left" vertical="center" wrapText="1"/>
    </xf>
    <xf numFmtId="0" fontId="37" fillId="10" borderId="4" xfId="0" applyFont="1" applyFill="1" applyBorder="1" applyAlignment="1">
      <alignment horizontal="justify" vertical="center" wrapText="1"/>
    </xf>
    <xf numFmtId="0" fontId="37" fillId="10" borderId="5" xfId="0" applyFont="1" applyFill="1" applyBorder="1" applyAlignment="1">
      <alignment horizontal="justify" vertical="center" wrapText="1"/>
    </xf>
    <xf numFmtId="0" fontId="37" fillId="10" borderId="6" xfId="0" applyFont="1" applyFill="1" applyBorder="1" applyAlignment="1">
      <alignment horizontal="justify" vertical="center" wrapText="1"/>
    </xf>
    <xf numFmtId="0" fontId="38" fillId="0" borderId="4" xfId="0" applyFont="1" applyFill="1" applyBorder="1" applyAlignment="1">
      <alignment horizontal="justify" vertical="top" wrapText="1"/>
    </xf>
    <xf numFmtId="0" fontId="38" fillId="0" borderId="5" xfId="0" applyFont="1" applyFill="1" applyBorder="1" applyAlignment="1">
      <alignment horizontal="justify" vertical="top" wrapText="1"/>
    </xf>
    <xf numFmtId="0" fontId="38" fillId="0" borderId="6" xfId="0" applyFont="1" applyFill="1" applyBorder="1" applyAlignment="1">
      <alignment horizontal="justify" vertical="top" wrapText="1"/>
    </xf>
    <xf numFmtId="0" fontId="37" fillId="8" borderId="4" xfId="0" applyFont="1" applyFill="1" applyBorder="1" applyAlignment="1">
      <alignment horizontal="justify" vertical="center" wrapText="1"/>
    </xf>
    <xf numFmtId="0" fontId="37" fillId="8" borderId="5" xfId="0" applyFont="1" applyFill="1" applyBorder="1" applyAlignment="1">
      <alignment horizontal="justify" vertical="center" wrapText="1"/>
    </xf>
    <xf numFmtId="0" fontId="37" fillId="8" borderId="6" xfId="0" applyFont="1" applyFill="1" applyBorder="1" applyAlignment="1">
      <alignment horizontal="justify" vertical="center" wrapText="1"/>
    </xf>
    <xf numFmtId="0" fontId="37" fillId="0" borderId="4" xfId="0" applyFont="1" applyBorder="1" applyAlignment="1">
      <alignment horizontal="justify" vertical="center" wrapText="1"/>
    </xf>
    <xf numFmtId="0" fontId="37" fillId="0" borderId="5" xfId="0" applyFont="1" applyBorder="1" applyAlignment="1">
      <alignment horizontal="justify" vertical="center" wrapText="1"/>
    </xf>
    <xf numFmtId="0" fontId="37" fillId="0" borderId="6" xfId="0" applyFont="1" applyBorder="1" applyAlignment="1">
      <alignment horizontal="justify" vertical="center" wrapText="1"/>
    </xf>
    <xf numFmtId="0" fontId="22" fillId="8" borderId="4" xfId="0" applyFont="1" applyFill="1" applyBorder="1" applyAlignment="1">
      <alignment horizontal="left" vertical="center" wrapText="1"/>
    </xf>
    <xf numFmtId="0" fontId="22" fillId="8" borderId="6" xfId="0" applyFont="1" applyFill="1" applyBorder="1" applyAlignment="1">
      <alignment horizontal="left" vertical="center" wrapText="1"/>
    </xf>
    <xf numFmtId="0" fontId="22" fillId="30" borderId="4" xfId="0" applyFont="1" applyFill="1" applyBorder="1" applyAlignment="1">
      <alignment horizontal="left" vertical="center" wrapText="1"/>
    </xf>
    <xf numFmtId="0" fontId="22" fillId="30" borderId="6" xfId="0" applyFont="1" applyFill="1" applyBorder="1" applyAlignment="1">
      <alignment horizontal="left" vertical="center" wrapText="1"/>
    </xf>
    <xf numFmtId="0" fontId="37" fillId="30" borderId="4" xfId="0" applyFont="1" applyFill="1" applyBorder="1" applyAlignment="1">
      <alignment horizontal="justify" vertical="center" wrapText="1"/>
    </xf>
    <xf numFmtId="0" fontId="37" fillId="30" borderId="5" xfId="0" applyFont="1" applyFill="1" applyBorder="1" applyAlignment="1">
      <alignment horizontal="justify" vertical="center" wrapText="1"/>
    </xf>
    <xf numFmtId="0" fontId="37" fillId="30" borderId="6" xfId="0" applyFont="1" applyFill="1" applyBorder="1" applyAlignment="1">
      <alignment horizontal="justify" vertical="center" wrapText="1"/>
    </xf>
    <xf numFmtId="0" fontId="22" fillId="0" borderId="4"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37" fillId="0" borderId="4" xfId="0" applyFont="1" applyFill="1" applyBorder="1" applyAlignment="1">
      <alignment horizontal="center" vertical="center" wrapText="1"/>
    </xf>
    <xf numFmtId="0" fontId="37" fillId="0" borderId="5" xfId="0" applyFont="1" applyFill="1" applyBorder="1" applyAlignment="1">
      <alignment horizontal="center" vertical="center" wrapText="1"/>
    </xf>
    <xf numFmtId="0" fontId="37" fillId="0" borderId="6" xfId="0" applyFont="1" applyFill="1" applyBorder="1" applyAlignment="1">
      <alignment horizontal="center" vertical="center" wrapText="1"/>
    </xf>
    <xf numFmtId="168" fontId="51" fillId="0" borderId="4" xfId="0" applyNumberFormat="1" applyFont="1" applyFill="1" applyBorder="1" applyAlignment="1">
      <alignment horizontal="center" vertical="center" wrapText="1"/>
    </xf>
    <xf numFmtId="168" fontId="51" fillId="0" borderId="6" xfId="0" applyNumberFormat="1" applyFont="1" applyFill="1" applyBorder="1" applyAlignment="1">
      <alignment horizontal="center" vertical="center" wrapText="1"/>
    </xf>
    <xf numFmtId="0" fontId="22" fillId="26" borderId="4" xfId="0" applyFont="1" applyFill="1" applyBorder="1" applyAlignment="1">
      <alignment horizontal="left" vertical="center" wrapText="1"/>
    </xf>
    <xf numFmtId="0" fontId="22" fillId="26" borderId="6" xfId="0" applyFont="1" applyFill="1" applyBorder="1" applyAlignment="1">
      <alignment horizontal="left" vertical="center" wrapText="1"/>
    </xf>
    <xf numFmtId="0" fontId="39" fillId="0" borderId="5" xfId="0" applyFont="1" applyFill="1" applyBorder="1" applyAlignment="1">
      <alignment horizontal="justify" vertical="center" wrapText="1"/>
    </xf>
    <xf numFmtId="0" fontId="39" fillId="0" borderId="6" xfId="0" applyFont="1" applyFill="1" applyBorder="1" applyAlignment="1">
      <alignment horizontal="justify" vertical="center" wrapText="1"/>
    </xf>
    <xf numFmtId="0" fontId="37" fillId="5" borderId="4" xfId="0" applyFont="1" applyFill="1" applyBorder="1" applyAlignment="1">
      <alignment horizontal="left" vertical="center" wrapText="1"/>
    </xf>
    <xf numFmtId="0" fontId="37" fillId="5" borderId="5" xfId="0" applyFont="1" applyFill="1" applyBorder="1" applyAlignment="1">
      <alignment horizontal="left" vertical="center" wrapText="1"/>
    </xf>
    <xf numFmtId="0" fontId="37" fillId="5" borderId="6" xfId="0" applyFont="1" applyFill="1" applyBorder="1" applyAlignment="1">
      <alignment horizontal="left" vertical="center" wrapText="1"/>
    </xf>
    <xf numFmtId="0" fontId="43" fillId="0" borderId="5" xfId="0" applyFont="1" applyFill="1" applyBorder="1" applyAlignment="1">
      <alignment horizontal="justify" vertical="center" wrapText="1"/>
    </xf>
    <xf numFmtId="0" fontId="43" fillId="0" borderId="6" xfId="0" applyFont="1" applyFill="1" applyBorder="1" applyAlignment="1">
      <alignment horizontal="justify" vertical="center" wrapText="1"/>
    </xf>
    <xf numFmtId="0" fontId="22" fillId="0" borderId="4" xfId="0" applyFont="1" applyBorder="1" applyAlignment="1">
      <alignment horizontal="left" vertical="center" wrapText="1"/>
    </xf>
    <xf numFmtId="0" fontId="22" fillId="0" borderId="6" xfId="0" applyFont="1" applyBorder="1" applyAlignment="1">
      <alignment horizontal="left" vertical="center" wrapText="1"/>
    </xf>
    <xf numFmtId="0" fontId="37" fillId="0" borderId="4" xfId="0" applyFont="1" applyFill="1" applyBorder="1" applyAlignment="1">
      <alignment horizontal="left" vertical="center" wrapText="1"/>
    </xf>
    <xf numFmtId="0" fontId="37" fillId="0" borderId="5" xfId="0" applyFont="1" applyFill="1" applyBorder="1" applyAlignment="1">
      <alignment horizontal="left" vertical="center" wrapText="1"/>
    </xf>
    <xf numFmtId="0" fontId="37" fillId="0" borderId="6" xfId="0" applyFont="1" applyFill="1" applyBorder="1" applyAlignment="1">
      <alignment horizontal="left" vertical="center" wrapText="1"/>
    </xf>
    <xf numFmtId="0" fontId="10" fillId="19" borderId="1" xfId="0" applyFont="1" applyFill="1" applyBorder="1" applyAlignment="1">
      <alignment horizontal="center" vertical="center"/>
    </xf>
    <xf numFmtId="0" fontId="10" fillId="19" borderId="2" xfId="0" applyFont="1" applyFill="1" applyBorder="1" applyAlignment="1">
      <alignment horizontal="center" vertical="center" wrapText="1"/>
    </xf>
    <xf numFmtId="0" fontId="10" fillId="19" borderId="3" xfId="0" applyFont="1" applyFill="1" applyBorder="1" applyAlignment="1">
      <alignment horizontal="center" vertical="center" wrapText="1"/>
    </xf>
    <xf numFmtId="0" fontId="5" fillId="7" borderId="1" xfId="0" applyFont="1" applyFill="1" applyBorder="1" applyAlignment="1">
      <alignment horizontal="center" vertical="center" wrapText="1"/>
    </xf>
    <xf numFmtId="1" fontId="5" fillId="7" borderId="1" xfId="0" applyNumberFormat="1" applyFont="1" applyFill="1" applyBorder="1" applyAlignment="1">
      <alignment horizontal="center" vertical="center" wrapText="1"/>
    </xf>
    <xf numFmtId="0" fontId="10" fillId="7" borderId="1" xfId="0" applyFont="1" applyFill="1" applyBorder="1" applyAlignment="1">
      <alignment horizontal="center" vertical="center" wrapText="1"/>
    </xf>
    <xf numFmtId="0" fontId="9" fillId="5" borderId="4" xfId="0" applyFont="1" applyFill="1" applyBorder="1" applyAlignment="1">
      <alignment horizontal="justify" vertical="center" wrapText="1"/>
    </xf>
    <xf numFmtId="0" fontId="9" fillId="5" borderId="5" xfId="0" applyFont="1" applyFill="1" applyBorder="1" applyAlignment="1">
      <alignment horizontal="justify" vertical="center" wrapText="1"/>
    </xf>
    <xf numFmtId="1" fontId="9" fillId="5" borderId="5" xfId="0" applyNumberFormat="1" applyFont="1" applyFill="1" applyBorder="1" applyAlignment="1">
      <alignment horizontal="justify" vertical="center" wrapText="1"/>
    </xf>
    <xf numFmtId="0" fontId="9" fillId="5" borderId="6" xfId="0" applyFont="1" applyFill="1" applyBorder="1" applyAlignment="1">
      <alignment horizontal="justify" vertical="center" wrapText="1"/>
    </xf>
    <xf numFmtId="0" fontId="6" fillId="5"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5" fillId="25" borderId="1" xfId="0" applyFont="1" applyFill="1" applyBorder="1" applyAlignment="1">
      <alignment horizontal="left" vertical="center"/>
    </xf>
    <xf numFmtId="49" fontId="9" fillId="5" borderId="1" xfId="6" applyNumberFormat="1" applyFont="1" applyFill="1" applyBorder="1" applyAlignment="1">
      <alignment horizontal="justify" vertical="center" wrapText="1"/>
    </xf>
    <xf numFmtId="0" fontId="48" fillId="19" borderId="11" xfId="0" applyFont="1" applyFill="1" applyBorder="1" applyAlignment="1">
      <alignment horizontal="center" vertical="center" wrapText="1"/>
    </xf>
    <xf numFmtId="0" fontId="48" fillId="19" borderId="12" xfId="0" applyFont="1" applyFill="1" applyBorder="1" applyAlignment="1">
      <alignment horizontal="center" vertical="center" wrapText="1"/>
    </xf>
    <xf numFmtId="0" fontId="48" fillId="19" borderId="13" xfId="0" applyFont="1" applyFill="1" applyBorder="1" applyAlignment="1">
      <alignment horizontal="center" vertical="center" wrapText="1"/>
    </xf>
    <xf numFmtId="0" fontId="48" fillId="19" borderId="14" xfId="0" applyFont="1" applyFill="1" applyBorder="1" applyAlignment="1">
      <alignment horizontal="center" vertical="center" wrapText="1"/>
    </xf>
    <xf numFmtId="0" fontId="10" fillId="19" borderId="11" xfId="0" applyFont="1" applyFill="1" applyBorder="1" applyAlignment="1">
      <alignment horizontal="center" vertical="center" wrapText="1"/>
    </xf>
    <xf numFmtId="0" fontId="10" fillId="19" borderId="15" xfId="0" applyFont="1" applyFill="1" applyBorder="1" applyAlignment="1">
      <alignment horizontal="center" vertical="center" wrapText="1"/>
    </xf>
    <xf numFmtId="0" fontId="10" fillId="19" borderId="12" xfId="0" applyFont="1" applyFill="1" applyBorder="1" applyAlignment="1">
      <alignment horizontal="center" vertical="center" wrapText="1"/>
    </xf>
    <xf numFmtId="0" fontId="10" fillId="19" borderId="16" xfId="0" applyFont="1" applyFill="1" applyBorder="1" applyAlignment="1">
      <alignment horizontal="center" vertical="center" wrapText="1"/>
    </xf>
    <xf numFmtId="0" fontId="10" fillId="19" borderId="17" xfId="0" applyFont="1" applyFill="1" applyBorder="1" applyAlignment="1">
      <alignment horizontal="center" vertical="center" wrapText="1"/>
    </xf>
    <xf numFmtId="0" fontId="10" fillId="19" borderId="18" xfId="0" applyFont="1" applyFill="1" applyBorder="1" applyAlignment="1">
      <alignment horizontal="center" vertical="center" wrapText="1"/>
    </xf>
    <xf numFmtId="0" fontId="10" fillId="19" borderId="1" xfId="0" applyFont="1" applyFill="1" applyBorder="1" applyAlignment="1">
      <alignment horizontal="center" vertical="center" wrapText="1"/>
    </xf>
    <xf numFmtId="0" fontId="34" fillId="0" borderId="7" xfId="0" applyFont="1" applyBorder="1" applyAlignment="1">
      <alignment horizontal="center"/>
    </xf>
    <xf numFmtId="0" fontId="34" fillId="0" borderId="8" xfId="0" applyFont="1" applyBorder="1" applyAlignment="1">
      <alignment horizontal="center"/>
    </xf>
    <xf numFmtId="1" fontId="34" fillId="0" borderId="8" xfId="0" applyNumberFormat="1" applyFont="1" applyBorder="1" applyAlignment="1">
      <alignment horizontal="center"/>
    </xf>
    <xf numFmtId="0" fontId="34" fillId="0" borderId="9" xfId="0" applyFont="1" applyBorder="1" applyAlignment="1">
      <alignment horizontal="center"/>
    </xf>
    <xf numFmtId="0" fontId="6" fillId="5" borderId="1" xfId="0" applyFont="1" applyFill="1" applyBorder="1" applyAlignment="1">
      <alignment horizontal="justify" vertical="center" wrapText="1"/>
    </xf>
    <xf numFmtId="1" fontId="6" fillId="5" borderId="1" xfId="0" applyNumberFormat="1" applyFont="1" applyFill="1" applyBorder="1" applyAlignment="1">
      <alignment horizontal="justify" vertical="center" wrapText="1"/>
    </xf>
    <xf numFmtId="0" fontId="34" fillId="0" borderId="4" xfId="0" applyFont="1" applyBorder="1" applyAlignment="1">
      <alignment horizontal="center"/>
    </xf>
    <xf numFmtId="0" fontId="34" fillId="0" borderId="5" xfId="0" applyFont="1" applyBorder="1" applyAlignment="1">
      <alignment horizontal="center"/>
    </xf>
    <xf numFmtId="1" fontId="34" fillId="0" borderId="5" xfId="0" applyNumberFormat="1" applyFont="1" applyBorder="1" applyAlignment="1">
      <alignment horizontal="center"/>
    </xf>
    <xf numFmtId="0" fontId="34" fillId="0" borderId="10" xfId="0" applyFont="1" applyBorder="1" applyAlignment="1">
      <alignment horizontal="center"/>
    </xf>
    <xf numFmtId="0" fontId="2" fillId="5" borderId="1" xfId="0" applyFont="1" applyFill="1" applyBorder="1" applyAlignment="1">
      <alignment horizontal="center"/>
    </xf>
    <xf numFmtId="0" fontId="14" fillId="0" borderId="4" xfId="0" applyFont="1" applyBorder="1" applyAlignment="1">
      <alignment horizontal="center"/>
    </xf>
    <xf numFmtId="0" fontId="14" fillId="0" borderId="5" xfId="0" applyFont="1" applyBorder="1" applyAlignment="1">
      <alignment horizontal="center"/>
    </xf>
    <xf numFmtId="1" fontId="14" fillId="0" borderId="5" xfId="0" applyNumberFormat="1" applyFont="1" applyBorder="1" applyAlignment="1">
      <alignment horizontal="center"/>
    </xf>
    <xf numFmtId="0" fontId="14" fillId="0" borderId="10" xfId="0" applyFont="1" applyBorder="1" applyAlignment="1">
      <alignment horizontal="center"/>
    </xf>
    <xf numFmtId="0" fontId="2" fillId="23" borderId="4" xfId="0" applyFont="1" applyFill="1" applyBorder="1" applyAlignment="1">
      <alignment horizontal="center"/>
    </xf>
    <xf numFmtId="0" fontId="2" fillId="23" borderId="5" xfId="0" applyFont="1" applyFill="1" applyBorder="1" applyAlignment="1">
      <alignment horizontal="center"/>
    </xf>
    <xf numFmtId="0" fontId="2" fillId="23" borderId="6" xfId="0" applyFont="1" applyFill="1" applyBorder="1" applyAlignment="1">
      <alignment horizontal="center"/>
    </xf>
    <xf numFmtId="0" fontId="5" fillId="5" borderId="1" xfId="0" applyFont="1" applyFill="1" applyBorder="1" applyAlignment="1">
      <alignment horizontal="center"/>
    </xf>
    <xf numFmtId="0" fontId="5" fillId="7" borderId="1" xfId="0" applyFont="1" applyFill="1" applyBorder="1" applyAlignment="1">
      <alignment horizontal="left" vertical="center"/>
    </xf>
    <xf numFmtId="164" fontId="9" fillId="5" borderId="1" xfId="6" applyFont="1" applyFill="1" applyBorder="1" applyAlignment="1">
      <alignment horizontal="justify" vertical="center" wrapText="1"/>
    </xf>
    <xf numFmtId="1" fontId="9" fillId="5" borderId="1" xfId="6" applyNumberFormat="1" applyFont="1" applyFill="1" applyBorder="1" applyAlignment="1">
      <alignment horizontal="justify" vertical="center" wrapText="1"/>
    </xf>
    <xf numFmtId="0" fontId="5" fillId="7" borderId="1" xfId="0" applyFont="1" applyFill="1" applyBorder="1" applyAlignment="1">
      <alignment horizontal="left" vertical="center" wrapText="1"/>
    </xf>
    <xf numFmtId="0" fontId="45" fillId="5" borderId="1" xfId="0" applyFont="1" applyFill="1" applyBorder="1" applyAlignment="1">
      <alignment horizontal="center" vertical="center"/>
    </xf>
    <xf numFmtId="0" fontId="10" fillId="7" borderId="4" xfId="0" applyFont="1" applyFill="1" applyBorder="1" applyAlignment="1">
      <alignment horizontal="center" vertical="center" wrapText="1"/>
    </xf>
    <xf numFmtId="0" fontId="10" fillId="7" borderId="6" xfId="0" applyFont="1" applyFill="1" applyBorder="1" applyAlignment="1">
      <alignment horizontal="center" vertical="center" wrapText="1"/>
    </xf>
    <xf numFmtId="0" fontId="5" fillId="7" borderId="1" xfId="0" applyFont="1" applyFill="1" applyBorder="1" applyAlignment="1">
      <alignment horizontal="justify" vertical="center" wrapText="1"/>
    </xf>
    <xf numFmtId="0" fontId="5" fillId="5" borderId="4" xfId="0" applyFont="1" applyFill="1" applyBorder="1" applyAlignment="1">
      <alignment horizontal="center"/>
    </xf>
    <xf numFmtId="0" fontId="5" fillId="5" borderId="5" xfId="0" applyFont="1" applyFill="1" applyBorder="1" applyAlignment="1">
      <alignment horizontal="center"/>
    </xf>
    <xf numFmtId="1" fontId="5" fillId="5" borderId="5" xfId="0" applyNumberFormat="1" applyFont="1" applyFill="1" applyBorder="1" applyAlignment="1">
      <alignment horizontal="center"/>
    </xf>
    <xf numFmtId="0" fontId="5" fillId="5" borderId="6" xfId="0" applyFont="1" applyFill="1" applyBorder="1" applyAlignment="1">
      <alignment horizontal="center"/>
    </xf>
    <xf numFmtId="0" fontId="5" fillId="5" borderId="4" xfId="0" applyFont="1" applyFill="1" applyBorder="1" applyAlignment="1">
      <alignment horizontal="center" vertical="center"/>
    </xf>
    <xf numFmtId="0" fontId="5" fillId="5" borderId="6" xfId="0" applyFont="1" applyFill="1" applyBorder="1" applyAlignment="1">
      <alignment horizontal="center" vertical="center"/>
    </xf>
    <xf numFmtId="0" fontId="48" fillId="19" borderId="1" xfId="0" applyFont="1" applyFill="1" applyBorder="1" applyAlignment="1">
      <alignment horizontal="center" vertical="center" wrapText="1"/>
    </xf>
    <xf numFmtId="0" fontId="5" fillId="7" borderId="4" xfId="0" applyFont="1" applyFill="1" applyBorder="1" applyAlignment="1">
      <alignment horizontal="center" vertical="center"/>
    </xf>
    <xf numFmtId="0" fontId="5" fillId="7" borderId="6" xfId="0" applyFont="1" applyFill="1" applyBorder="1" applyAlignment="1">
      <alignment horizontal="center" vertical="center"/>
    </xf>
    <xf numFmtId="1" fontId="6" fillId="5" borderId="1" xfId="0" applyNumberFormat="1" applyFont="1" applyFill="1" applyBorder="1" applyAlignment="1">
      <alignment horizontal="center" vertical="center"/>
    </xf>
    <xf numFmtId="0" fontId="37" fillId="5" borderId="4" xfId="0" applyFont="1" applyFill="1" applyBorder="1" applyAlignment="1">
      <alignment horizontal="center" vertical="center" wrapText="1"/>
    </xf>
    <xf numFmtId="0" fontId="37" fillId="5" borderId="5" xfId="0" applyFont="1" applyFill="1" applyBorder="1" applyAlignment="1">
      <alignment horizontal="center" vertical="center" wrapText="1"/>
    </xf>
    <xf numFmtId="0" fontId="37" fillId="5" borderId="6" xfId="0" applyFont="1" applyFill="1" applyBorder="1" applyAlignment="1">
      <alignment horizontal="center" vertical="center" wrapText="1"/>
    </xf>
    <xf numFmtId="0" fontId="27" fillId="14" borderId="1" xfId="0" applyFont="1" applyFill="1" applyBorder="1" applyAlignment="1">
      <alignment horizontal="center"/>
    </xf>
    <xf numFmtId="9" fontId="41" fillId="27" borderId="1" xfId="17" applyNumberFormat="1" applyFont="1" applyFill="1" applyBorder="1" applyAlignment="1">
      <alignment horizontal="center" vertical="center"/>
    </xf>
    <xf numFmtId="0" fontId="27" fillId="14" borderId="4" xfId="0" applyFont="1" applyFill="1" applyBorder="1" applyAlignment="1">
      <alignment horizontal="center" vertical="center"/>
    </xf>
    <xf numFmtId="0" fontId="27" fillId="14" borderId="6" xfId="0" applyFont="1" applyFill="1" applyBorder="1" applyAlignment="1">
      <alignment horizontal="center" vertical="center"/>
    </xf>
    <xf numFmtId="0" fontId="25" fillId="5" borderId="1" xfId="0" applyFont="1" applyFill="1" applyBorder="1" applyAlignment="1">
      <alignment horizontal="center" vertical="center" wrapText="1"/>
    </xf>
    <xf numFmtId="0" fontId="25" fillId="5" borderId="2" xfId="0" applyFont="1" applyFill="1" applyBorder="1" applyAlignment="1">
      <alignment horizontal="center" vertical="center" wrapText="1"/>
    </xf>
    <xf numFmtId="0" fontId="25" fillId="5" borderId="19" xfId="0" applyFont="1" applyFill="1" applyBorder="1" applyAlignment="1">
      <alignment horizontal="center" vertical="center" wrapText="1"/>
    </xf>
    <xf numFmtId="0" fontId="25" fillId="5" borderId="3" xfId="0" applyFont="1" applyFill="1" applyBorder="1" applyAlignment="1">
      <alignment horizontal="center" vertical="center" wrapText="1"/>
    </xf>
    <xf numFmtId="0" fontId="25" fillId="5" borderId="1" xfId="0" applyFont="1" applyFill="1" applyBorder="1" applyAlignment="1">
      <alignment horizontal="center" vertical="center"/>
    </xf>
    <xf numFmtId="0" fontId="2" fillId="5" borderId="1" xfId="0" applyFont="1" applyFill="1" applyBorder="1" applyAlignment="1">
      <alignment horizontal="center" vertical="center"/>
    </xf>
    <xf numFmtId="0" fontId="2" fillId="5" borderId="2" xfId="0" applyFont="1" applyFill="1" applyBorder="1" applyAlignment="1">
      <alignment horizontal="center" vertical="center"/>
    </xf>
    <xf numFmtId="0" fontId="2" fillId="5" borderId="3" xfId="0" applyFont="1" applyFill="1" applyBorder="1" applyAlignment="1">
      <alignment horizontal="center" vertical="center"/>
    </xf>
    <xf numFmtId="0" fontId="25" fillId="5" borderId="2" xfId="0" applyFont="1" applyFill="1" applyBorder="1" applyAlignment="1">
      <alignment horizontal="center" vertical="center"/>
    </xf>
    <xf numFmtId="0" fontId="25" fillId="5" borderId="3" xfId="0" applyFont="1" applyFill="1" applyBorder="1" applyAlignment="1">
      <alignment horizontal="center" vertical="center"/>
    </xf>
    <xf numFmtId="0" fontId="2" fillId="10" borderId="1" xfId="0" applyFont="1" applyFill="1" applyBorder="1" applyAlignment="1">
      <alignment horizontal="justify" vertical="center" wrapText="1"/>
    </xf>
    <xf numFmtId="0" fontId="2" fillId="5" borderId="1" xfId="0" applyFont="1" applyFill="1" applyBorder="1" applyAlignment="1">
      <alignment horizontal="left" vertical="center" wrapText="1"/>
    </xf>
    <xf numFmtId="0" fontId="27" fillId="6" borderId="1" xfId="0" applyFont="1" applyFill="1" applyBorder="1" applyAlignment="1">
      <alignment horizontal="center" vertical="center" wrapText="1"/>
    </xf>
    <xf numFmtId="0" fontId="27" fillId="6" borderId="1" xfId="0" applyFont="1" applyFill="1" applyBorder="1" applyAlignment="1">
      <alignment horizontal="center" vertical="center"/>
    </xf>
    <xf numFmtId="164" fontId="35" fillId="0" borderId="1" xfId="6" applyFont="1" applyBorder="1" applyAlignment="1">
      <alignment horizontal="justify" vertical="top" wrapText="1"/>
    </xf>
    <xf numFmtId="164" fontId="35" fillId="0" borderId="1" xfId="6" applyFont="1" applyBorder="1" applyAlignment="1">
      <alignment horizontal="center" vertical="top" wrapText="1"/>
    </xf>
    <xf numFmtId="0" fontId="27" fillId="6" borderId="1" xfId="0" applyFont="1" applyFill="1" applyBorder="1" applyAlignment="1">
      <alignment horizontal="center" vertical="center" textRotation="90" wrapText="1"/>
    </xf>
    <xf numFmtId="0" fontId="30" fillId="0" borderId="1" xfId="0" applyFont="1" applyBorder="1" applyAlignment="1">
      <alignment horizontal="justify" vertical="top" wrapText="1"/>
    </xf>
    <xf numFmtId="0" fontId="6" fillId="0" borderId="1" xfId="0" applyFont="1" applyBorder="1" applyAlignment="1">
      <alignment horizontal="center" vertical="center" wrapText="1"/>
    </xf>
    <xf numFmtId="0" fontId="30" fillId="0" borderId="1" xfId="0" applyFont="1" applyBorder="1" applyAlignment="1">
      <alignment horizontal="center" vertical="center" wrapText="1"/>
    </xf>
    <xf numFmtId="0" fontId="27" fillId="0" borderId="1" xfId="0" applyFont="1" applyBorder="1" applyAlignment="1">
      <alignment horizontal="center" vertical="center"/>
    </xf>
    <xf numFmtId="0" fontId="27" fillId="6" borderId="1" xfId="0" applyFont="1" applyFill="1" applyBorder="1" applyAlignment="1">
      <alignment horizontal="left" vertical="center"/>
    </xf>
    <xf numFmtId="0" fontId="35" fillId="10" borderId="4" xfId="0" applyFont="1" applyFill="1" applyBorder="1" applyAlignment="1">
      <alignment horizontal="justify" vertical="center" wrapText="1"/>
    </xf>
    <xf numFmtId="0" fontId="35" fillId="10" borderId="5" xfId="0" applyFont="1" applyFill="1" applyBorder="1" applyAlignment="1">
      <alignment horizontal="justify" vertical="center" wrapText="1"/>
    </xf>
    <xf numFmtId="0" fontId="35" fillId="10" borderId="6" xfId="0" applyFont="1" applyFill="1" applyBorder="1" applyAlignment="1">
      <alignment horizontal="justify" vertical="center" wrapText="1"/>
    </xf>
    <xf numFmtId="0" fontId="30" fillId="0" borderId="1" xfId="0" applyFont="1" applyBorder="1" applyAlignment="1">
      <alignment horizontal="center" vertical="center"/>
    </xf>
    <xf numFmtId="0" fontId="27" fillId="6" borderId="1" xfId="0" applyFont="1" applyFill="1" applyBorder="1" applyAlignment="1">
      <alignment horizontal="left" vertical="center" wrapText="1"/>
    </xf>
    <xf numFmtId="0" fontId="6" fillId="0" borderId="1" xfId="0" applyFont="1" applyBorder="1" applyAlignment="1">
      <alignment horizontal="center" vertical="center"/>
    </xf>
    <xf numFmtId="0" fontId="24" fillId="0" borderId="1" xfId="0" applyFont="1" applyBorder="1" applyAlignment="1">
      <alignment horizontal="center"/>
    </xf>
    <xf numFmtId="0" fontId="27" fillId="0" borderId="1" xfId="0" applyFont="1" applyBorder="1" applyAlignment="1">
      <alignment horizontal="center"/>
    </xf>
    <xf numFmtId="0" fontId="24" fillId="0" borderId="1" xfId="0" applyFont="1" applyBorder="1" applyAlignment="1">
      <alignment horizontal="center" vertical="center"/>
    </xf>
    <xf numFmtId="0" fontId="5" fillId="0" borderId="1" xfId="0" applyFont="1" applyBorder="1" applyAlignment="1">
      <alignment horizontal="center"/>
    </xf>
    <xf numFmtId="0" fontId="35" fillId="10" borderId="1" xfId="0" applyFont="1" applyFill="1" applyBorder="1" applyAlignment="1">
      <alignment horizontal="justify" vertical="top" wrapText="1"/>
    </xf>
    <xf numFmtId="0" fontId="30" fillId="0" borderId="1" xfId="0" applyFont="1" applyBorder="1" applyAlignment="1">
      <alignment horizontal="left" vertical="center" wrapText="1"/>
    </xf>
    <xf numFmtId="0" fontId="24" fillId="0" borderId="1" xfId="0" applyFont="1" applyBorder="1" applyAlignment="1">
      <alignment horizontal="left" vertical="top" wrapText="1"/>
    </xf>
    <xf numFmtId="166" fontId="24" fillId="0" borderId="1" xfId="0" applyNumberFormat="1" applyFont="1" applyBorder="1" applyAlignment="1">
      <alignment horizontal="center" vertical="center" wrapText="1"/>
    </xf>
    <xf numFmtId="0" fontId="24" fillId="5" borderId="1" xfId="0" applyFont="1" applyFill="1" applyBorder="1" applyAlignment="1">
      <alignment horizontal="left" vertical="center"/>
    </xf>
    <xf numFmtId="0" fontId="24" fillId="0" borderId="1" xfId="0" applyFont="1" applyBorder="1" applyAlignment="1">
      <alignment horizontal="left" vertical="center"/>
    </xf>
    <xf numFmtId="0" fontId="2" fillId="10" borderId="1" xfId="0" applyFont="1" applyFill="1" applyBorder="1" applyAlignment="1">
      <alignment horizontal="left" vertical="top" wrapText="1"/>
    </xf>
    <xf numFmtId="0" fontId="25" fillId="5" borderId="1" xfId="0" applyFont="1" applyFill="1" applyBorder="1" applyAlignment="1">
      <alignment horizontal="left" vertical="top" wrapText="1"/>
    </xf>
    <xf numFmtId="0" fontId="25" fillId="0" borderId="1" xfId="0" applyFont="1" applyFill="1" applyBorder="1" applyAlignment="1">
      <alignment horizontal="center" vertical="center" wrapText="1"/>
    </xf>
    <xf numFmtId="0" fontId="25" fillId="0" borderId="1" xfId="0" applyFont="1" applyBorder="1" applyAlignment="1">
      <alignment horizontal="center" vertical="center"/>
    </xf>
    <xf numFmtId="0" fontId="2" fillId="10" borderId="1" xfId="0" applyFont="1" applyFill="1" applyBorder="1" applyAlignment="1">
      <alignment horizontal="left" vertical="center" wrapText="1"/>
    </xf>
    <xf numFmtId="0" fontId="25" fillId="5" borderId="1" xfId="0" applyFont="1" applyFill="1" applyBorder="1" applyAlignment="1">
      <alignment horizontal="center" vertical="top" wrapText="1"/>
    </xf>
    <xf numFmtId="0" fontId="2" fillId="10" borderId="1" xfId="0" applyFont="1" applyFill="1" applyBorder="1" applyAlignment="1">
      <alignment horizontal="center" vertical="top"/>
    </xf>
    <xf numFmtId="0" fontId="2" fillId="5" borderId="1" xfId="0" applyFont="1" applyFill="1" applyBorder="1" applyAlignment="1">
      <alignment horizontal="center" vertical="top"/>
    </xf>
    <xf numFmtId="0" fontId="25" fillId="0" borderId="1" xfId="0" applyFont="1" applyFill="1" applyBorder="1" applyAlignment="1">
      <alignment horizontal="center" vertical="top" wrapText="1"/>
    </xf>
    <xf numFmtId="0" fontId="2" fillId="10" borderId="1" xfId="0" applyFont="1" applyFill="1" applyBorder="1" applyAlignment="1">
      <alignment horizontal="left" vertical="center"/>
    </xf>
    <xf numFmtId="0" fontId="2" fillId="0" borderId="1" xfId="0" applyFont="1" applyFill="1" applyBorder="1" applyAlignment="1">
      <alignment horizontal="center" vertical="center"/>
    </xf>
    <xf numFmtId="0" fontId="2" fillId="10" borderId="1" xfId="0" applyFont="1" applyFill="1" applyBorder="1" applyAlignment="1">
      <alignment horizontal="left" vertical="top"/>
    </xf>
    <xf numFmtId="0" fontId="2" fillId="0" borderId="1" xfId="0" applyFont="1" applyBorder="1" applyAlignment="1">
      <alignment horizontal="left" vertical="top" wrapText="1"/>
    </xf>
    <xf numFmtId="0" fontId="25" fillId="10" borderId="1" xfId="0" applyFont="1" applyFill="1" applyBorder="1" applyAlignment="1">
      <alignment horizontal="center" vertical="center" wrapText="1"/>
    </xf>
    <xf numFmtId="0" fontId="25" fillId="5" borderId="1" xfId="0" applyFont="1" applyFill="1" applyBorder="1" applyAlignment="1">
      <alignment horizontal="left" vertical="center" wrapText="1"/>
    </xf>
    <xf numFmtId="0" fontId="25" fillId="0" borderId="1" xfId="0" applyFont="1" applyBorder="1" applyAlignment="1">
      <alignment horizontal="center" vertical="top"/>
    </xf>
    <xf numFmtId="0" fontId="25" fillId="8" borderId="1" xfId="0" applyFont="1" applyFill="1" applyBorder="1" applyAlignment="1">
      <alignment horizontal="center" vertical="center" wrapText="1"/>
    </xf>
    <xf numFmtId="0" fontId="2" fillId="0" borderId="1" xfId="0" applyFont="1" applyBorder="1" applyAlignment="1">
      <alignment horizontal="left" vertical="top"/>
    </xf>
    <xf numFmtId="0" fontId="33" fillId="10" borderId="1" xfId="0" applyFont="1" applyFill="1" applyBorder="1" applyAlignment="1">
      <alignment horizontal="justify" vertical="center" wrapText="1"/>
    </xf>
    <xf numFmtId="0" fontId="33" fillId="10" borderId="2" xfId="0" applyFont="1" applyFill="1" applyBorder="1" applyAlignment="1">
      <alignment horizontal="left" vertical="center" wrapText="1"/>
    </xf>
    <xf numFmtId="0" fontId="2" fillId="10" borderId="3" xfId="0" applyFont="1" applyFill="1" applyBorder="1" applyAlignment="1">
      <alignment horizontal="left" vertical="center" wrapText="1"/>
    </xf>
    <xf numFmtId="0" fontId="33" fillId="10" borderId="2" xfId="0" applyFont="1" applyFill="1" applyBorder="1" applyAlignment="1">
      <alignment horizontal="justify" vertical="center" wrapText="1"/>
    </xf>
    <xf numFmtId="0" fontId="2" fillId="10" borderId="3" xfId="0" applyFont="1" applyFill="1" applyBorder="1" applyAlignment="1">
      <alignment horizontal="justify" vertical="center" wrapText="1"/>
    </xf>
    <xf numFmtId="0" fontId="2" fillId="13" borderId="2" xfId="0" applyFont="1" applyFill="1" applyBorder="1" applyAlignment="1">
      <alignment horizontal="left" vertical="center" wrapText="1"/>
    </xf>
    <xf numFmtId="0" fontId="2" fillId="13" borderId="3" xfId="0" applyFont="1" applyFill="1" applyBorder="1" applyAlignment="1">
      <alignment horizontal="left" vertical="center" wrapText="1"/>
    </xf>
    <xf numFmtId="0" fontId="29" fillId="7" borderId="2" xfId="0" applyFont="1" applyFill="1" applyBorder="1" applyAlignment="1">
      <alignment horizontal="center" vertical="center"/>
    </xf>
    <xf numFmtId="0" fontId="29" fillId="7" borderId="3" xfId="0" applyFont="1" applyFill="1" applyBorder="1" applyAlignment="1">
      <alignment horizontal="center" vertical="center"/>
    </xf>
    <xf numFmtId="0" fontId="25" fillId="5" borderId="19" xfId="0" applyFont="1" applyFill="1" applyBorder="1" applyAlignment="1">
      <alignment horizontal="center" vertical="center"/>
    </xf>
    <xf numFmtId="0" fontId="2" fillId="21" borderId="2" xfId="0" applyFont="1" applyFill="1" applyBorder="1" applyAlignment="1">
      <alignment horizontal="left" vertical="center" wrapText="1"/>
    </xf>
    <xf numFmtId="0" fontId="2" fillId="21" borderId="19" xfId="0" applyFont="1" applyFill="1" applyBorder="1" applyAlignment="1">
      <alignment horizontal="left" vertical="center" wrapText="1"/>
    </xf>
    <xf numFmtId="0" fontId="2" fillId="10" borderId="2" xfId="0" applyFont="1" applyFill="1" applyBorder="1" applyAlignment="1">
      <alignment horizontal="left" vertical="center" wrapText="1"/>
    </xf>
    <xf numFmtId="0" fontId="2" fillId="10" borderId="19" xfId="0" applyFont="1" applyFill="1" applyBorder="1" applyAlignment="1">
      <alignment horizontal="left" vertical="center" wrapText="1"/>
    </xf>
    <xf numFmtId="0" fontId="2" fillId="10" borderId="2" xfId="0" applyFont="1" applyFill="1" applyBorder="1" applyAlignment="1">
      <alignment horizontal="justify" vertical="center" wrapText="1"/>
    </xf>
    <xf numFmtId="0" fontId="2" fillId="10" borderId="19" xfId="0" applyFont="1" applyFill="1" applyBorder="1" applyAlignment="1">
      <alignment horizontal="justify" vertical="center" wrapText="1"/>
    </xf>
    <xf numFmtId="0" fontId="2" fillId="22" borderId="2" xfId="0" applyFont="1" applyFill="1" applyBorder="1" applyAlignment="1">
      <alignment horizontal="justify" vertical="center" wrapText="1"/>
    </xf>
    <xf numFmtId="0" fontId="2" fillId="22" borderId="19" xfId="0" applyFont="1" applyFill="1" applyBorder="1" applyAlignment="1">
      <alignment horizontal="justify" vertical="center" wrapText="1"/>
    </xf>
    <xf numFmtId="0" fontId="2" fillId="22" borderId="3" xfId="0" applyFont="1" applyFill="1" applyBorder="1" applyAlignment="1">
      <alignment horizontal="justify" vertical="center" wrapText="1"/>
    </xf>
  </cellXfs>
  <cellStyles count="24">
    <cellStyle name="Énfasis1 2" xfId="1"/>
    <cellStyle name="Énfasis2 2" xfId="2"/>
    <cellStyle name="Hipervínculo 2" xfId="3"/>
    <cellStyle name="Hipervínculo 3" xfId="4"/>
    <cellStyle name="Incorrecto 2" xfId="5"/>
    <cellStyle name="Millares" xfId="6" builtinId="3"/>
    <cellStyle name="Millares 2" xfId="7"/>
    <cellStyle name="Millares 2 2" xfId="19"/>
    <cellStyle name="Millares 3" xfId="18"/>
    <cellStyle name="Moneda 2" xfId="8"/>
    <cellStyle name="Moneda 3" xfId="9"/>
    <cellStyle name="Moneda 3 2" xfId="20"/>
    <cellStyle name="Normal" xfId="0" builtinId="0"/>
    <cellStyle name="Normal 2" xfId="10"/>
    <cellStyle name="Normal 2 2" xfId="11"/>
    <cellStyle name="Normal 3" xfId="12"/>
    <cellStyle name="Normal 4" xfId="13"/>
    <cellStyle name="Normal 5" xfId="14"/>
    <cellStyle name="Normal 5 2" xfId="21"/>
    <cellStyle name="Normal 7" xfId="15"/>
    <cellStyle name="Normal 7 2" xfId="22"/>
    <cellStyle name="Porcentaje" xfId="17" builtinId="5"/>
    <cellStyle name="Porcentaje 2" xfId="16"/>
    <cellStyle name="Porcentaje 2 2" xfId="2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1165860</xdr:colOff>
      <xdr:row>1</xdr:row>
      <xdr:rowOff>38100</xdr:rowOff>
    </xdr:from>
    <xdr:to>
      <xdr:col>0</xdr:col>
      <xdr:colOff>2369820</xdr:colOff>
      <xdr:row>4</xdr:row>
      <xdr:rowOff>144780</xdr:rowOff>
    </xdr:to>
    <xdr:pic>
      <xdr:nvPicPr>
        <xdr:cNvPr id="24682" name="Imagen 2" descr="escudos secretaria">
          <a:extLst>
            <a:ext uri="{FF2B5EF4-FFF2-40B4-BE49-F238E27FC236}">
              <a16:creationId xmlns:a16="http://schemas.microsoft.com/office/drawing/2014/main" id="{00000000-0008-0000-0000-00006A6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5860" y="236220"/>
          <a:ext cx="1203960" cy="678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1173480</xdr:colOff>
      <xdr:row>1</xdr:row>
      <xdr:rowOff>38100</xdr:rowOff>
    </xdr:from>
    <xdr:to>
      <xdr:col>1</xdr:col>
      <xdr:colOff>2369820</xdr:colOff>
      <xdr:row>4</xdr:row>
      <xdr:rowOff>144780</xdr:rowOff>
    </xdr:to>
    <xdr:pic>
      <xdr:nvPicPr>
        <xdr:cNvPr id="25812" name="Imagen 2" descr="escudos secretaria">
          <a:extLst>
            <a:ext uri="{FF2B5EF4-FFF2-40B4-BE49-F238E27FC236}">
              <a16:creationId xmlns:a16="http://schemas.microsoft.com/office/drawing/2014/main" id="{00000000-0008-0000-0100-0000D46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4480" y="228600"/>
          <a:ext cx="1196340"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815340</xdr:colOff>
      <xdr:row>1</xdr:row>
      <xdr:rowOff>91440</xdr:rowOff>
    </xdr:from>
    <xdr:to>
      <xdr:col>16</xdr:col>
      <xdr:colOff>777240</xdr:colOff>
      <xdr:row>4</xdr:row>
      <xdr:rowOff>106680</xdr:rowOff>
    </xdr:to>
    <xdr:pic>
      <xdr:nvPicPr>
        <xdr:cNvPr id="25813" name="Imagen 2">
          <a:extLst>
            <a:ext uri="{FF2B5EF4-FFF2-40B4-BE49-F238E27FC236}">
              <a16:creationId xmlns:a16="http://schemas.microsoft.com/office/drawing/2014/main" id="{00000000-0008-0000-0100-0000D564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21313140" y="281940"/>
          <a:ext cx="143256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1173480</xdr:colOff>
      <xdr:row>1</xdr:row>
      <xdr:rowOff>38100</xdr:rowOff>
    </xdr:from>
    <xdr:to>
      <xdr:col>1</xdr:col>
      <xdr:colOff>2369820</xdr:colOff>
      <xdr:row>4</xdr:row>
      <xdr:rowOff>144780</xdr:rowOff>
    </xdr:to>
    <xdr:pic>
      <xdr:nvPicPr>
        <xdr:cNvPr id="26836" name="Imagen 2" descr="escudos secretaria">
          <a:extLst>
            <a:ext uri="{FF2B5EF4-FFF2-40B4-BE49-F238E27FC236}">
              <a16:creationId xmlns:a16="http://schemas.microsoft.com/office/drawing/2014/main" id="{00000000-0008-0000-0200-0000D46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1120" y="228600"/>
          <a:ext cx="1196340"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815340</xdr:colOff>
      <xdr:row>1</xdr:row>
      <xdr:rowOff>91440</xdr:rowOff>
    </xdr:from>
    <xdr:to>
      <xdr:col>16</xdr:col>
      <xdr:colOff>769620</xdr:colOff>
      <xdr:row>4</xdr:row>
      <xdr:rowOff>106680</xdr:rowOff>
    </xdr:to>
    <xdr:pic>
      <xdr:nvPicPr>
        <xdr:cNvPr id="26837" name="Imagen 2">
          <a:extLst>
            <a:ext uri="{FF2B5EF4-FFF2-40B4-BE49-F238E27FC236}">
              <a16:creationId xmlns:a16="http://schemas.microsoft.com/office/drawing/2014/main" id="{00000000-0008-0000-0200-0000D568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16977360" y="281940"/>
          <a:ext cx="104394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1173480</xdr:colOff>
      <xdr:row>1</xdr:row>
      <xdr:rowOff>38100</xdr:rowOff>
    </xdr:from>
    <xdr:to>
      <xdr:col>1</xdr:col>
      <xdr:colOff>2369820</xdr:colOff>
      <xdr:row>4</xdr:row>
      <xdr:rowOff>144780</xdr:rowOff>
    </xdr:to>
    <xdr:pic>
      <xdr:nvPicPr>
        <xdr:cNvPr id="27860" name="Imagen 2" descr="escudos secretaria">
          <a:extLst>
            <a:ext uri="{FF2B5EF4-FFF2-40B4-BE49-F238E27FC236}">
              <a16:creationId xmlns:a16="http://schemas.microsoft.com/office/drawing/2014/main" id="{00000000-0008-0000-0300-0000D46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4480" y="228600"/>
          <a:ext cx="1196340"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815340</xdr:colOff>
      <xdr:row>1</xdr:row>
      <xdr:rowOff>91440</xdr:rowOff>
    </xdr:from>
    <xdr:to>
      <xdr:col>16</xdr:col>
      <xdr:colOff>777240</xdr:colOff>
      <xdr:row>4</xdr:row>
      <xdr:rowOff>106680</xdr:rowOff>
    </xdr:to>
    <xdr:pic>
      <xdr:nvPicPr>
        <xdr:cNvPr id="27861" name="Imagen 2">
          <a:extLst>
            <a:ext uri="{FF2B5EF4-FFF2-40B4-BE49-F238E27FC236}">
              <a16:creationId xmlns:a16="http://schemas.microsoft.com/office/drawing/2014/main" id="{00000000-0008-0000-0300-0000D56C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22814280" y="281940"/>
          <a:ext cx="143256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1173480</xdr:colOff>
      <xdr:row>1</xdr:row>
      <xdr:rowOff>38100</xdr:rowOff>
    </xdr:from>
    <xdr:to>
      <xdr:col>1</xdr:col>
      <xdr:colOff>2369820</xdr:colOff>
      <xdr:row>4</xdr:row>
      <xdr:rowOff>144780</xdr:rowOff>
    </xdr:to>
    <xdr:pic>
      <xdr:nvPicPr>
        <xdr:cNvPr id="28884" name="Imagen 2" descr="escudos secretaria">
          <a:extLst>
            <a:ext uri="{FF2B5EF4-FFF2-40B4-BE49-F238E27FC236}">
              <a16:creationId xmlns:a16="http://schemas.microsoft.com/office/drawing/2014/main" id="{00000000-0008-0000-0400-0000D47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4480" y="228600"/>
          <a:ext cx="1196340"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815340</xdr:colOff>
      <xdr:row>1</xdr:row>
      <xdr:rowOff>91440</xdr:rowOff>
    </xdr:from>
    <xdr:to>
      <xdr:col>16</xdr:col>
      <xdr:colOff>769620</xdr:colOff>
      <xdr:row>4</xdr:row>
      <xdr:rowOff>106680</xdr:rowOff>
    </xdr:to>
    <xdr:pic>
      <xdr:nvPicPr>
        <xdr:cNvPr id="28885" name="Imagen 2">
          <a:extLst>
            <a:ext uri="{FF2B5EF4-FFF2-40B4-BE49-F238E27FC236}">
              <a16:creationId xmlns:a16="http://schemas.microsoft.com/office/drawing/2014/main" id="{00000000-0008-0000-0400-0000D57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19141440" y="281940"/>
          <a:ext cx="124968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P136"/>
  <sheetViews>
    <sheetView showGridLines="0" tabSelected="1" topLeftCell="A17" zoomScaleNormal="100" zoomScaleSheetLayoutView="100" workbookViewId="0">
      <pane xSplit="2" ySplit="1" topLeftCell="C18" activePane="bottomRight" state="frozen"/>
      <selection activeCell="A17" sqref="A17"/>
      <selection pane="topRight" activeCell="C17" sqref="C17"/>
      <selection pane="bottomLeft" activeCell="A18" sqref="A18"/>
      <selection pane="bottomRight" activeCell="J23" sqref="J23"/>
    </sheetView>
  </sheetViews>
  <sheetFormatPr baseColWidth="10" defaultColWidth="7.42578125" defaultRowHeight="15" x14ac:dyDescent="0.2"/>
  <cols>
    <col min="1" max="1" width="54.7109375" style="227" customWidth="1"/>
    <col min="2" max="2" width="13.42578125" style="317" customWidth="1"/>
    <col min="3" max="3" width="12.28515625" style="240" customWidth="1"/>
    <col min="4" max="4" width="5.28515625" style="226" customWidth="1"/>
    <col min="5" max="5" width="4.42578125" style="226" customWidth="1"/>
    <col min="6" max="6" width="3" style="226" customWidth="1"/>
    <col min="7" max="7" width="6.85546875" style="226" customWidth="1"/>
    <col min="8" max="8" width="7.42578125" style="327" customWidth="1"/>
    <col min="9" max="9" width="10.28515625" style="327" customWidth="1"/>
    <col min="10" max="10" width="15.140625" style="303" customWidth="1"/>
    <col min="11" max="11" width="12.7109375" style="303" customWidth="1"/>
    <col min="12" max="12" width="10.140625" style="227" customWidth="1"/>
    <col min="13" max="13" width="9.42578125" style="265" customWidth="1"/>
    <col min="14" max="14" width="12.85546875" style="227" customWidth="1"/>
    <col min="15" max="15" width="32.7109375" style="227" customWidth="1"/>
    <col min="16" max="16" width="50.7109375" style="227" customWidth="1"/>
    <col min="17" max="17" width="45.7109375" style="227" customWidth="1"/>
    <col min="18" max="16384" width="7.42578125" style="227"/>
  </cols>
  <sheetData>
    <row r="1" spans="1:16" ht="15.75" thickBot="1" x14ac:dyDescent="0.25"/>
    <row r="2" spans="1:16" ht="15.75" x14ac:dyDescent="0.25">
      <c r="A2" s="482"/>
      <c r="B2" s="482"/>
      <c r="C2" s="482"/>
      <c r="D2" s="482"/>
      <c r="E2" s="472" t="s">
        <v>447</v>
      </c>
      <c r="F2" s="473"/>
      <c r="G2" s="473"/>
      <c r="H2" s="473"/>
      <c r="I2" s="473"/>
      <c r="J2" s="473"/>
      <c r="K2" s="473"/>
      <c r="L2" s="473"/>
      <c r="M2" s="474"/>
      <c r="N2" s="473"/>
      <c r="O2" s="473"/>
      <c r="P2" s="475"/>
    </row>
    <row r="3" spans="1:16" ht="15.75" x14ac:dyDescent="0.25">
      <c r="A3" s="482"/>
      <c r="B3" s="482"/>
      <c r="C3" s="482"/>
      <c r="D3" s="482"/>
      <c r="E3" s="478" t="s">
        <v>36</v>
      </c>
      <c r="F3" s="479"/>
      <c r="G3" s="479"/>
      <c r="H3" s="479"/>
      <c r="I3" s="479"/>
      <c r="J3" s="479"/>
      <c r="K3" s="479"/>
      <c r="L3" s="479"/>
      <c r="M3" s="480"/>
      <c r="N3" s="479"/>
      <c r="O3" s="479"/>
      <c r="P3" s="481"/>
    </row>
    <row r="4" spans="1:16" ht="15.75" x14ac:dyDescent="0.25">
      <c r="A4" s="482"/>
      <c r="B4" s="482"/>
      <c r="C4" s="482"/>
      <c r="D4" s="482"/>
      <c r="E4" s="483" t="s">
        <v>652</v>
      </c>
      <c r="F4" s="484"/>
      <c r="G4" s="484"/>
      <c r="H4" s="484"/>
      <c r="I4" s="484"/>
      <c r="J4" s="484"/>
      <c r="K4" s="484"/>
      <c r="L4" s="484"/>
      <c r="M4" s="485"/>
      <c r="N4" s="484"/>
      <c r="O4" s="484"/>
      <c r="P4" s="486"/>
    </row>
    <row r="5" spans="1:16" ht="15.75" x14ac:dyDescent="0.25">
      <c r="A5" s="482"/>
      <c r="B5" s="482"/>
      <c r="C5" s="482"/>
      <c r="D5" s="482"/>
      <c r="E5" s="490" t="s">
        <v>446</v>
      </c>
      <c r="F5" s="490"/>
      <c r="G5" s="490"/>
      <c r="H5" s="490"/>
      <c r="I5" s="490"/>
      <c r="J5" s="490"/>
      <c r="K5" s="499" t="s">
        <v>449</v>
      </c>
      <c r="L5" s="500"/>
      <c r="M5" s="501"/>
      <c r="N5" s="500"/>
      <c r="O5" s="500"/>
      <c r="P5" s="502"/>
    </row>
    <row r="6" spans="1:16" ht="15.75" x14ac:dyDescent="0.2">
      <c r="A6" s="491" t="s">
        <v>0</v>
      </c>
      <c r="B6" s="491"/>
      <c r="C6" s="491"/>
      <c r="D6" s="491"/>
      <c r="E6" s="457" t="s">
        <v>54</v>
      </c>
      <c r="F6" s="457"/>
      <c r="G6" s="457"/>
      <c r="H6" s="457"/>
      <c r="I6" s="457"/>
      <c r="J6" s="457"/>
      <c r="K6" s="457"/>
      <c r="L6" s="457"/>
      <c r="M6" s="508"/>
      <c r="N6" s="457"/>
      <c r="O6" s="229" t="s">
        <v>1</v>
      </c>
      <c r="P6" s="230">
        <v>2022</v>
      </c>
    </row>
    <row r="7" spans="1:16" ht="15.75" x14ac:dyDescent="0.2">
      <c r="A7" s="494" t="s">
        <v>2</v>
      </c>
      <c r="B7" s="494"/>
      <c r="C7" s="494"/>
      <c r="D7" s="494"/>
      <c r="E7" s="495" t="s">
        <v>560</v>
      </c>
      <c r="F7" s="495"/>
      <c r="G7" s="495"/>
      <c r="H7" s="495"/>
      <c r="I7" s="495"/>
      <c r="J7" s="495"/>
      <c r="K7" s="506" t="s">
        <v>3</v>
      </c>
      <c r="L7" s="507"/>
      <c r="M7" s="266"/>
      <c r="N7" s="457"/>
      <c r="O7" s="457"/>
      <c r="P7" s="457"/>
    </row>
    <row r="8" spans="1:16" ht="84" customHeight="1" x14ac:dyDescent="0.2">
      <c r="A8" s="459" t="s">
        <v>448</v>
      </c>
      <c r="B8" s="459"/>
      <c r="C8" s="459"/>
      <c r="D8" s="459"/>
      <c r="E8" s="453" t="s">
        <v>650</v>
      </c>
      <c r="F8" s="454"/>
      <c r="G8" s="454"/>
      <c r="H8" s="454"/>
      <c r="I8" s="454"/>
      <c r="J8" s="454"/>
      <c r="K8" s="454"/>
      <c r="L8" s="454"/>
      <c r="M8" s="455"/>
      <c r="N8" s="454"/>
      <c r="O8" s="454"/>
      <c r="P8" s="456"/>
    </row>
    <row r="9" spans="1:16" ht="52.15" customHeight="1" x14ac:dyDescent="0.2">
      <c r="A9" s="459" t="s">
        <v>34</v>
      </c>
      <c r="B9" s="459"/>
      <c r="C9" s="459"/>
      <c r="D9" s="459"/>
      <c r="E9" s="453" t="s">
        <v>651</v>
      </c>
      <c r="F9" s="454"/>
      <c r="G9" s="454"/>
      <c r="H9" s="454"/>
      <c r="I9" s="454"/>
      <c r="J9" s="454"/>
      <c r="K9" s="454"/>
      <c r="L9" s="454"/>
      <c r="M9" s="455"/>
      <c r="N9" s="454"/>
      <c r="O9" s="454"/>
      <c r="P9" s="456"/>
    </row>
    <row r="10" spans="1:16" ht="41.45" customHeight="1" x14ac:dyDescent="0.2">
      <c r="A10" s="459" t="s">
        <v>4</v>
      </c>
      <c r="B10" s="459"/>
      <c r="C10" s="459"/>
      <c r="D10" s="459"/>
      <c r="E10" s="453" t="s">
        <v>561</v>
      </c>
      <c r="F10" s="454"/>
      <c r="G10" s="454"/>
      <c r="H10" s="454"/>
      <c r="I10" s="454"/>
      <c r="J10" s="454"/>
      <c r="K10" s="454"/>
      <c r="L10" s="454"/>
      <c r="M10" s="455"/>
      <c r="N10" s="454"/>
      <c r="O10" s="454"/>
      <c r="P10" s="456"/>
    </row>
    <row r="11" spans="1:16" ht="30" customHeight="1" x14ac:dyDescent="0.2">
      <c r="A11" s="476" t="s">
        <v>562</v>
      </c>
      <c r="B11" s="476"/>
      <c r="C11" s="476"/>
      <c r="D11" s="476"/>
      <c r="E11" s="476"/>
      <c r="F11" s="476"/>
      <c r="G11" s="476"/>
      <c r="H11" s="476"/>
      <c r="I11" s="476"/>
      <c r="J11" s="476"/>
      <c r="K11" s="476"/>
      <c r="L11" s="476"/>
      <c r="M11" s="477"/>
      <c r="N11" s="476"/>
      <c r="O11" s="476"/>
      <c r="P11" s="476"/>
    </row>
    <row r="12" spans="1:16" ht="114.75" x14ac:dyDescent="0.2">
      <c r="A12" s="498" t="s">
        <v>563</v>
      </c>
      <c r="B12" s="498"/>
      <c r="C12" s="498"/>
      <c r="D12" s="452" t="s">
        <v>452</v>
      </c>
      <c r="E12" s="452"/>
      <c r="F12" s="452"/>
      <c r="G12" s="452"/>
      <c r="H12" s="452"/>
      <c r="I12" s="328" t="s">
        <v>445</v>
      </c>
      <c r="J12" s="304" t="s">
        <v>7</v>
      </c>
      <c r="K12" s="496" t="s">
        <v>8</v>
      </c>
      <c r="L12" s="497"/>
      <c r="M12" s="267"/>
      <c r="N12" s="232" t="s">
        <v>38</v>
      </c>
      <c r="O12" s="232" t="s">
        <v>9</v>
      </c>
      <c r="P12" s="233" t="s">
        <v>10</v>
      </c>
    </row>
    <row r="13" spans="1:16" ht="15.75" x14ac:dyDescent="0.2">
      <c r="A13" s="498"/>
      <c r="B13" s="498"/>
      <c r="C13" s="498"/>
      <c r="D13" s="458" t="s">
        <v>661</v>
      </c>
      <c r="E13" s="458"/>
      <c r="F13" s="458"/>
      <c r="G13" s="458"/>
      <c r="H13" s="458"/>
      <c r="I13" s="329">
        <v>9</v>
      </c>
      <c r="J13" s="352">
        <v>1</v>
      </c>
      <c r="K13" s="503">
        <v>0</v>
      </c>
      <c r="L13" s="504"/>
      <c r="M13" s="268"/>
      <c r="N13" s="231">
        <v>0</v>
      </c>
      <c r="O13" s="231">
        <v>8</v>
      </c>
      <c r="P13" s="231">
        <v>0</v>
      </c>
    </row>
    <row r="14" spans="1:16" ht="15.75" x14ac:dyDescent="0.2">
      <c r="A14" s="450" t="s">
        <v>11</v>
      </c>
      <c r="B14" s="450"/>
      <c r="C14" s="450"/>
      <c r="D14" s="450"/>
      <c r="E14" s="450"/>
      <c r="F14" s="450"/>
      <c r="G14" s="450"/>
      <c r="H14" s="450"/>
      <c r="I14" s="450" t="s">
        <v>12</v>
      </c>
      <c r="J14" s="450"/>
      <c r="K14" s="450"/>
      <c r="L14" s="450"/>
      <c r="M14" s="451"/>
      <c r="N14" s="450"/>
      <c r="O14" s="450"/>
      <c r="P14" s="450"/>
    </row>
    <row r="15" spans="1:16" ht="106.5" customHeight="1" x14ac:dyDescent="0.2">
      <c r="A15" s="460" t="s">
        <v>564</v>
      </c>
      <c r="B15" s="460"/>
      <c r="C15" s="460"/>
      <c r="D15" s="460"/>
      <c r="E15" s="460"/>
      <c r="F15" s="460"/>
      <c r="G15" s="460"/>
      <c r="H15" s="460"/>
      <c r="I15" s="492" t="s">
        <v>565</v>
      </c>
      <c r="J15" s="492"/>
      <c r="K15" s="492"/>
      <c r="L15" s="492"/>
      <c r="M15" s="493"/>
      <c r="N15" s="492"/>
      <c r="O15" s="492"/>
      <c r="P15" s="492"/>
    </row>
    <row r="16" spans="1:16" ht="38.25" x14ac:dyDescent="0.2">
      <c r="A16" s="448" t="s">
        <v>13</v>
      </c>
      <c r="B16" s="505" t="s">
        <v>50</v>
      </c>
      <c r="C16" s="471" t="s">
        <v>30</v>
      </c>
      <c r="D16" s="471" t="s">
        <v>14</v>
      </c>
      <c r="E16" s="471"/>
      <c r="F16" s="471"/>
      <c r="G16" s="471"/>
      <c r="H16" s="461" t="s">
        <v>451</v>
      </c>
      <c r="I16" s="462"/>
      <c r="J16" s="447" t="s">
        <v>42</v>
      </c>
      <c r="K16" s="447"/>
      <c r="L16" s="448" t="s">
        <v>505</v>
      </c>
      <c r="M16" s="269" t="s">
        <v>537</v>
      </c>
      <c r="N16" s="465" t="s">
        <v>450</v>
      </c>
      <c r="O16" s="466"/>
      <c r="P16" s="467"/>
    </row>
    <row r="17" spans="1:16" ht="59.25" customHeight="1" x14ac:dyDescent="0.2">
      <c r="A17" s="449"/>
      <c r="B17" s="505"/>
      <c r="C17" s="471"/>
      <c r="D17" s="241" t="s">
        <v>20</v>
      </c>
      <c r="E17" s="241" t="s">
        <v>21</v>
      </c>
      <c r="F17" s="241" t="s">
        <v>22</v>
      </c>
      <c r="G17" s="241" t="s">
        <v>23</v>
      </c>
      <c r="H17" s="463"/>
      <c r="I17" s="464"/>
      <c r="J17" s="305" t="s">
        <v>40</v>
      </c>
      <c r="K17" s="305" t="s">
        <v>41</v>
      </c>
      <c r="L17" s="449"/>
      <c r="M17" s="270"/>
      <c r="N17" s="468"/>
      <c r="O17" s="469"/>
      <c r="P17" s="470"/>
    </row>
    <row r="18" spans="1:16" ht="25.15" customHeight="1" x14ac:dyDescent="0.2">
      <c r="A18" s="235" t="s">
        <v>653</v>
      </c>
      <c r="B18" s="318"/>
      <c r="C18" s="238"/>
      <c r="D18" s="234"/>
      <c r="E18" s="234"/>
      <c r="F18" s="234"/>
      <c r="G18" s="234"/>
      <c r="H18" s="394"/>
      <c r="I18" s="395"/>
      <c r="J18" s="306"/>
      <c r="K18" s="306"/>
      <c r="L18" s="245"/>
      <c r="M18" s="245"/>
      <c r="N18" s="487"/>
      <c r="O18" s="488"/>
      <c r="P18" s="489"/>
    </row>
    <row r="19" spans="1:16" ht="75" customHeight="1" x14ac:dyDescent="0.2">
      <c r="A19" s="249" t="s">
        <v>453</v>
      </c>
      <c r="B19" s="319" t="s">
        <v>586</v>
      </c>
      <c r="C19" s="239" t="s">
        <v>118</v>
      </c>
      <c r="D19" s="236" t="s">
        <v>77</v>
      </c>
      <c r="E19" s="236" t="s">
        <v>77</v>
      </c>
      <c r="F19" s="236" t="s">
        <v>77</v>
      </c>
      <c r="G19" s="236" t="s">
        <v>77</v>
      </c>
      <c r="H19" s="392" t="s">
        <v>455</v>
      </c>
      <c r="I19" s="393"/>
      <c r="J19" s="307">
        <v>44592</v>
      </c>
      <c r="K19" s="307">
        <v>44589</v>
      </c>
      <c r="L19" s="246" t="s">
        <v>456</v>
      </c>
      <c r="M19" s="271">
        <v>1</v>
      </c>
      <c r="N19" s="399" t="s">
        <v>662</v>
      </c>
      <c r="O19" s="400"/>
      <c r="P19" s="401"/>
    </row>
    <row r="20" spans="1:16" ht="42.75" customHeight="1" x14ac:dyDescent="0.2">
      <c r="A20" s="249" t="s">
        <v>454</v>
      </c>
      <c r="B20" s="319" t="s">
        <v>586</v>
      </c>
      <c r="C20" s="239" t="s">
        <v>118</v>
      </c>
      <c r="D20" s="236" t="s">
        <v>77</v>
      </c>
      <c r="E20" s="236" t="s">
        <v>77</v>
      </c>
      <c r="F20" s="236" t="s">
        <v>77</v>
      </c>
      <c r="G20" s="236" t="s">
        <v>77</v>
      </c>
      <c r="H20" s="392" t="s">
        <v>455</v>
      </c>
      <c r="I20" s="393"/>
      <c r="J20" s="307">
        <v>44743</v>
      </c>
      <c r="K20" s="307">
        <v>44771</v>
      </c>
      <c r="L20" s="246" t="s">
        <v>456</v>
      </c>
      <c r="M20" s="246"/>
      <c r="N20" s="399"/>
      <c r="O20" s="400"/>
      <c r="P20" s="401"/>
    </row>
    <row r="21" spans="1:16" ht="58.5" customHeight="1" x14ac:dyDescent="0.2">
      <c r="A21" s="249" t="s">
        <v>453</v>
      </c>
      <c r="B21" s="319" t="s">
        <v>586</v>
      </c>
      <c r="C21" s="239" t="s">
        <v>118</v>
      </c>
      <c r="D21" s="236" t="s">
        <v>77</v>
      </c>
      <c r="E21" s="236" t="s">
        <v>77</v>
      </c>
      <c r="F21" s="236" t="s">
        <v>77</v>
      </c>
      <c r="G21" s="236" t="s">
        <v>77</v>
      </c>
      <c r="H21" s="392" t="s">
        <v>455</v>
      </c>
      <c r="I21" s="393"/>
      <c r="J21" s="307">
        <v>44866</v>
      </c>
      <c r="K21" s="307">
        <v>44895</v>
      </c>
      <c r="L21" s="246" t="s">
        <v>456</v>
      </c>
      <c r="M21" s="246"/>
      <c r="N21" s="399"/>
      <c r="O21" s="400"/>
      <c r="P21" s="401"/>
    </row>
    <row r="22" spans="1:16" ht="25.15" customHeight="1" x14ac:dyDescent="0.25">
      <c r="A22" s="235" t="s">
        <v>654</v>
      </c>
      <c r="B22" s="318"/>
      <c r="C22" s="238"/>
      <c r="D22" s="234"/>
      <c r="E22" s="234"/>
      <c r="F22" s="234"/>
      <c r="G22" s="234"/>
      <c r="H22" s="394"/>
      <c r="I22" s="395"/>
      <c r="J22" s="306"/>
      <c r="K22" s="306"/>
      <c r="L22" s="245"/>
      <c r="M22" s="245"/>
      <c r="N22" s="377"/>
      <c r="O22" s="378"/>
      <c r="P22" s="379"/>
    </row>
    <row r="23" spans="1:16" ht="222" customHeight="1" x14ac:dyDescent="0.2">
      <c r="A23" s="249" t="s">
        <v>567</v>
      </c>
      <c r="B23" s="319" t="s">
        <v>602</v>
      </c>
      <c r="C23" s="239" t="s">
        <v>568</v>
      </c>
      <c r="D23" s="236" t="s">
        <v>77</v>
      </c>
      <c r="E23" s="236" t="s">
        <v>77</v>
      </c>
      <c r="F23" s="236" t="s">
        <v>77</v>
      </c>
      <c r="G23" s="236" t="s">
        <v>77</v>
      </c>
      <c r="H23" s="433" t="s">
        <v>500</v>
      </c>
      <c r="I23" s="434"/>
      <c r="J23" s="308" t="s">
        <v>568</v>
      </c>
      <c r="K23" s="308" t="s">
        <v>568</v>
      </c>
      <c r="L23" s="248" t="s">
        <v>566</v>
      </c>
      <c r="M23" s="248"/>
      <c r="N23" s="396" t="s">
        <v>730</v>
      </c>
      <c r="O23" s="397"/>
      <c r="P23" s="398"/>
    </row>
    <row r="24" spans="1:16" ht="59.25" customHeight="1" x14ac:dyDescent="0.2">
      <c r="A24" s="249" t="s">
        <v>545</v>
      </c>
      <c r="B24" s="319" t="s">
        <v>602</v>
      </c>
      <c r="C24" s="239" t="s">
        <v>118</v>
      </c>
      <c r="D24" s="236" t="s">
        <v>77</v>
      </c>
      <c r="E24" s="236" t="s">
        <v>77</v>
      </c>
      <c r="F24" s="236" t="s">
        <v>77</v>
      </c>
      <c r="G24" s="236" t="s">
        <v>77</v>
      </c>
      <c r="H24" s="433" t="s">
        <v>737</v>
      </c>
      <c r="I24" s="434"/>
      <c r="J24" s="307">
        <v>44593</v>
      </c>
      <c r="K24" s="307">
        <v>44742</v>
      </c>
      <c r="L24" s="246" t="s">
        <v>502</v>
      </c>
      <c r="M24" s="246"/>
      <c r="N24" s="399" t="s">
        <v>753</v>
      </c>
      <c r="O24" s="400"/>
      <c r="P24" s="401"/>
    </row>
    <row r="25" spans="1:16" ht="25.15" customHeight="1" x14ac:dyDescent="0.2">
      <c r="A25" s="249" t="s">
        <v>545</v>
      </c>
      <c r="B25" s="319" t="s">
        <v>602</v>
      </c>
      <c r="C25" s="239" t="s">
        <v>118</v>
      </c>
      <c r="D25" s="236" t="s">
        <v>77</v>
      </c>
      <c r="E25" s="236" t="s">
        <v>77</v>
      </c>
      <c r="F25" s="236" t="s">
        <v>77</v>
      </c>
      <c r="G25" s="236" t="s">
        <v>77</v>
      </c>
      <c r="H25" s="433" t="s">
        <v>500</v>
      </c>
      <c r="I25" s="434"/>
      <c r="J25" s="307">
        <v>44743</v>
      </c>
      <c r="K25" s="307">
        <v>44895</v>
      </c>
      <c r="L25" s="246" t="s">
        <v>502</v>
      </c>
      <c r="M25" s="246"/>
      <c r="N25" s="383"/>
      <c r="O25" s="384"/>
      <c r="P25" s="385"/>
    </row>
    <row r="26" spans="1:16" ht="52.5" customHeight="1" x14ac:dyDescent="0.2">
      <c r="A26" s="249" t="s">
        <v>458</v>
      </c>
      <c r="B26" s="319" t="s">
        <v>625</v>
      </c>
      <c r="C26" s="239" t="s">
        <v>118</v>
      </c>
      <c r="D26" s="236" t="s">
        <v>77</v>
      </c>
      <c r="E26" s="236" t="s">
        <v>77</v>
      </c>
      <c r="F26" s="236" t="s">
        <v>77</v>
      </c>
      <c r="G26" s="236" t="s">
        <v>77</v>
      </c>
      <c r="H26" s="433" t="s">
        <v>734</v>
      </c>
      <c r="I26" s="434"/>
      <c r="J26" s="307">
        <v>44564</v>
      </c>
      <c r="K26" s="307">
        <v>44742</v>
      </c>
      <c r="L26" s="246" t="s">
        <v>502</v>
      </c>
      <c r="M26" s="271">
        <v>3</v>
      </c>
      <c r="N26" s="371" t="s">
        <v>755</v>
      </c>
      <c r="O26" s="372"/>
      <c r="P26" s="373"/>
    </row>
    <row r="27" spans="1:16" ht="40.5" customHeight="1" x14ac:dyDescent="0.2">
      <c r="A27" s="249" t="s">
        <v>458</v>
      </c>
      <c r="B27" s="319" t="s">
        <v>626</v>
      </c>
      <c r="C27" s="239" t="s">
        <v>118</v>
      </c>
      <c r="D27" s="236" t="s">
        <v>77</v>
      </c>
      <c r="E27" s="236" t="s">
        <v>77</v>
      </c>
      <c r="F27" s="236" t="s">
        <v>77</v>
      </c>
      <c r="G27" s="236" t="s">
        <v>77</v>
      </c>
      <c r="H27" s="433" t="s">
        <v>517</v>
      </c>
      <c r="I27" s="434"/>
      <c r="J27" s="307">
        <v>44743</v>
      </c>
      <c r="K27" s="307">
        <v>44925</v>
      </c>
      <c r="L27" s="246" t="s">
        <v>502</v>
      </c>
      <c r="M27" s="246"/>
      <c r="N27" s="399"/>
      <c r="O27" s="400"/>
      <c r="P27" s="401"/>
    </row>
    <row r="28" spans="1:16" ht="40.5" customHeight="1" x14ac:dyDescent="0.2">
      <c r="A28" s="249" t="s">
        <v>569</v>
      </c>
      <c r="B28" s="319" t="s">
        <v>627</v>
      </c>
      <c r="C28" s="239" t="s">
        <v>568</v>
      </c>
      <c r="D28" s="236"/>
      <c r="E28" s="236"/>
      <c r="F28" s="236"/>
      <c r="G28" s="236"/>
      <c r="H28" s="433" t="s">
        <v>500</v>
      </c>
      <c r="I28" s="434"/>
      <c r="J28" s="307">
        <v>44564</v>
      </c>
      <c r="K28" s="307">
        <v>44925</v>
      </c>
      <c r="L28" s="246" t="s">
        <v>570</v>
      </c>
      <c r="M28" s="246"/>
      <c r="N28" s="297"/>
      <c r="O28" s="298"/>
      <c r="P28" s="299"/>
    </row>
    <row r="29" spans="1:16" ht="58.5" customHeight="1" x14ac:dyDescent="0.2">
      <c r="A29" s="315" t="s">
        <v>473</v>
      </c>
      <c r="B29" s="320" t="s">
        <v>624</v>
      </c>
      <c r="C29" s="239" t="s">
        <v>465</v>
      </c>
      <c r="D29" s="236" t="s">
        <v>77</v>
      </c>
      <c r="E29" s="236" t="s">
        <v>77</v>
      </c>
      <c r="F29" s="236" t="s">
        <v>77</v>
      </c>
      <c r="G29" s="236" t="s">
        <v>77</v>
      </c>
      <c r="H29" s="369" t="s">
        <v>500</v>
      </c>
      <c r="I29" s="370"/>
      <c r="J29" s="309" t="s">
        <v>511</v>
      </c>
      <c r="K29" s="309" t="s">
        <v>465</v>
      </c>
      <c r="L29" s="247" t="s">
        <v>498</v>
      </c>
      <c r="M29" s="247"/>
      <c r="N29" s="383" t="s">
        <v>696</v>
      </c>
      <c r="O29" s="384"/>
      <c r="P29" s="385"/>
    </row>
    <row r="30" spans="1:16" ht="55.5" customHeight="1" x14ac:dyDescent="0.2">
      <c r="A30" s="249" t="s">
        <v>459</v>
      </c>
      <c r="B30" s="319" t="s">
        <v>609</v>
      </c>
      <c r="C30" s="239" t="s">
        <v>466</v>
      </c>
      <c r="D30" s="236" t="s">
        <v>77</v>
      </c>
      <c r="E30" s="236"/>
      <c r="F30" s="236"/>
      <c r="G30" s="236"/>
      <c r="H30" s="392" t="s">
        <v>455</v>
      </c>
      <c r="I30" s="393"/>
      <c r="J30" s="309" t="s">
        <v>507</v>
      </c>
      <c r="K30" s="309" t="s">
        <v>507</v>
      </c>
      <c r="L30" s="246" t="s">
        <v>506</v>
      </c>
      <c r="M30" s="246"/>
      <c r="N30" s="371"/>
      <c r="O30" s="372"/>
      <c r="P30" s="373"/>
    </row>
    <row r="31" spans="1:16" ht="39" customHeight="1" x14ac:dyDescent="0.2">
      <c r="A31" s="249" t="s">
        <v>460</v>
      </c>
      <c r="B31" s="319" t="s">
        <v>610</v>
      </c>
      <c r="C31" s="239" t="s">
        <v>466</v>
      </c>
      <c r="D31" s="236" t="s">
        <v>77</v>
      </c>
      <c r="E31" s="236"/>
      <c r="F31" s="236"/>
      <c r="G31" s="236"/>
      <c r="H31" s="392" t="s">
        <v>547</v>
      </c>
      <c r="I31" s="393"/>
      <c r="J31" s="309" t="s">
        <v>507</v>
      </c>
      <c r="K31" s="309" t="s">
        <v>507</v>
      </c>
      <c r="L31" s="246" t="s">
        <v>506</v>
      </c>
      <c r="M31" s="246"/>
      <c r="N31" s="399"/>
      <c r="O31" s="400"/>
      <c r="P31" s="401"/>
    </row>
    <row r="32" spans="1:16" ht="40.5" customHeight="1" x14ac:dyDescent="0.2">
      <c r="A32" s="249" t="s">
        <v>461</v>
      </c>
      <c r="B32" s="319" t="s">
        <v>467</v>
      </c>
      <c r="C32" s="239" t="s">
        <v>466</v>
      </c>
      <c r="D32" s="236" t="s">
        <v>77</v>
      </c>
      <c r="E32" s="236"/>
      <c r="F32" s="236"/>
      <c r="G32" s="236"/>
      <c r="H32" s="392" t="s">
        <v>547</v>
      </c>
      <c r="I32" s="393"/>
      <c r="J32" s="309" t="s">
        <v>507</v>
      </c>
      <c r="K32" s="309" t="s">
        <v>507</v>
      </c>
      <c r="L32" s="246" t="s">
        <v>506</v>
      </c>
      <c r="M32" s="246"/>
      <c r="N32" s="399"/>
      <c r="O32" s="400"/>
      <c r="P32" s="401"/>
    </row>
    <row r="33" spans="1:16" ht="43.5" customHeight="1" x14ac:dyDescent="0.2">
      <c r="A33" s="249" t="s">
        <v>462</v>
      </c>
      <c r="B33" s="319" t="s">
        <v>587</v>
      </c>
      <c r="C33" s="239" t="s">
        <v>466</v>
      </c>
      <c r="D33" s="236" t="s">
        <v>77</v>
      </c>
      <c r="E33" s="236"/>
      <c r="F33" s="236"/>
      <c r="G33" s="236"/>
      <c r="H33" s="392" t="s">
        <v>547</v>
      </c>
      <c r="I33" s="393"/>
      <c r="J33" s="309" t="s">
        <v>507</v>
      </c>
      <c r="K33" s="309" t="s">
        <v>507</v>
      </c>
      <c r="L33" s="246" t="s">
        <v>506</v>
      </c>
      <c r="M33" s="246"/>
      <c r="N33" s="399" t="s">
        <v>700</v>
      </c>
      <c r="O33" s="400"/>
      <c r="P33" s="401"/>
    </row>
    <row r="34" spans="1:16" ht="35.25" customHeight="1" x14ac:dyDescent="0.2">
      <c r="A34" s="249" t="s">
        <v>463</v>
      </c>
      <c r="B34" s="319" t="s">
        <v>503</v>
      </c>
      <c r="C34" s="239" t="s">
        <v>466</v>
      </c>
      <c r="D34" s="236" t="s">
        <v>77</v>
      </c>
      <c r="E34" s="236"/>
      <c r="F34" s="236"/>
      <c r="G34" s="236"/>
      <c r="H34" s="392" t="s">
        <v>547</v>
      </c>
      <c r="I34" s="393"/>
      <c r="J34" s="309" t="s">
        <v>507</v>
      </c>
      <c r="K34" s="309" t="s">
        <v>507</v>
      </c>
      <c r="L34" s="246" t="s">
        <v>506</v>
      </c>
      <c r="M34" s="246"/>
      <c r="N34" s="399" t="s">
        <v>701</v>
      </c>
      <c r="O34" s="400"/>
      <c r="P34" s="401"/>
    </row>
    <row r="35" spans="1:16" ht="90.75" customHeight="1" x14ac:dyDescent="0.2">
      <c r="A35" s="249" t="s">
        <v>464</v>
      </c>
      <c r="B35" s="319" t="s">
        <v>588</v>
      </c>
      <c r="C35" s="239" t="s">
        <v>466</v>
      </c>
      <c r="D35" s="236" t="s">
        <v>77</v>
      </c>
      <c r="E35" s="236" t="s">
        <v>539</v>
      </c>
      <c r="F35" s="236" t="s">
        <v>539</v>
      </c>
      <c r="G35" s="236" t="s">
        <v>539</v>
      </c>
      <c r="H35" s="392" t="s">
        <v>547</v>
      </c>
      <c r="I35" s="393"/>
      <c r="J35" s="309" t="s">
        <v>507</v>
      </c>
      <c r="K35" s="309" t="s">
        <v>507</v>
      </c>
      <c r="L35" s="246" t="s">
        <v>506</v>
      </c>
      <c r="M35" s="246"/>
      <c r="N35" s="437" t="s">
        <v>743</v>
      </c>
      <c r="O35" s="438"/>
      <c r="P35" s="439"/>
    </row>
    <row r="36" spans="1:16" ht="43.5" customHeight="1" x14ac:dyDescent="0.2">
      <c r="A36" s="249" t="s">
        <v>571</v>
      </c>
      <c r="B36" s="320" t="s">
        <v>601</v>
      </c>
      <c r="C36" s="239" t="s">
        <v>183</v>
      </c>
      <c r="D36" s="236" t="s">
        <v>77</v>
      </c>
      <c r="E36" s="236" t="s">
        <v>77</v>
      </c>
      <c r="F36" s="236" t="s">
        <v>77</v>
      </c>
      <c r="G36" s="236" t="s">
        <v>77</v>
      </c>
      <c r="H36" s="433" t="s">
        <v>540</v>
      </c>
      <c r="I36" s="434"/>
      <c r="J36" s="307">
        <v>44743</v>
      </c>
      <c r="K36" s="307">
        <v>44895</v>
      </c>
      <c r="L36" s="246" t="s">
        <v>572</v>
      </c>
      <c r="M36" s="246"/>
      <c r="N36" s="437"/>
      <c r="O36" s="438"/>
      <c r="P36" s="439"/>
    </row>
    <row r="37" spans="1:16" ht="25.15" customHeight="1" x14ac:dyDescent="0.25">
      <c r="A37" s="235" t="s">
        <v>655</v>
      </c>
      <c r="B37" s="318"/>
      <c r="C37" s="238"/>
      <c r="D37" s="234"/>
      <c r="E37" s="234"/>
      <c r="F37" s="234"/>
      <c r="G37" s="234"/>
      <c r="H37" s="394"/>
      <c r="I37" s="395"/>
      <c r="J37" s="306"/>
      <c r="K37" s="306"/>
      <c r="L37" s="245"/>
      <c r="M37" s="245"/>
      <c r="N37" s="377"/>
      <c r="O37" s="378"/>
      <c r="P37" s="379"/>
    </row>
    <row r="38" spans="1:16" s="244" customFormat="1" ht="88.5" customHeight="1" x14ac:dyDescent="0.2">
      <c r="A38" s="249" t="s">
        <v>468</v>
      </c>
      <c r="B38" s="320" t="s">
        <v>598</v>
      </c>
      <c r="C38" s="242" t="s">
        <v>465</v>
      </c>
      <c r="D38" s="243" t="s">
        <v>77</v>
      </c>
      <c r="E38" s="243" t="s">
        <v>77</v>
      </c>
      <c r="F38" s="243" t="s">
        <v>77</v>
      </c>
      <c r="G38" s="243" t="s">
        <v>77</v>
      </c>
      <c r="H38" s="369" t="s">
        <v>500</v>
      </c>
      <c r="I38" s="370"/>
      <c r="J38" s="309" t="s">
        <v>465</v>
      </c>
      <c r="K38" s="310" t="s">
        <v>465</v>
      </c>
      <c r="L38" s="247" t="s">
        <v>509</v>
      </c>
      <c r="M38" s="247"/>
      <c r="N38" s="399" t="s">
        <v>697</v>
      </c>
      <c r="O38" s="400"/>
      <c r="P38" s="401"/>
    </row>
    <row r="39" spans="1:16" s="244" customFormat="1" ht="47.25" customHeight="1" x14ac:dyDescent="0.2">
      <c r="A39" s="249" t="s">
        <v>735</v>
      </c>
      <c r="B39" s="320" t="s">
        <v>504</v>
      </c>
      <c r="C39" s="242" t="s">
        <v>118</v>
      </c>
      <c r="D39" s="243" t="s">
        <v>77</v>
      </c>
      <c r="E39" s="243" t="s">
        <v>77</v>
      </c>
      <c r="F39" s="243" t="s">
        <v>77</v>
      </c>
      <c r="G39" s="243" t="s">
        <v>77</v>
      </c>
      <c r="H39" s="442" t="s">
        <v>738</v>
      </c>
      <c r="I39" s="443"/>
      <c r="J39" s="310">
        <v>44564</v>
      </c>
      <c r="K39" s="310">
        <v>44742</v>
      </c>
      <c r="L39" s="247" t="s">
        <v>510</v>
      </c>
      <c r="M39" s="247"/>
      <c r="N39" s="383" t="s">
        <v>705</v>
      </c>
      <c r="O39" s="384"/>
      <c r="P39" s="385"/>
    </row>
    <row r="40" spans="1:16" s="244" customFormat="1" ht="26.25" customHeight="1" x14ac:dyDescent="0.2">
      <c r="A40" s="249" t="s">
        <v>574</v>
      </c>
      <c r="B40" s="320" t="s">
        <v>504</v>
      </c>
      <c r="C40" s="242" t="s">
        <v>118</v>
      </c>
      <c r="D40" s="243" t="s">
        <v>77</v>
      </c>
      <c r="E40" s="243" t="s">
        <v>77</v>
      </c>
      <c r="F40" s="243" t="s">
        <v>77</v>
      </c>
      <c r="G40" s="243" t="s">
        <v>77</v>
      </c>
      <c r="H40" s="442" t="s">
        <v>542</v>
      </c>
      <c r="I40" s="443"/>
      <c r="J40" s="310">
        <v>44743</v>
      </c>
      <c r="K40" s="310">
        <v>44895</v>
      </c>
      <c r="L40" s="247" t="s">
        <v>510</v>
      </c>
      <c r="M40" s="247"/>
      <c r="N40" s="444"/>
      <c r="O40" s="445"/>
      <c r="P40" s="446"/>
    </row>
    <row r="41" spans="1:16" ht="25.15" customHeight="1" x14ac:dyDescent="0.25">
      <c r="A41" s="235" t="s">
        <v>656</v>
      </c>
      <c r="B41" s="318"/>
      <c r="C41" s="238"/>
      <c r="D41" s="234"/>
      <c r="E41" s="234"/>
      <c r="F41" s="234"/>
      <c r="G41" s="234"/>
      <c r="H41" s="394"/>
      <c r="I41" s="395"/>
      <c r="J41" s="306"/>
      <c r="K41" s="306"/>
      <c r="L41" s="245"/>
      <c r="M41" s="245"/>
      <c r="N41" s="377"/>
      <c r="O41" s="378"/>
      <c r="P41" s="379"/>
    </row>
    <row r="42" spans="1:16" ht="101.25" customHeight="1" x14ac:dyDescent="0.2">
      <c r="A42" s="315" t="s">
        <v>457</v>
      </c>
      <c r="B42" s="319" t="s">
        <v>603</v>
      </c>
      <c r="C42" s="239" t="s">
        <v>183</v>
      </c>
      <c r="D42" s="236" t="s">
        <v>77</v>
      </c>
      <c r="E42" s="236" t="s">
        <v>77</v>
      </c>
      <c r="F42" s="236" t="s">
        <v>77</v>
      </c>
      <c r="G42" s="236" t="s">
        <v>77</v>
      </c>
      <c r="H42" s="433" t="s">
        <v>500</v>
      </c>
      <c r="I42" s="434"/>
      <c r="J42" s="311">
        <v>44652</v>
      </c>
      <c r="K42" s="311">
        <v>44742</v>
      </c>
      <c r="L42" s="248" t="s">
        <v>502</v>
      </c>
      <c r="M42" s="248"/>
      <c r="N42" s="383" t="s">
        <v>742</v>
      </c>
      <c r="O42" s="384"/>
      <c r="P42" s="385"/>
    </row>
    <row r="43" spans="1:16" ht="58.5" customHeight="1" x14ac:dyDescent="0.2">
      <c r="A43" s="315" t="s">
        <v>668</v>
      </c>
      <c r="B43" s="319" t="s">
        <v>619</v>
      </c>
      <c r="C43" s="239" t="s">
        <v>469</v>
      </c>
      <c r="D43" s="236" t="s">
        <v>77</v>
      </c>
      <c r="E43" s="236" t="s">
        <v>77</v>
      </c>
      <c r="F43" s="236" t="s">
        <v>77</v>
      </c>
      <c r="G43" s="236" t="s">
        <v>77</v>
      </c>
      <c r="H43" s="369" t="s">
        <v>682</v>
      </c>
      <c r="I43" s="370"/>
      <c r="J43" s="309">
        <v>44564</v>
      </c>
      <c r="K43" s="309">
        <v>44578</v>
      </c>
      <c r="L43" s="246" t="s">
        <v>498</v>
      </c>
      <c r="M43" s="271">
        <v>1</v>
      </c>
      <c r="N43" s="383" t="s">
        <v>669</v>
      </c>
      <c r="O43" s="384"/>
      <c r="P43" s="385"/>
    </row>
    <row r="44" spans="1:16" ht="51.75" customHeight="1" x14ac:dyDescent="0.2">
      <c r="A44" s="250" t="s">
        <v>683</v>
      </c>
      <c r="B44" s="319" t="s">
        <v>619</v>
      </c>
      <c r="C44" s="239" t="s">
        <v>469</v>
      </c>
      <c r="D44" s="236" t="s">
        <v>77</v>
      </c>
      <c r="E44" s="236" t="s">
        <v>77</v>
      </c>
      <c r="F44" s="236" t="s">
        <v>77</v>
      </c>
      <c r="G44" s="236" t="s">
        <v>77</v>
      </c>
      <c r="H44" s="369" t="s">
        <v>548</v>
      </c>
      <c r="I44" s="370"/>
      <c r="J44" s="309">
        <v>44683</v>
      </c>
      <c r="K44" s="310">
        <v>44694</v>
      </c>
      <c r="L44" s="246" t="s">
        <v>498</v>
      </c>
      <c r="M44" s="246"/>
      <c r="N44" s="399" t="s">
        <v>744</v>
      </c>
      <c r="O44" s="400"/>
      <c r="P44" s="401"/>
    </row>
    <row r="45" spans="1:16" ht="55.5" customHeight="1" x14ac:dyDescent="0.2">
      <c r="A45" s="250" t="s">
        <v>684</v>
      </c>
      <c r="B45" s="319" t="s">
        <v>619</v>
      </c>
      <c r="C45" s="239" t="s">
        <v>191</v>
      </c>
      <c r="D45" s="236" t="s">
        <v>77</v>
      </c>
      <c r="E45" s="236" t="s">
        <v>77</v>
      </c>
      <c r="F45" s="236" t="s">
        <v>77</v>
      </c>
      <c r="G45" s="236" t="s">
        <v>77</v>
      </c>
      <c r="H45" s="369" t="s">
        <v>682</v>
      </c>
      <c r="I45" s="370"/>
      <c r="J45" s="309">
        <v>44805</v>
      </c>
      <c r="K45" s="309">
        <v>44818</v>
      </c>
      <c r="L45" s="246" t="s">
        <v>498</v>
      </c>
      <c r="M45" s="246"/>
      <c r="N45" s="383"/>
      <c r="O45" s="384"/>
      <c r="P45" s="385"/>
    </row>
    <row r="46" spans="1:16" ht="79.5" customHeight="1" x14ac:dyDescent="0.2">
      <c r="A46" s="249" t="s">
        <v>577</v>
      </c>
      <c r="B46" s="319" t="s">
        <v>575</v>
      </c>
      <c r="C46" s="239" t="s">
        <v>118</v>
      </c>
      <c r="D46" s="236" t="s">
        <v>77</v>
      </c>
      <c r="E46" s="236" t="s">
        <v>77</v>
      </c>
      <c r="F46" s="236" t="s">
        <v>77</v>
      </c>
      <c r="G46" s="236" t="s">
        <v>77</v>
      </c>
      <c r="H46" s="369" t="s">
        <v>548</v>
      </c>
      <c r="I46" s="370"/>
      <c r="J46" s="309">
        <v>44564</v>
      </c>
      <c r="K46" s="310">
        <v>44620</v>
      </c>
      <c r="L46" s="246" t="s">
        <v>498</v>
      </c>
      <c r="M46" s="271">
        <v>1</v>
      </c>
      <c r="N46" s="383" t="s">
        <v>690</v>
      </c>
      <c r="O46" s="384"/>
      <c r="P46" s="385"/>
    </row>
    <row r="47" spans="1:16" ht="40.5" customHeight="1" x14ac:dyDescent="0.2">
      <c r="A47" s="249" t="s">
        <v>576</v>
      </c>
      <c r="B47" s="319" t="s">
        <v>575</v>
      </c>
      <c r="C47" s="239" t="s">
        <v>118</v>
      </c>
      <c r="D47" s="236" t="s">
        <v>77</v>
      </c>
      <c r="E47" s="236" t="s">
        <v>77</v>
      </c>
      <c r="F47" s="236" t="s">
        <v>77</v>
      </c>
      <c r="G47" s="236" t="s">
        <v>77</v>
      </c>
      <c r="H47" s="369" t="s">
        <v>548</v>
      </c>
      <c r="I47" s="370"/>
      <c r="J47" s="310">
        <v>44774</v>
      </c>
      <c r="K47" s="310">
        <v>44804</v>
      </c>
      <c r="L47" s="246" t="s">
        <v>498</v>
      </c>
      <c r="M47" s="246"/>
      <c r="N47" s="399"/>
      <c r="O47" s="400"/>
      <c r="P47" s="401"/>
    </row>
    <row r="48" spans="1:16" ht="50.25" customHeight="1" x14ac:dyDescent="0.2">
      <c r="A48" s="249" t="s">
        <v>470</v>
      </c>
      <c r="B48" s="321" t="s">
        <v>471</v>
      </c>
      <c r="C48" s="239" t="s">
        <v>472</v>
      </c>
      <c r="D48" s="236" t="s">
        <v>77</v>
      </c>
      <c r="E48" s="236" t="s">
        <v>77</v>
      </c>
      <c r="F48" s="236" t="s">
        <v>77</v>
      </c>
      <c r="G48" s="236" t="s">
        <v>77</v>
      </c>
      <c r="H48" s="369" t="s">
        <v>548</v>
      </c>
      <c r="I48" s="370"/>
      <c r="J48" s="307">
        <v>44683</v>
      </c>
      <c r="K48" s="316">
        <v>44742</v>
      </c>
      <c r="L48" s="246" t="s">
        <v>498</v>
      </c>
      <c r="M48" s="246"/>
      <c r="N48" s="383" t="s">
        <v>751</v>
      </c>
      <c r="O48" s="435"/>
      <c r="P48" s="436"/>
    </row>
    <row r="49" spans="1:16" ht="36.75" customHeight="1" x14ac:dyDescent="0.2">
      <c r="A49" s="249" t="s">
        <v>470</v>
      </c>
      <c r="B49" s="321" t="s">
        <v>471</v>
      </c>
      <c r="C49" s="239" t="s">
        <v>472</v>
      </c>
      <c r="D49" s="236" t="s">
        <v>77</v>
      </c>
      <c r="E49" s="236" t="s">
        <v>77</v>
      </c>
      <c r="F49" s="236" t="s">
        <v>77</v>
      </c>
      <c r="G49" s="236" t="s">
        <v>77</v>
      </c>
      <c r="H49" s="369" t="s">
        <v>548</v>
      </c>
      <c r="I49" s="370"/>
      <c r="J49" s="307">
        <v>44805</v>
      </c>
      <c r="K49" s="307">
        <v>44862</v>
      </c>
      <c r="L49" s="246" t="s">
        <v>498</v>
      </c>
      <c r="M49" s="246"/>
      <c r="N49" s="402"/>
      <c r="O49" s="440"/>
      <c r="P49" s="441"/>
    </row>
    <row r="50" spans="1:16" ht="12.75" customHeight="1" x14ac:dyDescent="0.25">
      <c r="A50" s="235" t="s">
        <v>657</v>
      </c>
      <c r="B50" s="318"/>
      <c r="C50" s="238"/>
      <c r="D50" s="234"/>
      <c r="E50" s="234"/>
      <c r="F50" s="234"/>
      <c r="G50" s="234"/>
      <c r="H50" s="394"/>
      <c r="I50" s="395"/>
      <c r="J50" s="306"/>
      <c r="K50" s="306"/>
      <c r="L50" s="245"/>
      <c r="M50" s="245"/>
      <c r="N50" s="377"/>
      <c r="O50" s="378"/>
      <c r="P50" s="379"/>
    </row>
    <row r="51" spans="1:16" ht="27.75" customHeight="1" x14ac:dyDescent="0.25">
      <c r="A51" s="235" t="s">
        <v>27</v>
      </c>
      <c r="B51" s="318"/>
      <c r="C51" s="238"/>
      <c r="D51" s="234"/>
      <c r="E51" s="234"/>
      <c r="F51" s="234"/>
      <c r="G51" s="234"/>
      <c r="H51" s="394"/>
      <c r="I51" s="395"/>
      <c r="J51" s="306"/>
      <c r="K51" s="306"/>
      <c r="L51" s="245"/>
      <c r="M51" s="245"/>
      <c r="N51" s="377"/>
      <c r="O51" s="378"/>
      <c r="P51" s="379"/>
    </row>
    <row r="52" spans="1:16" ht="42.75" customHeight="1" x14ac:dyDescent="0.2">
      <c r="A52" s="315" t="s">
        <v>675</v>
      </c>
      <c r="B52" s="322" t="s">
        <v>593</v>
      </c>
      <c r="C52" s="239" t="s">
        <v>183</v>
      </c>
      <c r="D52" s="237"/>
      <c r="E52" s="237"/>
      <c r="F52" s="237" t="s">
        <v>77</v>
      </c>
      <c r="G52" s="236" t="s">
        <v>77</v>
      </c>
      <c r="H52" s="369" t="s">
        <v>538</v>
      </c>
      <c r="I52" s="370"/>
      <c r="J52" s="309">
        <v>44593</v>
      </c>
      <c r="K52" s="310">
        <v>44620</v>
      </c>
      <c r="L52" s="247" t="s">
        <v>498</v>
      </c>
      <c r="M52" s="271">
        <v>1</v>
      </c>
      <c r="N52" s="399" t="s">
        <v>688</v>
      </c>
      <c r="O52" s="400"/>
      <c r="P52" s="401"/>
    </row>
    <row r="53" spans="1:16" ht="84" customHeight="1" x14ac:dyDescent="0.2">
      <c r="A53" s="251" t="s">
        <v>582</v>
      </c>
      <c r="B53" s="322" t="s">
        <v>595</v>
      </c>
      <c r="C53" s="239" t="s">
        <v>183</v>
      </c>
      <c r="D53" s="236" t="s">
        <v>77</v>
      </c>
      <c r="E53" s="236" t="s">
        <v>77</v>
      </c>
      <c r="F53" s="236" t="s">
        <v>77</v>
      </c>
      <c r="G53" s="236" t="s">
        <v>77</v>
      </c>
      <c r="H53" s="369" t="s">
        <v>596</v>
      </c>
      <c r="I53" s="370"/>
      <c r="J53" s="309">
        <v>44564</v>
      </c>
      <c r="K53" s="309">
        <v>44592</v>
      </c>
      <c r="L53" s="247" t="s">
        <v>498</v>
      </c>
      <c r="M53" s="272">
        <v>1</v>
      </c>
      <c r="N53" s="371" t="s">
        <v>665</v>
      </c>
      <c r="O53" s="372"/>
      <c r="P53" s="373"/>
    </row>
    <row r="54" spans="1:16" ht="39" customHeight="1" x14ac:dyDescent="0.2">
      <c r="A54" s="251" t="s">
        <v>475</v>
      </c>
      <c r="B54" s="322" t="s">
        <v>581</v>
      </c>
      <c r="C54" s="239" t="s">
        <v>183</v>
      </c>
      <c r="D54" s="236"/>
      <c r="E54" s="236"/>
      <c r="F54" s="236" t="s">
        <v>77</v>
      </c>
      <c r="G54" s="236"/>
      <c r="H54" s="369" t="s">
        <v>549</v>
      </c>
      <c r="I54" s="370"/>
      <c r="J54" s="309">
        <v>44564</v>
      </c>
      <c r="K54" s="309">
        <v>44602</v>
      </c>
      <c r="L54" s="247" t="s">
        <v>498</v>
      </c>
      <c r="M54" s="271">
        <v>2</v>
      </c>
      <c r="N54" s="383" t="s">
        <v>686</v>
      </c>
      <c r="O54" s="384"/>
      <c r="P54" s="385"/>
    </row>
    <row r="55" spans="1:16" ht="29.25" customHeight="1" x14ac:dyDescent="0.2">
      <c r="A55" s="251" t="s">
        <v>578</v>
      </c>
      <c r="B55" s="322" t="s">
        <v>580</v>
      </c>
      <c r="C55" s="239" t="s">
        <v>579</v>
      </c>
      <c r="D55" s="236"/>
      <c r="E55" s="236"/>
      <c r="F55" s="236"/>
      <c r="G55" s="236" t="s">
        <v>539</v>
      </c>
      <c r="H55" s="369" t="s">
        <v>500</v>
      </c>
      <c r="I55" s="370"/>
      <c r="J55" s="309">
        <v>44564</v>
      </c>
      <c r="K55" s="309">
        <v>44925</v>
      </c>
      <c r="L55" s="247"/>
      <c r="M55" s="271"/>
      <c r="N55" s="300"/>
      <c r="O55" s="301"/>
      <c r="P55" s="302"/>
    </row>
    <row r="56" spans="1:16" ht="51" customHeight="1" x14ac:dyDescent="0.2">
      <c r="A56" s="249" t="s">
        <v>476</v>
      </c>
      <c r="B56" s="321" t="s">
        <v>604</v>
      </c>
      <c r="C56" s="239" t="s">
        <v>122</v>
      </c>
      <c r="D56" s="236" t="s">
        <v>77</v>
      </c>
      <c r="E56" s="236" t="s">
        <v>77</v>
      </c>
      <c r="F56" s="236" t="s">
        <v>77</v>
      </c>
      <c r="G56" s="236" t="s">
        <v>77</v>
      </c>
      <c r="H56" s="369" t="s">
        <v>549</v>
      </c>
      <c r="I56" s="370"/>
      <c r="J56" s="309">
        <v>44564</v>
      </c>
      <c r="K56" s="309">
        <v>44607</v>
      </c>
      <c r="L56" s="247" t="s">
        <v>498</v>
      </c>
      <c r="M56" s="271">
        <v>2</v>
      </c>
      <c r="N56" s="383" t="s">
        <v>687</v>
      </c>
      <c r="O56" s="384"/>
      <c r="P56" s="385"/>
    </row>
    <row r="57" spans="1:16" ht="91.15" customHeight="1" x14ac:dyDescent="0.2">
      <c r="A57" s="249" t="s">
        <v>476</v>
      </c>
      <c r="B57" s="321" t="s">
        <v>604</v>
      </c>
      <c r="C57" s="239" t="s">
        <v>122</v>
      </c>
      <c r="D57" s="236" t="s">
        <v>77</v>
      </c>
      <c r="E57" s="236" t="s">
        <v>77</v>
      </c>
      <c r="F57" s="236" t="s">
        <v>77</v>
      </c>
      <c r="G57" s="236" t="s">
        <v>77</v>
      </c>
      <c r="H57" s="369" t="s">
        <v>549</v>
      </c>
      <c r="I57" s="370"/>
      <c r="J57" s="309">
        <v>44652</v>
      </c>
      <c r="K57" s="309">
        <v>44705</v>
      </c>
      <c r="L57" s="247" t="s">
        <v>498</v>
      </c>
      <c r="M57" s="247"/>
      <c r="N57" s="383" t="s">
        <v>729</v>
      </c>
      <c r="O57" s="384"/>
      <c r="P57" s="385"/>
    </row>
    <row r="58" spans="1:16" ht="48.75" customHeight="1" x14ac:dyDescent="0.2">
      <c r="A58" s="249" t="s">
        <v>476</v>
      </c>
      <c r="B58" s="321" t="s">
        <v>604</v>
      </c>
      <c r="C58" s="239" t="s">
        <v>122</v>
      </c>
      <c r="D58" s="236" t="s">
        <v>77</v>
      </c>
      <c r="E58" s="236" t="s">
        <v>77</v>
      </c>
      <c r="F58" s="236" t="s">
        <v>77</v>
      </c>
      <c r="G58" s="236" t="s">
        <v>77</v>
      </c>
      <c r="H58" s="369" t="s">
        <v>549</v>
      </c>
      <c r="I58" s="370"/>
      <c r="J58" s="310">
        <v>44743</v>
      </c>
      <c r="K58" s="310">
        <v>44785</v>
      </c>
      <c r="L58" s="247" t="s">
        <v>498</v>
      </c>
      <c r="M58" s="247"/>
      <c r="N58" s="399"/>
      <c r="O58" s="400"/>
      <c r="P58" s="401"/>
    </row>
    <row r="59" spans="1:16" ht="46.5" customHeight="1" x14ac:dyDescent="0.2">
      <c r="A59" s="249" t="s">
        <v>476</v>
      </c>
      <c r="B59" s="321" t="s">
        <v>590</v>
      </c>
      <c r="C59" s="239" t="s">
        <v>122</v>
      </c>
      <c r="D59" s="236" t="s">
        <v>77</v>
      </c>
      <c r="E59" s="236" t="s">
        <v>77</v>
      </c>
      <c r="F59" s="236" t="s">
        <v>77</v>
      </c>
      <c r="G59" s="236" t="s">
        <v>77</v>
      </c>
      <c r="H59" s="369" t="s">
        <v>549</v>
      </c>
      <c r="I59" s="370"/>
      <c r="J59" s="309">
        <v>44837</v>
      </c>
      <c r="K59" s="309">
        <v>44865</v>
      </c>
      <c r="L59" s="247" t="s">
        <v>498</v>
      </c>
      <c r="M59" s="247"/>
      <c r="N59" s="383"/>
      <c r="O59" s="384"/>
      <c r="P59" s="385"/>
    </row>
    <row r="60" spans="1:16" ht="69.75" customHeight="1" x14ac:dyDescent="0.2">
      <c r="A60" s="249" t="s">
        <v>489</v>
      </c>
      <c r="B60" s="321" t="s">
        <v>611</v>
      </c>
      <c r="C60" s="239" t="s">
        <v>118</v>
      </c>
      <c r="D60" s="236" t="s">
        <v>77</v>
      </c>
      <c r="E60" s="236" t="s">
        <v>77</v>
      </c>
      <c r="F60" s="236" t="s">
        <v>77</v>
      </c>
      <c r="G60" s="236" t="s">
        <v>77</v>
      </c>
      <c r="H60" s="369" t="s">
        <v>533</v>
      </c>
      <c r="I60" s="370"/>
      <c r="J60" s="309">
        <v>44564</v>
      </c>
      <c r="K60" s="309">
        <v>44592</v>
      </c>
      <c r="L60" s="247" t="s">
        <v>498</v>
      </c>
      <c r="M60" s="272">
        <v>1</v>
      </c>
      <c r="N60" s="399" t="s">
        <v>667</v>
      </c>
      <c r="O60" s="400"/>
      <c r="P60" s="401"/>
    </row>
    <row r="61" spans="1:16" ht="59.25" customHeight="1" x14ac:dyDescent="0.2">
      <c r="A61" s="249" t="s">
        <v>489</v>
      </c>
      <c r="B61" s="321" t="s">
        <v>611</v>
      </c>
      <c r="C61" s="239" t="s">
        <v>118</v>
      </c>
      <c r="D61" s="236" t="s">
        <v>77</v>
      </c>
      <c r="E61" s="236" t="s">
        <v>77</v>
      </c>
      <c r="F61" s="236" t="s">
        <v>77</v>
      </c>
      <c r="G61" s="236" t="s">
        <v>77</v>
      </c>
      <c r="H61" s="369" t="s">
        <v>533</v>
      </c>
      <c r="I61" s="370"/>
      <c r="J61" s="309">
        <v>44743</v>
      </c>
      <c r="K61" s="309">
        <v>44771</v>
      </c>
      <c r="L61" s="247" t="s">
        <v>498</v>
      </c>
      <c r="M61" s="247"/>
      <c r="N61" s="399" t="s">
        <v>741</v>
      </c>
      <c r="O61" s="400"/>
      <c r="P61" s="401"/>
    </row>
    <row r="62" spans="1:16" ht="66.75" customHeight="1" x14ac:dyDescent="0.2">
      <c r="A62" s="249" t="s">
        <v>477</v>
      </c>
      <c r="B62" s="319" t="s">
        <v>594</v>
      </c>
      <c r="C62" s="239" t="s">
        <v>183</v>
      </c>
      <c r="D62" s="236"/>
      <c r="E62" s="236"/>
      <c r="F62" s="236" t="s">
        <v>77</v>
      </c>
      <c r="G62" s="236"/>
      <c r="H62" s="369" t="s">
        <v>679</v>
      </c>
      <c r="I62" s="370"/>
      <c r="J62" s="309">
        <v>44593</v>
      </c>
      <c r="K62" s="309">
        <v>44634</v>
      </c>
      <c r="L62" s="247" t="s">
        <v>498</v>
      </c>
      <c r="M62" s="271">
        <v>3</v>
      </c>
      <c r="N62" s="383" t="s">
        <v>698</v>
      </c>
      <c r="O62" s="384"/>
      <c r="P62" s="385"/>
    </row>
    <row r="63" spans="1:16" s="244" customFormat="1" ht="91.5" customHeight="1" x14ac:dyDescent="0.2">
      <c r="A63" s="315" t="s">
        <v>478</v>
      </c>
      <c r="B63" s="323" t="s">
        <v>612</v>
      </c>
      <c r="C63" s="242" t="s">
        <v>469</v>
      </c>
      <c r="D63" s="243" t="s">
        <v>77</v>
      </c>
      <c r="E63" s="243" t="s">
        <v>77</v>
      </c>
      <c r="F63" s="243" t="s">
        <v>77</v>
      </c>
      <c r="G63" s="243" t="s">
        <v>77</v>
      </c>
      <c r="H63" s="369" t="s">
        <v>520</v>
      </c>
      <c r="I63" s="370"/>
      <c r="J63" s="309">
        <v>44564</v>
      </c>
      <c r="K63" s="310">
        <v>44579</v>
      </c>
      <c r="L63" s="247" t="s">
        <v>498</v>
      </c>
      <c r="M63" s="272">
        <v>1</v>
      </c>
      <c r="N63" s="383" t="s">
        <v>663</v>
      </c>
      <c r="O63" s="384"/>
      <c r="P63" s="385"/>
    </row>
    <row r="64" spans="1:16" s="244" customFormat="1" ht="91.5" customHeight="1" x14ac:dyDescent="0.2">
      <c r="A64" s="315" t="s">
        <v>479</v>
      </c>
      <c r="B64" s="323" t="s">
        <v>612</v>
      </c>
      <c r="C64" s="242" t="s">
        <v>191</v>
      </c>
      <c r="D64" s="243" t="s">
        <v>77</v>
      </c>
      <c r="E64" s="243" t="s">
        <v>77</v>
      </c>
      <c r="F64" s="243" t="s">
        <v>77</v>
      </c>
      <c r="G64" s="243" t="s">
        <v>77</v>
      </c>
      <c r="H64" s="369" t="s">
        <v>707</v>
      </c>
      <c r="I64" s="370"/>
      <c r="J64" s="307">
        <v>44683</v>
      </c>
      <c r="K64" s="310">
        <v>44694</v>
      </c>
      <c r="L64" s="247" t="s">
        <v>498</v>
      </c>
      <c r="M64" s="247"/>
      <c r="N64" s="383" t="s">
        <v>728</v>
      </c>
      <c r="O64" s="384"/>
      <c r="P64" s="385"/>
    </row>
    <row r="65" spans="1:16" s="244" customFormat="1" ht="38.25" customHeight="1" x14ac:dyDescent="0.2">
      <c r="A65" s="315" t="s">
        <v>480</v>
      </c>
      <c r="B65" s="323" t="s">
        <v>612</v>
      </c>
      <c r="C65" s="242" t="s">
        <v>191</v>
      </c>
      <c r="D65" s="243" t="s">
        <v>77</v>
      </c>
      <c r="E65" s="243" t="s">
        <v>77</v>
      </c>
      <c r="F65" s="243" t="s">
        <v>77</v>
      </c>
      <c r="G65" s="243" t="s">
        <v>77</v>
      </c>
      <c r="H65" s="369" t="s">
        <v>707</v>
      </c>
      <c r="I65" s="370"/>
      <c r="J65" s="310">
        <v>44805</v>
      </c>
      <c r="K65" s="310">
        <v>44818</v>
      </c>
      <c r="L65" s="247" t="s">
        <v>498</v>
      </c>
      <c r="M65" s="247"/>
      <c r="N65" s="383"/>
      <c r="O65" s="384"/>
      <c r="P65" s="385"/>
    </row>
    <row r="66" spans="1:16" ht="41.25" customHeight="1" x14ac:dyDescent="0.2">
      <c r="A66" s="251" t="s">
        <v>680</v>
      </c>
      <c r="B66" s="321" t="s">
        <v>597</v>
      </c>
      <c r="C66" s="239" t="s">
        <v>118</v>
      </c>
      <c r="D66" s="236" t="s">
        <v>77</v>
      </c>
      <c r="E66" s="236" t="s">
        <v>77</v>
      </c>
      <c r="F66" s="236" t="s">
        <v>77</v>
      </c>
      <c r="G66" s="236" t="s">
        <v>77</v>
      </c>
      <c r="H66" s="369" t="s">
        <v>681</v>
      </c>
      <c r="I66" s="370"/>
      <c r="J66" s="309">
        <v>44564</v>
      </c>
      <c r="K66" s="309">
        <v>44650</v>
      </c>
      <c r="L66" s="247" t="s">
        <v>498</v>
      </c>
      <c r="M66" s="271">
        <v>3</v>
      </c>
      <c r="N66" s="399" t="s">
        <v>705</v>
      </c>
      <c r="O66" s="400"/>
      <c r="P66" s="401"/>
    </row>
    <row r="67" spans="1:16" ht="59.25" customHeight="1" x14ac:dyDescent="0.2">
      <c r="A67" s="249" t="s">
        <v>676</v>
      </c>
      <c r="B67" s="319" t="s">
        <v>487</v>
      </c>
      <c r="C67" s="239" t="s">
        <v>183</v>
      </c>
      <c r="D67" s="236" t="s">
        <v>77</v>
      </c>
      <c r="E67" s="236" t="s">
        <v>77</v>
      </c>
      <c r="F67" s="236" t="s">
        <v>77</v>
      </c>
      <c r="G67" s="236" t="s">
        <v>77</v>
      </c>
      <c r="H67" s="369" t="s">
        <v>538</v>
      </c>
      <c r="I67" s="370"/>
      <c r="J67" s="309">
        <v>44593</v>
      </c>
      <c r="K67" s="309">
        <v>44607</v>
      </c>
      <c r="L67" s="247" t="s">
        <v>512</v>
      </c>
      <c r="M67" s="271">
        <v>2</v>
      </c>
      <c r="N67" s="399" t="s">
        <v>689</v>
      </c>
      <c r="O67" s="400"/>
      <c r="P67" s="401"/>
    </row>
    <row r="68" spans="1:16" s="327" customFormat="1" ht="27.75" customHeight="1" x14ac:dyDescent="0.2">
      <c r="A68" s="332" t="s">
        <v>481</v>
      </c>
      <c r="B68" s="319" t="s">
        <v>621</v>
      </c>
      <c r="C68" s="333" t="s">
        <v>583</v>
      </c>
      <c r="D68" s="334"/>
      <c r="E68" s="334"/>
      <c r="F68" s="334" t="s">
        <v>77</v>
      </c>
      <c r="G68" s="334"/>
      <c r="H68" s="369" t="s">
        <v>535</v>
      </c>
      <c r="I68" s="370"/>
      <c r="J68" s="307" t="s">
        <v>617</v>
      </c>
      <c r="K68" s="307" t="s">
        <v>617</v>
      </c>
      <c r="L68" s="285" t="s">
        <v>498</v>
      </c>
      <c r="M68" s="285"/>
      <c r="N68" s="396"/>
      <c r="O68" s="397"/>
      <c r="P68" s="398"/>
    </row>
    <row r="69" spans="1:16" s="327" customFormat="1" ht="39.75" customHeight="1" x14ac:dyDescent="0.2">
      <c r="A69" s="332" t="s">
        <v>482</v>
      </c>
      <c r="B69" s="319" t="s">
        <v>621</v>
      </c>
      <c r="C69" s="333" t="s">
        <v>583</v>
      </c>
      <c r="D69" s="334"/>
      <c r="E69" s="334"/>
      <c r="F69" s="334" t="s">
        <v>77</v>
      </c>
      <c r="G69" s="334"/>
      <c r="H69" s="369" t="s">
        <v>535</v>
      </c>
      <c r="I69" s="370"/>
      <c r="J69" s="307" t="s">
        <v>617</v>
      </c>
      <c r="K69" s="307" t="s">
        <v>617</v>
      </c>
      <c r="L69" s="285" t="s">
        <v>498</v>
      </c>
      <c r="M69" s="285"/>
      <c r="N69" s="396"/>
      <c r="O69" s="397"/>
      <c r="P69" s="398"/>
    </row>
    <row r="70" spans="1:16" s="244" customFormat="1" ht="61.5" customHeight="1" x14ac:dyDescent="0.2">
      <c r="A70" s="315" t="s">
        <v>584</v>
      </c>
      <c r="B70" s="320" t="s">
        <v>620</v>
      </c>
      <c r="C70" s="242" t="s">
        <v>183</v>
      </c>
      <c r="D70" s="330" t="s">
        <v>77</v>
      </c>
      <c r="E70" s="330" t="s">
        <v>77</v>
      </c>
      <c r="F70" s="330" t="s">
        <v>77</v>
      </c>
      <c r="G70" s="330" t="s">
        <v>77</v>
      </c>
      <c r="H70" s="369" t="s">
        <v>519</v>
      </c>
      <c r="I70" s="370"/>
      <c r="J70" s="310">
        <v>44613</v>
      </c>
      <c r="K70" s="310">
        <v>44635</v>
      </c>
      <c r="L70" s="247" t="s">
        <v>498</v>
      </c>
      <c r="M70" s="272">
        <v>3</v>
      </c>
      <c r="N70" s="383" t="s">
        <v>708</v>
      </c>
      <c r="O70" s="384"/>
      <c r="P70" s="385"/>
    </row>
    <row r="71" spans="1:16" s="244" customFormat="1" ht="27.75" customHeight="1" x14ac:dyDescent="0.2">
      <c r="A71" s="331" t="s">
        <v>514</v>
      </c>
      <c r="B71" s="320" t="s">
        <v>488</v>
      </c>
      <c r="C71" s="242" t="s">
        <v>183</v>
      </c>
      <c r="D71" s="243"/>
      <c r="E71" s="243"/>
      <c r="F71" s="243"/>
      <c r="G71" s="243" t="s">
        <v>77</v>
      </c>
      <c r="H71" s="369" t="s">
        <v>550</v>
      </c>
      <c r="I71" s="370"/>
      <c r="J71" s="310">
        <v>44564</v>
      </c>
      <c r="K71" s="310">
        <v>44589</v>
      </c>
      <c r="L71" s="247" t="s">
        <v>498</v>
      </c>
      <c r="M71" s="272">
        <v>1</v>
      </c>
      <c r="N71" s="383" t="s">
        <v>670</v>
      </c>
      <c r="O71" s="384"/>
      <c r="P71" s="385"/>
    </row>
    <row r="72" spans="1:16" s="244" customFormat="1" ht="27.75" customHeight="1" x14ac:dyDescent="0.2">
      <c r="A72" s="331" t="s">
        <v>499</v>
      </c>
      <c r="B72" s="320" t="s">
        <v>488</v>
      </c>
      <c r="C72" s="242" t="s">
        <v>183</v>
      </c>
      <c r="D72" s="243"/>
      <c r="E72" s="243"/>
      <c r="F72" s="243"/>
      <c r="G72" s="243" t="s">
        <v>77</v>
      </c>
      <c r="H72" s="369" t="s">
        <v>500</v>
      </c>
      <c r="I72" s="370"/>
      <c r="J72" s="310">
        <v>44896</v>
      </c>
      <c r="K72" s="310">
        <v>44925</v>
      </c>
      <c r="L72" s="247" t="s">
        <v>498</v>
      </c>
      <c r="M72" s="247"/>
      <c r="N72" s="371"/>
      <c r="O72" s="372"/>
      <c r="P72" s="373"/>
    </row>
    <row r="73" spans="1:16" ht="95.25" customHeight="1" x14ac:dyDescent="0.2">
      <c r="A73" s="251" t="s">
        <v>515</v>
      </c>
      <c r="B73" s="322" t="s">
        <v>613</v>
      </c>
      <c r="C73" s="239" t="s">
        <v>486</v>
      </c>
      <c r="D73" s="236"/>
      <c r="E73" s="236"/>
      <c r="F73" s="236" t="s">
        <v>77</v>
      </c>
      <c r="G73" s="236"/>
      <c r="H73" s="369" t="s">
        <v>534</v>
      </c>
      <c r="I73" s="370"/>
      <c r="J73" s="309">
        <v>44593</v>
      </c>
      <c r="K73" s="309">
        <v>44589</v>
      </c>
      <c r="L73" s="247" t="s">
        <v>498</v>
      </c>
      <c r="M73" s="272">
        <v>1</v>
      </c>
      <c r="N73" s="399" t="s">
        <v>706</v>
      </c>
      <c r="O73" s="400"/>
      <c r="P73" s="401"/>
    </row>
    <row r="74" spans="1:16" ht="90" customHeight="1" x14ac:dyDescent="0.2">
      <c r="A74" s="252" t="s">
        <v>483</v>
      </c>
      <c r="B74" s="322" t="s">
        <v>613</v>
      </c>
      <c r="C74" s="239" t="s">
        <v>122</v>
      </c>
      <c r="D74" s="236"/>
      <c r="E74" s="236"/>
      <c r="F74" s="236" t="s">
        <v>77</v>
      </c>
      <c r="G74" s="236"/>
      <c r="H74" s="369" t="s">
        <v>693</v>
      </c>
      <c r="I74" s="370"/>
      <c r="J74" s="309">
        <v>44652</v>
      </c>
      <c r="K74" s="310">
        <v>44680</v>
      </c>
      <c r="L74" s="247" t="s">
        <v>498</v>
      </c>
      <c r="M74" s="272">
        <v>4</v>
      </c>
      <c r="N74" s="383" t="s">
        <v>726</v>
      </c>
      <c r="O74" s="384"/>
      <c r="P74" s="385"/>
    </row>
    <row r="75" spans="1:16" ht="54.75" customHeight="1" x14ac:dyDescent="0.2">
      <c r="A75" s="252" t="s">
        <v>484</v>
      </c>
      <c r="B75" s="322" t="s">
        <v>613</v>
      </c>
      <c r="C75" s="239" t="s">
        <v>122</v>
      </c>
      <c r="D75" s="236"/>
      <c r="E75" s="236"/>
      <c r="F75" s="236" t="s">
        <v>77</v>
      </c>
      <c r="G75" s="236"/>
      <c r="H75" s="369" t="s">
        <v>693</v>
      </c>
      <c r="I75" s="370"/>
      <c r="J75" s="310">
        <v>44743</v>
      </c>
      <c r="K75" s="310">
        <v>44771</v>
      </c>
      <c r="L75" s="247" t="s">
        <v>498</v>
      </c>
      <c r="M75" s="247"/>
      <c r="N75" s="383"/>
      <c r="O75" s="384"/>
      <c r="P75" s="385"/>
    </row>
    <row r="76" spans="1:16" ht="59.25" customHeight="1" x14ac:dyDescent="0.2">
      <c r="A76" s="252" t="s">
        <v>485</v>
      </c>
      <c r="B76" s="322" t="s">
        <v>613</v>
      </c>
      <c r="C76" s="239" t="s">
        <v>122</v>
      </c>
      <c r="D76" s="236"/>
      <c r="E76" s="236"/>
      <c r="F76" s="236" t="s">
        <v>77</v>
      </c>
      <c r="G76" s="236"/>
      <c r="H76" s="369" t="s">
        <v>534</v>
      </c>
      <c r="I76" s="370"/>
      <c r="J76" s="309">
        <v>44837</v>
      </c>
      <c r="K76" s="309">
        <v>44865</v>
      </c>
      <c r="L76" s="247" t="s">
        <v>498</v>
      </c>
      <c r="M76" s="247"/>
      <c r="N76" s="402"/>
      <c r="O76" s="403"/>
      <c r="P76" s="404"/>
    </row>
    <row r="77" spans="1:16" ht="91.5" customHeight="1" x14ac:dyDescent="0.2">
      <c r="A77" s="249" t="s">
        <v>490</v>
      </c>
      <c r="B77" s="319" t="s">
        <v>282</v>
      </c>
      <c r="C77" s="239" t="s">
        <v>183</v>
      </c>
      <c r="D77" s="236"/>
      <c r="E77" s="236"/>
      <c r="F77" s="236" t="s">
        <v>77</v>
      </c>
      <c r="G77" s="236"/>
      <c r="H77" s="433" t="s">
        <v>677</v>
      </c>
      <c r="I77" s="434"/>
      <c r="J77" s="309">
        <v>44621</v>
      </c>
      <c r="K77" s="309">
        <v>44650</v>
      </c>
      <c r="L77" s="247" t="s">
        <v>498</v>
      </c>
      <c r="M77" s="271">
        <v>3</v>
      </c>
      <c r="N77" s="399" t="s">
        <v>731</v>
      </c>
      <c r="O77" s="400"/>
      <c r="P77" s="401"/>
    </row>
    <row r="78" spans="1:16" ht="53.25" customHeight="1" x14ac:dyDescent="0.2">
      <c r="A78" s="249" t="s">
        <v>199</v>
      </c>
      <c r="B78" s="319" t="s">
        <v>592</v>
      </c>
      <c r="C78" s="239" t="s">
        <v>183</v>
      </c>
      <c r="D78" s="236"/>
      <c r="E78" s="236"/>
      <c r="F78" s="236" t="s">
        <v>77</v>
      </c>
      <c r="G78" s="236"/>
      <c r="H78" s="369" t="s">
        <v>544</v>
      </c>
      <c r="I78" s="370"/>
      <c r="J78" s="309">
        <v>44774</v>
      </c>
      <c r="K78" s="309">
        <v>44804</v>
      </c>
      <c r="L78" s="247" t="s">
        <v>498</v>
      </c>
      <c r="M78" s="272">
        <v>4</v>
      </c>
      <c r="N78" s="399"/>
      <c r="O78" s="400"/>
      <c r="P78" s="401"/>
    </row>
    <row r="79" spans="1:16" s="244" customFormat="1" ht="50.25" customHeight="1" x14ac:dyDescent="0.2">
      <c r="A79" s="315" t="s">
        <v>558</v>
      </c>
      <c r="B79" s="346" t="s">
        <v>628</v>
      </c>
      <c r="C79" s="242" t="s">
        <v>183</v>
      </c>
      <c r="D79" s="243"/>
      <c r="E79" s="243"/>
      <c r="F79" s="243" t="s">
        <v>77</v>
      </c>
      <c r="G79" s="243"/>
      <c r="H79" s="426"/>
      <c r="I79" s="427"/>
      <c r="J79" s="431" t="s">
        <v>629</v>
      </c>
      <c r="K79" s="432"/>
      <c r="L79" s="247"/>
      <c r="M79" s="272"/>
      <c r="N79" s="428"/>
      <c r="O79" s="429"/>
      <c r="P79" s="430"/>
    </row>
    <row r="80" spans="1:16" s="356" customFormat="1" ht="50.25" customHeight="1" x14ac:dyDescent="0.25">
      <c r="A80" s="353" t="s">
        <v>711</v>
      </c>
      <c r="B80" s="323" t="s">
        <v>710</v>
      </c>
      <c r="C80" s="242" t="s">
        <v>183</v>
      </c>
      <c r="D80" s="354"/>
      <c r="E80" s="354"/>
      <c r="F80" s="354" t="s">
        <v>77</v>
      </c>
      <c r="G80" s="354"/>
      <c r="H80" s="369" t="s">
        <v>677</v>
      </c>
      <c r="I80" s="370"/>
      <c r="J80" s="357">
        <v>44652</v>
      </c>
      <c r="K80" s="357">
        <v>44680</v>
      </c>
      <c r="L80" s="247" t="s">
        <v>498</v>
      </c>
      <c r="M80" s="355"/>
      <c r="N80" s="383" t="s">
        <v>732</v>
      </c>
      <c r="O80" s="384"/>
      <c r="P80" s="385"/>
    </row>
    <row r="81" spans="1:16" s="228" customFormat="1" ht="25.15" customHeight="1" x14ac:dyDescent="0.25">
      <c r="A81" s="235" t="s">
        <v>444</v>
      </c>
      <c r="B81" s="318"/>
      <c r="C81" s="238"/>
      <c r="D81" s="234"/>
      <c r="E81" s="234"/>
      <c r="F81" s="234"/>
      <c r="G81" s="234"/>
      <c r="H81" s="394"/>
      <c r="I81" s="395"/>
      <c r="J81" s="306"/>
      <c r="K81" s="306"/>
      <c r="L81" s="245"/>
      <c r="M81" s="245"/>
      <c r="N81" s="377"/>
      <c r="O81" s="378"/>
      <c r="P81" s="379"/>
    </row>
    <row r="82" spans="1:16" ht="51.75" customHeight="1" x14ac:dyDescent="0.2">
      <c r="A82" s="249" t="s">
        <v>474</v>
      </c>
      <c r="B82" s="320" t="s">
        <v>493</v>
      </c>
      <c r="C82" s="239" t="s">
        <v>486</v>
      </c>
      <c r="D82" s="236"/>
      <c r="E82" s="236"/>
      <c r="F82" s="236" t="s">
        <v>77</v>
      </c>
      <c r="G82" s="236"/>
      <c r="H82" s="369" t="s">
        <v>709</v>
      </c>
      <c r="I82" s="370"/>
      <c r="J82" s="309">
        <v>44652</v>
      </c>
      <c r="K82" s="309">
        <v>44680</v>
      </c>
      <c r="L82" s="247" t="s">
        <v>498</v>
      </c>
      <c r="M82" s="272">
        <v>1</v>
      </c>
      <c r="N82" s="383" t="s">
        <v>727</v>
      </c>
      <c r="O82" s="384"/>
      <c r="P82" s="385"/>
    </row>
    <row r="83" spans="1:16" ht="38.25" customHeight="1" x14ac:dyDescent="0.2">
      <c r="A83" s="249" t="s">
        <v>474</v>
      </c>
      <c r="B83" s="320" t="s">
        <v>493</v>
      </c>
      <c r="C83" s="239" t="s">
        <v>486</v>
      </c>
      <c r="D83" s="236"/>
      <c r="E83" s="236"/>
      <c r="F83" s="236" t="s">
        <v>77</v>
      </c>
      <c r="G83" s="236"/>
      <c r="H83" s="369" t="s">
        <v>746</v>
      </c>
      <c r="I83" s="370"/>
      <c r="J83" s="309">
        <v>44743</v>
      </c>
      <c r="K83" s="309">
        <v>44771</v>
      </c>
      <c r="L83" s="247" t="s">
        <v>498</v>
      </c>
      <c r="M83" s="272">
        <v>1</v>
      </c>
      <c r="N83" s="383"/>
      <c r="O83" s="384"/>
      <c r="P83" s="385"/>
    </row>
    <row r="84" spans="1:16" s="340" customFormat="1" ht="30" customHeight="1" x14ac:dyDescent="0.2">
      <c r="A84" s="339" t="s">
        <v>474</v>
      </c>
      <c r="B84" s="320" t="s">
        <v>493</v>
      </c>
      <c r="C84" s="336" t="s">
        <v>486</v>
      </c>
      <c r="D84" s="337"/>
      <c r="E84" s="337"/>
      <c r="F84" s="337" t="s">
        <v>77</v>
      </c>
      <c r="G84" s="337"/>
      <c r="H84" s="369" t="s">
        <v>538</v>
      </c>
      <c r="I84" s="370"/>
      <c r="J84" s="316">
        <v>44837</v>
      </c>
      <c r="K84" s="309">
        <v>44865</v>
      </c>
      <c r="L84" s="285" t="s">
        <v>498</v>
      </c>
      <c r="M84" s="335">
        <v>1</v>
      </c>
      <c r="N84" s="371"/>
      <c r="O84" s="372"/>
      <c r="P84" s="373"/>
    </row>
    <row r="85" spans="1:16" s="340" customFormat="1" ht="39.75" customHeight="1" x14ac:dyDescent="0.2">
      <c r="A85" s="339" t="s">
        <v>671</v>
      </c>
      <c r="B85" s="320" t="s">
        <v>591</v>
      </c>
      <c r="C85" s="336" t="s">
        <v>183</v>
      </c>
      <c r="D85" s="337"/>
      <c r="E85" s="337"/>
      <c r="F85" s="337" t="s">
        <v>539</v>
      </c>
      <c r="G85" s="337"/>
      <c r="H85" s="369" t="s">
        <v>585</v>
      </c>
      <c r="I85" s="370"/>
      <c r="J85" s="316">
        <v>44592</v>
      </c>
      <c r="K85" s="316">
        <v>44592</v>
      </c>
      <c r="L85" s="285" t="s">
        <v>498</v>
      </c>
      <c r="M85" s="335">
        <v>1</v>
      </c>
      <c r="N85" s="366" t="s">
        <v>666</v>
      </c>
      <c r="O85" s="367"/>
      <c r="P85" s="368"/>
    </row>
    <row r="86" spans="1:16" s="340" customFormat="1" ht="74.25" customHeight="1" x14ac:dyDescent="0.2">
      <c r="A86" s="339" t="s">
        <v>748</v>
      </c>
      <c r="B86" s="320" t="s">
        <v>749</v>
      </c>
      <c r="C86" s="336" t="s">
        <v>183</v>
      </c>
      <c r="D86" s="337"/>
      <c r="E86" s="337" t="s">
        <v>77</v>
      </c>
      <c r="F86" s="337"/>
      <c r="G86" s="337"/>
      <c r="H86" s="426" t="s">
        <v>750</v>
      </c>
      <c r="I86" s="427"/>
      <c r="J86" s="316">
        <v>44789</v>
      </c>
      <c r="K86" s="316">
        <v>44834</v>
      </c>
      <c r="L86" s="285" t="s">
        <v>498</v>
      </c>
      <c r="M86" s="335"/>
      <c r="N86" s="361"/>
      <c r="O86" s="362"/>
      <c r="P86" s="363"/>
    </row>
    <row r="87" spans="1:16" s="338" customFormat="1" ht="71.25" customHeight="1" x14ac:dyDescent="0.2">
      <c r="A87" s="339" t="s">
        <v>491</v>
      </c>
      <c r="B87" s="320" t="s">
        <v>598</v>
      </c>
      <c r="C87" s="336" t="s">
        <v>118</v>
      </c>
      <c r="D87" s="337" t="s">
        <v>77</v>
      </c>
      <c r="E87" s="337" t="s">
        <v>77</v>
      </c>
      <c r="F87" s="337" t="s">
        <v>77</v>
      </c>
      <c r="G87" s="337" t="s">
        <v>77</v>
      </c>
      <c r="H87" s="369" t="s">
        <v>538</v>
      </c>
      <c r="I87" s="370"/>
      <c r="J87" s="316">
        <v>44564</v>
      </c>
      <c r="K87" s="316">
        <v>44589</v>
      </c>
      <c r="L87" s="285" t="s">
        <v>498</v>
      </c>
      <c r="M87" s="335">
        <v>1</v>
      </c>
      <c r="N87" s="371" t="s">
        <v>664</v>
      </c>
      <c r="O87" s="372"/>
      <c r="P87" s="373"/>
    </row>
    <row r="88" spans="1:16" s="338" customFormat="1" ht="32.25" customHeight="1" x14ac:dyDescent="0.2">
      <c r="A88" s="339" t="s">
        <v>491</v>
      </c>
      <c r="B88" s="320" t="s">
        <v>598</v>
      </c>
      <c r="C88" s="336" t="s">
        <v>118</v>
      </c>
      <c r="D88" s="337" t="s">
        <v>77</v>
      </c>
      <c r="E88" s="337" t="s">
        <v>77</v>
      </c>
      <c r="F88" s="337" t="s">
        <v>77</v>
      </c>
      <c r="G88" s="337" t="s">
        <v>77</v>
      </c>
      <c r="H88" s="369" t="s">
        <v>745</v>
      </c>
      <c r="I88" s="370"/>
      <c r="J88" s="316">
        <v>44743</v>
      </c>
      <c r="K88" s="316">
        <v>44771</v>
      </c>
      <c r="L88" s="285" t="s">
        <v>498</v>
      </c>
      <c r="M88" s="285"/>
      <c r="N88" s="371"/>
      <c r="O88" s="372"/>
      <c r="P88" s="373"/>
    </row>
    <row r="89" spans="1:16" s="338" customFormat="1" ht="51" customHeight="1" x14ac:dyDescent="0.2">
      <c r="A89" s="339" t="s">
        <v>492</v>
      </c>
      <c r="B89" s="320" t="s">
        <v>493</v>
      </c>
      <c r="C89" s="336" t="s">
        <v>118</v>
      </c>
      <c r="D89" s="337" t="s">
        <v>77</v>
      </c>
      <c r="E89" s="337" t="s">
        <v>77</v>
      </c>
      <c r="F89" s="337" t="s">
        <v>77</v>
      </c>
      <c r="G89" s="337" t="s">
        <v>77</v>
      </c>
      <c r="H89" s="369" t="s">
        <v>538</v>
      </c>
      <c r="I89" s="370"/>
      <c r="J89" s="316">
        <v>44564</v>
      </c>
      <c r="K89" s="316">
        <v>44592</v>
      </c>
      <c r="L89" s="285" t="s">
        <v>498</v>
      </c>
      <c r="M89" s="335">
        <v>1</v>
      </c>
      <c r="N89" s="371" t="s">
        <v>664</v>
      </c>
      <c r="O89" s="372"/>
      <c r="P89" s="373"/>
    </row>
    <row r="90" spans="1:16" s="338" customFormat="1" ht="24" customHeight="1" x14ac:dyDescent="0.2">
      <c r="A90" s="339" t="s">
        <v>492</v>
      </c>
      <c r="B90" s="320" t="s">
        <v>493</v>
      </c>
      <c r="C90" s="336" t="s">
        <v>118</v>
      </c>
      <c r="D90" s="337" t="s">
        <v>77</v>
      </c>
      <c r="E90" s="337" t="s">
        <v>77</v>
      </c>
      <c r="F90" s="337" t="s">
        <v>77</v>
      </c>
      <c r="G90" s="337" t="s">
        <v>77</v>
      </c>
      <c r="H90" s="369" t="s">
        <v>745</v>
      </c>
      <c r="I90" s="370"/>
      <c r="J90" s="316">
        <v>44743</v>
      </c>
      <c r="K90" s="316">
        <v>44771</v>
      </c>
      <c r="L90" s="285" t="s">
        <v>498</v>
      </c>
      <c r="M90" s="285"/>
      <c r="N90" s="371"/>
      <c r="O90" s="372"/>
      <c r="P90" s="373"/>
    </row>
    <row r="91" spans="1:16" s="340" customFormat="1" ht="33" customHeight="1" x14ac:dyDescent="0.2">
      <c r="A91" s="339" t="s">
        <v>209</v>
      </c>
      <c r="B91" s="341" t="s">
        <v>600</v>
      </c>
      <c r="C91" s="342" t="s">
        <v>313</v>
      </c>
      <c r="D91" s="343" t="s">
        <v>77</v>
      </c>
      <c r="E91" s="343" t="s">
        <v>77</v>
      </c>
      <c r="F91" s="343" t="s">
        <v>77</v>
      </c>
      <c r="G91" s="343" t="s">
        <v>77</v>
      </c>
      <c r="H91" s="369" t="s">
        <v>538</v>
      </c>
      <c r="I91" s="370"/>
      <c r="J91" s="316" t="s">
        <v>513</v>
      </c>
      <c r="K91" s="316" t="s">
        <v>513</v>
      </c>
      <c r="L91" s="285" t="s">
        <v>512</v>
      </c>
      <c r="M91" s="285"/>
      <c r="N91" s="383" t="s">
        <v>699</v>
      </c>
      <c r="O91" s="384"/>
      <c r="P91" s="385"/>
    </row>
    <row r="92" spans="1:16" s="340" customFormat="1" ht="34.5" customHeight="1" x14ac:dyDescent="0.2">
      <c r="A92" s="339" t="s">
        <v>495</v>
      </c>
      <c r="B92" s="320" t="s">
        <v>589</v>
      </c>
      <c r="C92" s="336" t="s">
        <v>183</v>
      </c>
      <c r="D92" s="343" t="s">
        <v>77</v>
      </c>
      <c r="E92" s="343" t="s">
        <v>77</v>
      </c>
      <c r="F92" s="343" t="s">
        <v>77</v>
      </c>
      <c r="G92" s="343" t="s">
        <v>77</v>
      </c>
      <c r="H92" s="369" t="s">
        <v>677</v>
      </c>
      <c r="I92" s="370"/>
      <c r="J92" s="316">
        <v>44593</v>
      </c>
      <c r="K92" s="316">
        <v>44620</v>
      </c>
      <c r="L92" s="285" t="s">
        <v>498</v>
      </c>
      <c r="M92" s="335">
        <v>2</v>
      </c>
      <c r="N92" s="371" t="s">
        <v>691</v>
      </c>
      <c r="O92" s="372"/>
      <c r="P92" s="373"/>
    </row>
    <row r="93" spans="1:16" s="340" customFormat="1" ht="45.75" customHeight="1" x14ac:dyDescent="0.2">
      <c r="A93" s="344" t="s">
        <v>551</v>
      </c>
      <c r="B93" s="345" t="s">
        <v>614</v>
      </c>
      <c r="C93" s="336" t="s">
        <v>183</v>
      </c>
      <c r="D93" s="343" t="s">
        <v>77</v>
      </c>
      <c r="E93" s="343" t="s">
        <v>77</v>
      </c>
      <c r="F93" s="343" t="s">
        <v>77</v>
      </c>
      <c r="G93" s="343" t="s">
        <v>77</v>
      </c>
      <c r="H93" s="369" t="s">
        <v>521</v>
      </c>
      <c r="I93" s="370"/>
      <c r="J93" s="316">
        <v>44564</v>
      </c>
      <c r="K93" s="316">
        <v>44592</v>
      </c>
      <c r="L93" s="285" t="s">
        <v>498</v>
      </c>
      <c r="M93" s="335">
        <v>1</v>
      </c>
      <c r="N93" s="371" t="s">
        <v>672</v>
      </c>
      <c r="O93" s="372"/>
      <c r="P93" s="373"/>
    </row>
    <row r="94" spans="1:16" s="340" customFormat="1" ht="44.25" customHeight="1" x14ac:dyDescent="0.2">
      <c r="A94" s="344" t="s">
        <v>552</v>
      </c>
      <c r="B94" s="345" t="s">
        <v>522</v>
      </c>
      <c r="C94" s="336" t="s">
        <v>183</v>
      </c>
      <c r="D94" s="343"/>
      <c r="E94" s="343"/>
      <c r="F94" s="343" t="s">
        <v>77</v>
      </c>
      <c r="G94" s="343"/>
      <c r="H94" s="369" t="s">
        <v>694</v>
      </c>
      <c r="I94" s="370"/>
      <c r="J94" s="316">
        <v>44652</v>
      </c>
      <c r="K94" s="316">
        <v>44680</v>
      </c>
      <c r="L94" s="285" t="s">
        <v>498</v>
      </c>
      <c r="M94" s="335">
        <v>2</v>
      </c>
      <c r="N94" s="371" t="s">
        <v>724</v>
      </c>
      <c r="O94" s="372"/>
      <c r="P94" s="373"/>
    </row>
    <row r="95" spans="1:16" s="340" customFormat="1" ht="81" customHeight="1" x14ac:dyDescent="0.2">
      <c r="A95" s="344" t="s">
        <v>494</v>
      </c>
      <c r="B95" s="345" t="s">
        <v>615</v>
      </c>
      <c r="C95" s="336" t="s">
        <v>118</v>
      </c>
      <c r="D95" s="337"/>
      <c r="E95" s="337"/>
      <c r="F95" s="337" t="s">
        <v>77</v>
      </c>
      <c r="G95" s="337"/>
      <c r="H95" s="369" t="s">
        <v>518</v>
      </c>
      <c r="I95" s="370"/>
      <c r="J95" s="316">
        <v>44713</v>
      </c>
      <c r="K95" s="316">
        <v>44742</v>
      </c>
      <c r="L95" s="285" t="s">
        <v>498</v>
      </c>
      <c r="M95" s="285"/>
      <c r="N95" s="371" t="s">
        <v>752</v>
      </c>
      <c r="O95" s="372"/>
      <c r="P95" s="373"/>
    </row>
    <row r="96" spans="1:16" s="340" customFormat="1" ht="48.75" customHeight="1" x14ac:dyDescent="0.2">
      <c r="A96" s="344" t="s">
        <v>494</v>
      </c>
      <c r="B96" s="345" t="s">
        <v>616</v>
      </c>
      <c r="C96" s="336" t="s">
        <v>118</v>
      </c>
      <c r="D96" s="337"/>
      <c r="E96" s="337"/>
      <c r="F96" s="337" t="s">
        <v>77</v>
      </c>
      <c r="G96" s="337"/>
      <c r="H96" s="369" t="s">
        <v>518</v>
      </c>
      <c r="I96" s="370"/>
      <c r="J96" s="316">
        <v>44896</v>
      </c>
      <c r="K96" s="316">
        <v>44925</v>
      </c>
      <c r="L96" s="285" t="s">
        <v>498</v>
      </c>
      <c r="M96" s="285"/>
      <c r="N96" s="371"/>
      <c r="O96" s="372"/>
      <c r="P96" s="373"/>
    </row>
    <row r="97" spans="1:16" s="340" customFormat="1" ht="39" customHeight="1" x14ac:dyDescent="0.2">
      <c r="A97" s="339" t="s">
        <v>673</v>
      </c>
      <c r="B97" s="320" t="s">
        <v>171</v>
      </c>
      <c r="C97" s="336" t="s">
        <v>122</v>
      </c>
      <c r="D97" s="337"/>
      <c r="E97" s="337"/>
      <c r="F97" s="337"/>
      <c r="G97" s="337" t="s">
        <v>77</v>
      </c>
      <c r="H97" s="369" t="s">
        <v>517</v>
      </c>
      <c r="I97" s="370"/>
      <c r="J97" s="316">
        <v>44564</v>
      </c>
      <c r="K97" s="316">
        <v>44578</v>
      </c>
      <c r="L97" s="285" t="s">
        <v>501</v>
      </c>
      <c r="M97" s="335">
        <v>1</v>
      </c>
      <c r="N97" s="380" t="s">
        <v>674</v>
      </c>
      <c r="O97" s="381"/>
      <c r="P97" s="382"/>
    </row>
    <row r="98" spans="1:16" s="340" customFormat="1" ht="40.5" customHeight="1" x14ac:dyDescent="0.2">
      <c r="A98" s="339" t="s">
        <v>618</v>
      </c>
      <c r="B98" s="320" t="s">
        <v>171</v>
      </c>
      <c r="C98" s="336" t="s">
        <v>122</v>
      </c>
      <c r="D98" s="337"/>
      <c r="E98" s="337"/>
      <c r="F98" s="337"/>
      <c r="G98" s="337" t="s">
        <v>77</v>
      </c>
      <c r="H98" s="369" t="s">
        <v>695</v>
      </c>
      <c r="I98" s="370"/>
      <c r="J98" s="316">
        <v>44652</v>
      </c>
      <c r="K98" s="316">
        <v>44664</v>
      </c>
      <c r="L98" s="285" t="s">
        <v>501</v>
      </c>
      <c r="M98" s="335">
        <v>4</v>
      </c>
      <c r="N98" s="371" t="s">
        <v>725</v>
      </c>
      <c r="O98" s="372"/>
      <c r="P98" s="373"/>
    </row>
    <row r="99" spans="1:16" s="340" customFormat="1" ht="33.75" customHeight="1" x14ac:dyDescent="0.2">
      <c r="A99" s="344" t="s">
        <v>618</v>
      </c>
      <c r="B99" s="320" t="s">
        <v>171</v>
      </c>
      <c r="C99" s="336" t="s">
        <v>122</v>
      </c>
      <c r="D99" s="337"/>
      <c r="E99" s="337"/>
      <c r="F99" s="337"/>
      <c r="G99" s="337" t="s">
        <v>77</v>
      </c>
      <c r="H99" s="369" t="s">
        <v>747</v>
      </c>
      <c r="I99" s="370"/>
      <c r="J99" s="316">
        <v>44743</v>
      </c>
      <c r="K99" s="316">
        <v>44757</v>
      </c>
      <c r="L99" s="285" t="s">
        <v>501</v>
      </c>
      <c r="M99" s="285"/>
      <c r="N99" s="410"/>
      <c r="O99" s="411"/>
      <c r="P99" s="412"/>
    </row>
    <row r="100" spans="1:16" s="340" customFormat="1" ht="36.75" customHeight="1" x14ac:dyDescent="0.2">
      <c r="A100" s="339" t="s">
        <v>618</v>
      </c>
      <c r="B100" s="320" t="s">
        <v>171</v>
      </c>
      <c r="C100" s="336" t="s">
        <v>122</v>
      </c>
      <c r="D100" s="337"/>
      <c r="E100" s="337"/>
      <c r="F100" s="337"/>
      <c r="G100" s="337" t="s">
        <v>77</v>
      </c>
      <c r="H100" s="369" t="s">
        <v>517</v>
      </c>
      <c r="I100" s="370"/>
      <c r="J100" s="316">
        <v>44805</v>
      </c>
      <c r="K100" s="316">
        <v>44819</v>
      </c>
      <c r="L100" s="285" t="s">
        <v>501</v>
      </c>
      <c r="M100" s="285"/>
      <c r="N100" s="410"/>
      <c r="O100" s="411"/>
      <c r="P100" s="412"/>
    </row>
    <row r="101" spans="1:16" s="340" customFormat="1" ht="72" customHeight="1" x14ac:dyDescent="0.2">
      <c r="A101" s="339" t="s">
        <v>559</v>
      </c>
      <c r="B101" s="320" t="s">
        <v>643</v>
      </c>
      <c r="C101" s="336" t="s">
        <v>183</v>
      </c>
      <c r="D101" s="337"/>
      <c r="E101" s="337"/>
      <c r="F101" s="337"/>
      <c r="G101" s="337"/>
      <c r="H101" s="369" t="s">
        <v>704</v>
      </c>
      <c r="I101" s="370"/>
      <c r="J101" s="310">
        <v>44593</v>
      </c>
      <c r="K101" s="310">
        <v>44635</v>
      </c>
      <c r="L101" s="285" t="s">
        <v>498</v>
      </c>
      <c r="M101" s="285"/>
      <c r="N101" s="386" t="s">
        <v>703</v>
      </c>
      <c r="O101" s="387"/>
      <c r="P101" s="388"/>
    </row>
    <row r="102" spans="1:16" s="340" customFormat="1" ht="177.75" customHeight="1" x14ac:dyDescent="0.2">
      <c r="A102" s="339" t="s">
        <v>678</v>
      </c>
      <c r="B102" s="320" t="s">
        <v>685</v>
      </c>
      <c r="C102" s="239" t="s">
        <v>465</v>
      </c>
      <c r="D102" s="337"/>
      <c r="E102" s="337"/>
      <c r="F102" s="337"/>
      <c r="G102" s="337"/>
      <c r="H102" s="369" t="s">
        <v>702</v>
      </c>
      <c r="I102" s="370"/>
      <c r="J102" s="316">
        <v>44580</v>
      </c>
      <c r="K102" s="316">
        <v>44926</v>
      </c>
      <c r="L102" s="285" t="s">
        <v>498</v>
      </c>
      <c r="M102" s="285"/>
      <c r="N102" s="380" t="s">
        <v>740</v>
      </c>
      <c r="O102" s="381"/>
      <c r="P102" s="382"/>
    </row>
    <row r="103" spans="1:16" ht="25.15" customHeight="1" x14ac:dyDescent="0.25">
      <c r="A103" s="235" t="s">
        <v>658</v>
      </c>
      <c r="B103" s="318"/>
      <c r="C103" s="238"/>
      <c r="D103" s="234"/>
      <c r="E103" s="234"/>
      <c r="F103" s="234"/>
      <c r="G103" s="234"/>
      <c r="H103" s="394"/>
      <c r="I103" s="395"/>
      <c r="J103" s="306"/>
      <c r="K103" s="306"/>
      <c r="L103" s="245"/>
      <c r="M103" s="245"/>
      <c r="N103" s="377"/>
      <c r="O103" s="378"/>
      <c r="P103" s="379"/>
    </row>
    <row r="104" spans="1:16" ht="25.15" customHeight="1" x14ac:dyDescent="0.25">
      <c r="A104" s="235" t="s">
        <v>659</v>
      </c>
      <c r="B104" s="318"/>
      <c r="C104" s="238"/>
      <c r="D104" s="234"/>
      <c r="E104" s="234"/>
      <c r="F104" s="234"/>
      <c r="G104" s="234"/>
      <c r="H104" s="394"/>
      <c r="I104" s="395"/>
      <c r="J104" s="306"/>
      <c r="K104" s="306"/>
      <c r="L104" s="245"/>
      <c r="M104" s="245"/>
      <c r="N104" s="377"/>
      <c r="O104" s="378"/>
      <c r="P104" s="379"/>
    </row>
    <row r="105" spans="1:16" s="244" customFormat="1" ht="63.75" customHeight="1" x14ac:dyDescent="0.2">
      <c r="A105" s="344" t="s">
        <v>496</v>
      </c>
      <c r="B105" s="320" t="s">
        <v>622</v>
      </c>
      <c r="C105" s="336" t="s">
        <v>183</v>
      </c>
      <c r="D105" s="337"/>
      <c r="E105" s="337"/>
      <c r="F105" s="337" t="s">
        <v>77</v>
      </c>
      <c r="G105" s="337"/>
      <c r="H105" s="369" t="s">
        <v>553</v>
      </c>
      <c r="I105" s="370"/>
      <c r="J105" s="316">
        <v>44774</v>
      </c>
      <c r="K105" s="316">
        <v>44865</v>
      </c>
      <c r="L105" s="285" t="s">
        <v>498</v>
      </c>
      <c r="M105" s="247"/>
      <c r="N105" s="402"/>
      <c r="O105" s="403"/>
      <c r="P105" s="404"/>
    </row>
    <row r="106" spans="1:16" s="244" customFormat="1" ht="65.25" customHeight="1" x14ac:dyDescent="0.2">
      <c r="A106" s="344" t="s">
        <v>497</v>
      </c>
      <c r="B106" s="320" t="s">
        <v>623</v>
      </c>
      <c r="C106" s="336" t="s">
        <v>183</v>
      </c>
      <c r="D106" s="337"/>
      <c r="E106" s="337" t="s">
        <v>77</v>
      </c>
      <c r="F106" s="337"/>
      <c r="G106" s="337"/>
      <c r="H106" s="369" t="s">
        <v>536</v>
      </c>
      <c r="I106" s="370"/>
      <c r="J106" s="307">
        <v>44796</v>
      </c>
      <c r="K106" s="316">
        <v>44865</v>
      </c>
      <c r="L106" s="285" t="s">
        <v>498</v>
      </c>
      <c r="M106" s="247"/>
      <c r="N106" s="402"/>
      <c r="O106" s="403"/>
      <c r="P106" s="404"/>
    </row>
    <row r="107" spans="1:16" s="244" customFormat="1" ht="116.25" customHeight="1" x14ac:dyDescent="0.2">
      <c r="A107" s="344" t="s">
        <v>649</v>
      </c>
      <c r="B107" s="320" t="s">
        <v>647</v>
      </c>
      <c r="C107" s="336" t="s">
        <v>648</v>
      </c>
      <c r="D107" s="337"/>
      <c r="E107" s="337" t="s">
        <v>77</v>
      </c>
      <c r="F107" s="337"/>
      <c r="G107" s="337"/>
      <c r="H107" s="369" t="s">
        <v>543</v>
      </c>
      <c r="I107" s="370"/>
      <c r="J107" s="316">
        <v>44774</v>
      </c>
      <c r="K107" s="316">
        <v>44865</v>
      </c>
      <c r="L107" s="285" t="s">
        <v>498</v>
      </c>
      <c r="M107" s="247"/>
      <c r="N107" s="374"/>
      <c r="O107" s="375"/>
      <c r="P107" s="376"/>
    </row>
    <row r="108" spans="1:16" s="244" customFormat="1" ht="47.25" customHeight="1" x14ac:dyDescent="0.2">
      <c r="A108" s="339" t="s">
        <v>573</v>
      </c>
      <c r="B108" s="320" t="s">
        <v>599</v>
      </c>
      <c r="C108" s="336" t="s">
        <v>183</v>
      </c>
      <c r="D108" s="337"/>
      <c r="E108" s="337"/>
      <c r="F108" s="337" t="s">
        <v>77</v>
      </c>
      <c r="G108" s="337"/>
      <c r="H108" s="369" t="s">
        <v>541</v>
      </c>
      <c r="I108" s="370"/>
      <c r="J108" s="316">
        <v>44743</v>
      </c>
      <c r="K108" s="316">
        <v>44895</v>
      </c>
      <c r="L108" s="285" t="s">
        <v>508</v>
      </c>
      <c r="M108" s="247"/>
      <c r="N108" s="383"/>
      <c r="O108" s="384"/>
      <c r="P108" s="385"/>
    </row>
    <row r="109" spans="1:16" ht="72.599999999999994" customHeight="1" x14ac:dyDescent="0.25">
      <c r="A109" s="235" t="s">
        <v>723</v>
      </c>
      <c r="B109" s="318"/>
      <c r="C109" s="238"/>
      <c r="D109" s="234"/>
      <c r="E109" s="234"/>
      <c r="F109" s="234"/>
      <c r="G109" s="234"/>
      <c r="H109" s="394"/>
      <c r="I109" s="395"/>
      <c r="J109" s="306"/>
      <c r="K109" s="306"/>
      <c r="L109" s="245"/>
      <c r="M109" s="245"/>
      <c r="N109" s="377"/>
      <c r="O109" s="378"/>
      <c r="P109" s="379"/>
    </row>
    <row r="110" spans="1:16" ht="111.75" customHeight="1" x14ac:dyDescent="0.2">
      <c r="A110" s="339" t="s">
        <v>546</v>
      </c>
      <c r="B110" s="319" t="s">
        <v>605</v>
      </c>
      <c r="C110" s="336" t="s">
        <v>183</v>
      </c>
      <c r="D110" s="337" t="s">
        <v>77</v>
      </c>
      <c r="E110" s="337" t="s">
        <v>77</v>
      </c>
      <c r="F110" s="337" t="s">
        <v>77</v>
      </c>
      <c r="G110" s="337" t="s">
        <v>77</v>
      </c>
      <c r="H110" s="364" t="s">
        <v>722</v>
      </c>
      <c r="I110" s="365"/>
      <c r="J110" s="316">
        <v>44652</v>
      </c>
      <c r="K110" s="316">
        <v>44701</v>
      </c>
      <c r="L110" s="285" t="s">
        <v>498</v>
      </c>
      <c r="M110" s="296"/>
      <c r="N110" s="416" t="s">
        <v>733</v>
      </c>
      <c r="O110" s="417"/>
      <c r="P110" s="418"/>
    </row>
    <row r="111" spans="1:16" ht="93.75" customHeight="1" x14ac:dyDescent="0.2">
      <c r="A111" s="339" t="s">
        <v>713</v>
      </c>
      <c r="B111" s="319" t="s">
        <v>605</v>
      </c>
      <c r="C111" s="336" t="s">
        <v>183</v>
      </c>
      <c r="D111" s="337" t="s">
        <v>77</v>
      </c>
      <c r="E111" s="337" t="s">
        <v>77</v>
      </c>
      <c r="F111" s="337" t="s">
        <v>77</v>
      </c>
      <c r="G111" s="337" t="s">
        <v>77</v>
      </c>
      <c r="H111" s="364" t="s">
        <v>721</v>
      </c>
      <c r="I111" s="365"/>
      <c r="J111" s="316">
        <v>44774</v>
      </c>
      <c r="K111" s="316">
        <v>44803</v>
      </c>
      <c r="L111" s="285" t="s">
        <v>498</v>
      </c>
      <c r="M111" s="296"/>
      <c r="N111" s="389"/>
      <c r="O111" s="390"/>
      <c r="P111" s="391"/>
    </row>
    <row r="112" spans="1:16" ht="80.45" customHeight="1" x14ac:dyDescent="0.2">
      <c r="A112" s="339" t="s">
        <v>556</v>
      </c>
      <c r="B112" s="320" t="s">
        <v>606</v>
      </c>
      <c r="C112" s="336" t="s">
        <v>183</v>
      </c>
      <c r="D112" s="337" t="s">
        <v>77</v>
      </c>
      <c r="E112" s="337" t="s">
        <v>77</v>
      </c>
      <c r="F112" s="337" t="s">
        <v>77</v>
      </c>
      <c r="G112" s="337" t="s">
        <v>77</v>
      </c>
      <c r="H112" s="364" t="s">
        <v>721</v>
      </c>
      <c r="I112" s="365"/>
      <c r="J112" s="316">
        <v>44774</v>
      </c>
      <c r="K112" s="316">
        <v>44803</v>
      </c>
      <c r="L112" s="285" t="s">
        <v>498</v>
      </c>
      <c r="M112" s="296"/>
      <c r="N112" s="399"/>
      <c r="O112" s="400"/>
      <c r="P112" s="401"/>
    </row>
    <row r="113" spans="1:16" ht="80.45" customHeight="1" x14ac:dyDescent="0.2">
      <c r="A113" s="339" t="s">
        <v>716</v>
      </c>
      <c r="B113" s="320" t="s">
        <v>606</v>
      </c>
      <c r="C113" s="336" t="s">
        <v>183</v>
      </c>
      <c r="D113" s="337" t="s">
        <v>77</v>
      </c>
      <c r="E113" s="337" t="s">
        <v>77</v>
      </c>
      <c r="F113" s="337" t="s">
        <v>77</v>
      </c>
      <c r="G113" s="337" t="s">
        <v>77</v>
      </c>
      <c r="H113" s="364" t="s">
        <v>721</v>
      </c>
      <c r="I113" s="365"/>
      <c r="J113" s="316">
        <v>44837</v>
      </c>
      <c r="K113" s="316">
        <v>44862</v>
      </c>
      <c r="L113" s="285" t="s">
        <v>498</v>
      </c>
      <c r="M113" s="296"/>
      <c r="N113" s="358"/>
      <c r="O113" s="359"/>
      <c r="P113" s="360"/>
    </row>
    <row r="114" spans="1:16" ht="80.45" customHeight="1" x14ac:dyDescent="0.2">
      <c r="A114" s="339" t="s">
        <v>557</v>
      </c>
      <c r="B114" s="320" t="s">
        <v>607</v>
      </c>
      <c r="C114" s="336" t="s">
        <v>183</v>
      </c>
      <c r="D114" s="337" t="s">
        <v>77</v>
      </c>
      <c r="E114" s="337" t="s">
        <v>77</v>
      </c>
      <c r="F114" s="337" t="s">
        <v>77</v>
      </c>
      <c r="G114" s="337" t="s">
        <v>77</v>
      </c>
      <c r="H114" s="364" t="s">
        <v>721</v>
      </c>
      <c r="I114" s="365"/>
      <c r="J114" s="309">
        <v>44837</v>
      </c>
      <c r="K114" s="316">
        <v>44865</v>
      </c>
      <c r="L114" s="285" t="s">
        <v>498</v>
      </c>
      <c r="M114" s="296"/>
      <c r="N114" s="399"/>
      <c r="O114" s="400"/>
      <c r="P114" s="401"/>
    </row>
    <row r="115" spans="1:16" ht="80.45" customHeight="1" x14ac:dyDescent="0.2">
      <c r="A115" s="339" t="s">
        <v>719</v>
      </c>
      <c r="B115" s="320" t="s">
        <v>607</v>
      </c>
      <c r="C115" s="336" t="s">
        <v>183</v>
      </c>
      <c r="D115" s="337" t="s">
        <v>77</v>
      </c>
      <c r="E115" s="337" t="s">
        <v>77</v>
      </c>
      <c r="F115" s="337" t="s">
        <v>77</v>
      </c>
      <c r="G115" s="337" t="s">
        <v>77</v>
      </c>
      <c r="H115" s="364" t="s">
        <v>721</v>
      </c>
      <c r="I115" s="365"/>
      <c r="J115" s="309">
        <v>44867</v>
      </c>
      <c r="K115" s="316">
        <v>44883</v>
      </c>
      <c r="L115" s="285" t="s">
        <v>498</v>
      </c>
      <c r="M115" s="296"/>
      <c r="N115" s="358"/>
      <c r="O115" s="359"/>
      <c r="P115" s="360"/>
    </row>
    <row r="116" spans="1:16" ht="66.599999999999994" customHeight="1" x14ac:dyDescent="0.2">
      <c r="A116" s="339" t="s">
        <v>717</v>
      </c>
      <c r="B116" s="320" t="s">
        <v>608</v>
      </c>
      <c r="C116" s="336" t="s">
        <v>183</v>
      </c>
      <c r="D116" s="337" t="s">
        <v>77</v>
      </c>
      <c r="E116" s="337" t="s">
        <v>77</v>
      </c>
      <c r="F116" s="337" t="s">
        <v>77</v>
      </c>
      <c r="G116" s="337" t="s">
        <v>77</v>
      </c>
      <c r="H116" s="364" t="s">
        <v>721</v>
      </c>
      <c r="I116" s="365"/>
      <c r="J116" s="316">
        <v>44774</v>
      </c>
      <c r="K116" s="316">
        <v>44804</v>
      </c>
      <c r="L116" s="285" t="s">
        <v>498</v>
      </c>
      <c r="M116" s="247"/>
      <c r="N116" s="399"/>
      <c r="O116" s="400"/>
      <c r="P116" s="401"/>
    </row>
    <row r="117" spans="1:16" ht="66.599999999999994" customHeight="1" x14ac:dyDescent="0.2">
      <c r="A117" s="339" t="s">
        <v>718</v>
      </c>
      <c r="B117" s="320" t="s">
        <v>714</v>
      </c>
      <c r="C117" s="336" t="s">
        <v>183</v>
      </c>
      <c r="D117" s="337" t="s">
        <v>77</v>
      </c>
      <c r="E117" s="337" t="s">
        <v>77</v>
      </c>
      <c r="F117" s="337" t="s">
        <v>77</v>
      </c>
      <c r="G117" s="337" t="s">
        <v>77</v>
      </c>
      <c r="H117" s="364" t="s">
        <v>736</v>
      </c>
      <c r="I117" s="365"/>
      <c r="J117" s="316">
        <v>44696</v>
      </c>
      <c r="K117" s="316">
        <v>44742</v>
      </c>
      <c r="L117" s="285" t="s">
        <v>498</v>
      </c>
      <c r="M117" s="247"/>
      <c r="N117" s="399" t="s">
        <v>756</v>
      </c>
      <c r="O117" s="400"/>
      <c r="P117" s="401"/>
    </row>
    <row r="118" spans="1:16" ht="66.599999999999994" customHeight="1" x14ac:dyDescent="0.2">
      <c r="A118" s="339" t="s">
        <v>644</v>
      </c>
      <c r="B118" s="320" t="s">
        <v>646</v>
      </c>
      <c r="C118" s="336" t="s">
        <v>183</v>
      </c>
      <c r="D118" s="337" t="s">
        <v>77</v>
      </c>
      <c r="E118" s="337" t="s">
        <v>77</v>
      </c>
      <c r="F118" s="337" t="s">
        <v>77</v>
      </c>
      <c r="G118" s="337" t="s">
        <v>77</v>
      </c>
      <c r="H118" s="364" t="s">
        <v>645</v>
      </c>
      <c r="I118" s="365"/>
      <c r="J118" s="316">
        <v>44866</v>
      </c>
      <c r="K118" s="316">
        <v>44895</v>
      </c>
      <c r="L118" s="285" t="s">
        <v>498</v>
      </c>
      <c r="M118" s="247"/>
      <c r="N118" s="399"/>
      <c r="O118" s="400"/>
      <c r="P118" s="401"/>
    </row>
    <row r="119" spans="1:16" ht="66.599999999999994" customHeight="1" x14ac:dyDescent="0.2">
      <c r="A119" s="339" t="s">
        <v>715</v>
      </c>
      <c r="B119" s="320" t="s">
        <v>646</v>
      </c>
      <c r="C119" s="336" t="s">
        <v>183</v>
      </c>
      <c r="D119" s="337" t="s">
        <v>77</v>
      </c>
      <c r="E119" s="337" t="s">
        <v>77</v>
      </c>
      <c r="F119" s="337" t="s">
        <v>77</v>
      </c>
      <c r="G119" s="337" t="s">
        <v>77</v>
      </c>
      <c r="H119" s="364" t="s">
        <v>645</v>
      </c>
      <c r="I119" s="365"/>
      <c r="J119" s="316">
        <v>44739</v>
      </c>
      <c r="K119" s="316">
        <v>44753</v>
      </c>
      <c r="L119" s="285" t="s">
        <v>498</v>
      </c>
      <c r="M119" s="247"/>
      <c r="N119" s="509"/>
      <c r="O119" s="510"/>
      <c r="P119" s="511"/>
    </row>
    <row r="120" spans="1:16" ht="25.15" customHeight="1" x14ac:dyDescent="0.25">
      <c r="A120" s="235" t="s">
        <v>660</v>
      </c>
      <c r="B120" s="318"/>
      <c r="C120" s="238"/>
      <c r="D120" s="234"/>
      <c r="E120" s="234"/>
      <c r="F120" s="234"/>
      <c r="G120" s="234"/>
      <c r="H120" s="394"/>
      <c r="I120" s="395"/>
      <c r="J120" s="306"/>
      <c r="K120" s="306"/>
      <c r="L120" s="245"/>
      <c r="M120" s="245"/>
      <c r="N120" s="377"/>
      <c r="O120" s="378"/>
      <c r="P120" s="379"/>
    </row>
    <row r="121" spans="1:16" s="244" customFormat="1" ht="59.25" customHeight="1" x14ac:dyDescent="0.2">
      <c r="A121" s="332" t="s">
        <v>631</v>
      </c>
      <c r="B121" s="319" t="s">
        <v>516</v>
      </c>
      <c r="C121" s="239" t="s">
        <v>183</v>
      </c>
      <c r="D121" s="236"/>
      <c r="E121" s="236" t="s">
        <v>77</v>
      </c>
      <c r="F121" s="236"/>
      <c r="G121" s="236"/>
      <c r="H121" s="392" t="s">
        <v>720</v>
      </c>
      <c r="I121" s="393"/>
      <c r="J121" s="309">
        <v>44683</v>
      </c>
      <c r="K121" s="309">
        <v>44727</v>
      </c>
      <c r="L121" s="309" t="s">
        <v>498</v>
      </c>
      <c r="M121" s="271">
        <v>3</v>
      </c>
      <c r="N121" s="396" t="s">
        <v>739</v>
      </c>
      <c r="O121" s="397"/>
      <c r="P121" s="398"/>
    </row>
    <row r="122" spans="1:16" s="244" customFormat="1" ht="93.75" customHeight="1" x14ac:dyDescent="0.2">
      <c r="A122" s="348" t="s">
        <v>635</v>
      </c>
      <c r="B122" s="324" t="s">
        <v>516</v>
      </c>
      <c r="C122" s="292" t="s">
        <v>183</v>
      </c>
      <c r="D122" s="293" t="s">
        <v>77</v>
      </c>
      <c r="E122" s="293"/>
      <c r="F122" s="293"/>
      <c r="G122" s="293"/>
      <c r="H122" s="421" t="s">
        <v>712</v>
      </c>
      <c r="I122" s="422"/>
      <c r="J122" s="313">
        <v>44683</v>
      </c>
      <c r="K122" s="313">
        <v>44727</v>
      </c>
      <c r="L122" s="313" t="s">
        <v>498</v>
      </c>
      <c r="M122" s="294"/>
      <c r="N122" s="423" t="s">
        <v>754</v>
      </c>
      <c r="O122" s="424"/>
      <c r="P122" s="425"/>
    </row>
    <row r="123" spans="1:16" s="244" customFormat="1" ht="42" customHeight="1" x14ac:dyDescent="0.2">
      <c r="A123" s="348" t="s">
        <v>637</v>
      </c>
      <c r="B123" s="324" t="s">
        <v>516</v>
      </c>
      <c r="C123" s="292" t="s">
        <v>183</v>
      </c>
      <c r="D123" s="293"/>
      <c r="E123" s="293" t="s">
        <v>77</v>
      </c>
      <c r="F123" s="293"/>
      <c r="G123" s="293"/>
      <c r="H123" s="421" t="s">
        <v>500</v>
      </c>
      <c r="I123" s="422"/>
      <c r="J123" s="313">
        <v>44844</v>
      </c>
      <c r="K123" s="313">
        <v>44895</v>
      </c>
      <c r="L123" s="294"/>
      <c r="M123" s="294"/>
      <c r="N123" s="423"/>
      <c r="O123" s="424"/>
      <c r="P123" s="425"/>
    </row>
    <row r="124" spans="1:16" s="244" customFormat="1" ht="36" x14ac:dyDescent="0.2">
      <c r="A124" s="348" t="s">
        <v>642</v>
      </c>
      <c r="B124" s="324" t="s">
        <v>516</v>
      </c>
      <c r="C124" s="292" t="s">
        <v>183</v>
      </c>
      <c r="D124" s="293"/>
      <c r="E124" s="293"/>
      <c r="F124" s="293" t="s">
        <v>77</v>
      </c>
      <c r="G124" s="293"/>
      <c r="H124" s="421" t="s">
        <v>500</v>
      </c>
      <c r="I124" s="422"/>
      <c r="J124" s="313">
        <v>44844</v>
      </c>
      <c r="K124" s="313">
        <v>44907</v>
      </c>
      <c r="L124" s="294"/>
      <c r="M124" s="294"/>
      <c r="N124" s="423"/>
      <c r="O124" s="424"/>
      <c r="P124" s="425"/>
    </row>
    <row r="125" spans="1:16" s="244" customFormat="1" ht="33.75" customHeight="1" x14ac:dyDescent="0.2">
      <c r="A125" s="349" t="s">
        <v>632</v>
      </c>
      <c r="B125" s="325" t="s">
        <v>516</v>
      </c>
      <c r="C125" s="289" t="s">
        <v>183</v>
      </c>
      <c r="D125" s="290"/>
      <c r="E125" s="290" t="s">
        <v>77</v>
      </c>
      <c r="F125" s="290"/>
      <c r="G125" s="290"/>
      <c r="H125" s="419" t="s">
        <v>500</v>
      </c>
      <c r="I125" s="420"/>
      <c r="J125" s="314"/>
      <c r="K125" s="314"/>
      <c r="L125" s="291"/>
      <c r="M125" s="291"/>
      <c r="N125" s="413"/>
      <c r="O125" s="414"/>
      <c r="P125" s="415"/>
    </row>
    <row r="126" spans="1:16" s="244" customFormat="1" ht="27.75" customHeight="1" x14ac:dyDescent="0.2">
      <c r="A126" s="350" t="s">
        <v>636</v>
      </c>
      <c r="B126" s="325" t="s">
        <v>516</v>
      </c>
      <c r="C126" s="289" t="s">
        <v>183</v>
      </c>
      <c r="D126" s="290"/>
      <c r="E126" s="290" t="s">
        <v>77</v>
      </c>
      <c r="F126" s="290"/>
      <c r="G126" s="290"/>
      <c r="H126" s="419" t="s">
        <v>500</v>
      </c>
      <c r="I126" s="420"/>
      <c r="J126" s="314"/>
      <c r="K126" s="314"/>
      <c r="L126" s="291"/>
      <c r="M126" s="291"/>
      <c r="N126" s="413"/>
      <c r="O126" s="414"/>
      <c r="P126" s="415"/>
    </row>
    <row r="127" spans="1:16" s="244" customFormat="1" ht="30.75" customHeight="1" x14ac:dyDescent="0.2">
      <c r="A127" s="347" t="s">
        <v>633</v>
      </c>
      <c r="B127" s="326" t="s">
        <v>516</v>
      </c>
      <c r="C127" s="286" t="s">
        <v>183</v>
      </c>
      <c r="D127" s="287"/>
      <c r="E127" s="287" t="s">
        <v>77</v>
      </c>
      <c r="F127" s="287"/>
      <c r="G127" s="287"/>
      <c r="H127" s="405" t="s">
        <v>500</v>
      </c>
      <c r="I127" s="406"/>
      <c r="J127" s="312"/>
      <c r="K127" s="312"/>
      <c r="L127" s="288"/>
      <c r="M127" s="288"/>
      <c r="N127" s="407"/>
      <c r="O127" s="408"/>
      <c r="P127" s="409"/>
    </row>
    <row r="128" spans="1:16" s="244" customFormat="1" ht="34.5" customHeight="1" x14ac:dyDescent="0.2">
      <c r="A128" s="347" t="s">
        <v>634</v>
      </c>
      <c r="B128" s="326" t="s">
        <v>516</v>
      </c>
      <c r="C128" s="286" t="s">
        <v>183</v>
      </c>
      <c r="D128" s="287" t="s">
        <v>77</v>
      </c>
      <c r="E128" s="287"/>
      <c r="F128" s="287"/>
      <c r="G128" s="287"/>
      <c r="H128" s="405" t="s">
        <v>500</v>
      </c>
      <c r="I128" s="406"/>
      <c r="J128" s="312"/>
      <c r="K128" s="312"/>
      <c r="L128" s="288"/>
      <c r="M128" s="288"/>
      <c r="N128" s="407"/>
      <c r="O128" s="408"/>
      <c r="P128" s="409"/>
    </row>
    <row r="129" spans="1:16" s="244" customFormat="1" ht="117" customHeight="1" x14ac:dyDescent="0.2">
      <c r="A129" s="347" t="s">
        <v>692</v>
      </c>
      <c r="B129" s="326" t="s">
        <v>516</v>
      </c>
      <c r="C129" s="286" t="s">
        <v>183</v>
      </c>
      <c r="D129" s="287"/>
      <c r="E129" s="287" t="s">
        <v>77</v>
      </c>
      <c r="F129" s="287"/>
      <c r="G129" s="287"/>
      <c r="H129" s="405" t="s">
        <v>500</v>
      </c>
      <c r="I129" s="406"/>
      <c r="J129" s="312"/>
      <c r="K129" s="312"/>
      <c r="L129" s="288"/>
      <c r="M129" s="288"/>
      <c r="N129" s="407"/>
      <c r="O129" s="408"/>
      <c r="P129" s="409"/>
    </row>
    <row r="130" spans="1:16" s="244" customFormat="1" ht="24" customHeight="1" x14ac:dyDescent="0.2">
      <c r="A130" s="347" t="s">
        <v>638</v>
      </c>
      <c r="B130" s="326" t="s">
        <v>516</v>
      </c>
      <c r="C130" s="286" t="s">
        <v>183</v>
      </c>
      <c r="D130" s="287"/>
      <c r="E130" s="287"/>
      <c r="F130" s="287" t="s">
        <v>77</v>
      </c>
      <c r="G130" s="287"/>
      <c r="H130" s="405" t="s">
        <v>500</v>
      </c>
      <c r="I130" s="406"/>
      <c r="J130" s="312"/>
      <c r="K130" s="312"/>
      <c r="L130" s="288"/>
      <c r="M130" s="288"/>
      <c r="N130" s="407"/>
      <c r="O130" s="408"/>
      <c r="P130" s="409"/>
    </row>
    <row r="131" spans="1:16" s="244" customFormat="1" ht="21" customHeight="1" x14ac:dyDescent="0.2">
      <c r="A131" s="347" t="s">
        <v>639</v>
      </c>
      <c r="B131" s="326" t="s">
        <v>516</v>
      </c>
      <c r="C131" s="286" t="s">
        <v>183</v>
      </c>
      <c r="D131" s="287"/>
      <c r="E131" s="287"/>
      <c r="F131" s="287" t="s">
        <v>77</v>
      </c>
      <c r="G131" s="287"/>
      <c r="H131" s="405" t="s">
        <v>500</v>
      </c>
      <c r="I131" s="406"/>
      <c r="J131" s="312"/>
      <c r="K131" s="312"/>
      <c r="L131" s="288"/>
      <c r="M131" s="288"/>
      <c r="N131" s="407"/>
      <c r="O131" s="408"/>
      <c r="P131" s="409"/>
    </row>
    <row r="132" spans="1:16" s="244" customFormat="1" ht="18.75" customHeight="1" x14ac:dyDescent="0.2">
      <c r="A132" s="347" t="s">
        <v>640</v>
      </c>
      <c r="B132" s="326" t="s">
        <v>516</v>
      </c>
      <c r="C132" s="286" t="s">
        <v>183</v>
      </c>
      <c r="D132" s="287"/>
      <c r="E132" s="287"/>
      <c r="F132" s="287" t="s">
        <v>77</v>
      </c>
      <c r="G132" s="287"/>
      <c r="H132" s="405" t="s">
        <v>500</v>
      </c>
      <c r="I132" s="406"/>
      <c r="J132" s="312"/>
      <c r="K132" s="312"/>
      <c r="L132" s="288"/>
      <c r="M132" s="288"/>
      <c r="N132" s="407"/>
      <c r="O132" s="408"/>
      <c r="P132" s="409"/>
    </row>
    <row r="133" spans="1:16" s="244" customFormat="1" ht="19.5" customHeight="1" x14ac:dyDescent="0.2">
      <c r="A133" s="347" t="s">
        <v>641</v>
      </c>
      <c r="B133" s="326" t="s">
        <v>516</v>
      </c>
      <c r="C133" s="286" t="s">
        <v>183</v>
      </c>
      <c r="D133" s="287"/>
      <c r="E133" s="287"/>
      <c r="F133" s="287" t="s">
        <v>77</v>
      </c>
      <c r="G133" s="287"/>
      <c r="H133" s="405" t="s">
        <v>500</v>
      </c>
      <c r="I133" s="406"/>
      <c r="J133" s="312"/>
      <c r="K133" s="312"/>
      <c r="L133" s="288"/>
      <c r="M133" s="288"/>
      <c r="N133" s="407"/>
      <c r="O133" s="408"/>
      <c r="P133" s="409"/>
    </row>
    <row r="135" spans="1:16" ht="15.75" x14ac:dyDescent="0.25">
      <c r="A135" s="295" t="s">
        <v>554</v>
      </c>
    </row>
    <row r="136" spans="1:16" ht="72" x14ac:dyDescent="0.2">
      <c r="A136" s="351" t="s">
        <v>555</v>
      </c>
      <c r="B136" s="317" t="s">
        <v>630</v>
      </c>
    </row>
  </sheetData>
  <autoFilter ref="A17:Q133">
    <filterColumn colId="7" showButton="0"/>
    <filterColumn colId="13" showButton="0"/>
    <filterColumn colId="14" showButton="0"/>
  </autoFilter>
  <mergeCells count="264">
    <mergeCell ref="N119:P119"/>
    <mergeCell ref="H86:I86"/>
    <mergeCell ref="N37:P37"/>
    <mergeCell ref="N84:P84"/>
    <mergeCell ref="H88:I88"/>
    <mergeCell ref="H68:I68"/>
    <mergeCell ref="N75:P75"/>
    <mergeCell ref="N65:P65"/>
    <mergeCell ref="N73:P73"/>
    <mergeCell ref="N69:P69"/>
    <mergeCell ref="N78:P78"/>
    <mergeCell ref="H78:I78"/>
    <mergeCell ref="H87:I87"/>
    <mergeCell ref="N87:P87"/>
    <mergeCell ref="N83:P83"/>
    <mergeCell ref="H84:I84"/>
    <mergeCell ref="H85:I85"/>
    <mergeCell ref="H81:I81"/>
    <mergeCell ref="N81:P81"/>
    <mergeCell ref="H65:I65"/>
    <mergeCell ref="H69:I69"/>
    <mergeCell ref="H67:I67"/>
    <mergeCell ref="N66:P66"/>
    <mergeCell ref="N67:P67"/>
    <mergeCell ref="H66:I66"/>
    <mergeCell ref="H58:I58"/>
    <mergeCell ref="N64:P64"/>
    <mergeCell ref="H64:I64"/>
    <mergeCell ref="N50:P50"/>
    <mergeCell ref="N52:P52"/>
    <mergeCell ref="N53:P53"/>
    <mergeCell ref="H54:I54"/>
    <mergeCell ref="N54:P54"/>
    <mergeCell ref="N60:P60"/>
    <mergeCell ref="N62:P62"/>
    <mergeCell ref="H57:I57"/>
    <mergeCell ref="N61:P61"/>
    <mergeCell ref="N56:P56"/>
    <mergeCell ref="H55:I55"/>
    <mergeCell ref="N59:P59"/>
    <mergeCell ref="H59:I59"/>
    <mergeCell ref="N57:P57"/>
    <mergeCell ref="H60:I60"/>
    <mergeCell ref="H63:I63"/>
    <mergeCell ref="H62:I62"/>
    <mergeCell ref="N63:P63"/>
    <mergeCell ref="E2:P2"/>
    <mergeCell ref="A11:P11"/>
    <mergeCell ref="E3:P3"/>
    <mergeCell ref="A16:A17"/>
    <mergeCell ref="A2:D5"/>
    <mergeCell ref="E4:P4"/>
    <mergeCell ref="N18:P18"/>
    <mergeCell ref="E5:J5"/>
    <mergeCell ref="A6:D6"/>
    <mergeCell ref="I15:P15"/>
    <mergeCell ref="A7:D7"/>
    <mergeCell ref="E7:J7"/>
    <mergeCell ref="A8:D8"/>
    <mergeCell ref="E8:P8"/>
    <mergeCell ref="A9:D9"/>
    <mergeCell ref="K12:L12"/>
    <mergeCell ref="A14:H14"/>
    <mergeCell ref="A12:C13"/>
    <mergeCell ref="H18:I18"/>
    <mergeCell ref="K5:P5"/>
    <mergeCell ref="K13:L13"/>
    <mergeCell ref="B16:B17"/>
    <mergeCell ref="K7:L7"/>
    <mergeCell ref="E6:N6"/>
    <mergeCell ref="J16:K16"/>
    <mergeCell ref="L16:L17"/>
    <mergeCell ref="I14:P14"/>
    <mergeCell ref="D12:H12"/>
    <mergeCell ref="E9:P9"/>
    <mergeCell ref="N7:P7"/>
    <mergeCell ref="D13:H13"/>
    <mergeCell ref="A10:D10"/>
    <mergeCell ref="E10:P10"/>
    <mergeCell ref="A15:H15"/>
    <mergeCell ref="H16:I17"/>
    <mergeCell ref="N16:P17"/>
    <mergeCell ref="D16:G16"/>
    <mergeCell ref="C16:C17"/>
    <mergeCell ref="N23:P23"/>
    <mergeCell ref="N25:P25"/>
    <mergeCell ref="N24:P24"/>
    <mergeCell ref="H44:I44"/>
    <mergeCell ref="H35:I35"/>
    <mergeCell ref="N22:P22"/>
    <mergeCell ref="H19:I19"/>
    <mergeCell ref="H27:I27"/>
    <mergeCell ref="H28:I28"/>
    <mergeCell ref="H30:I30"/>
    <mergeCell ref="H31:I31"/>
    <mergeCell ref="N19:P19"/>
    <mergeCell ref="N20:P20"/>
    <mergeCell ref="H21:I21"/>
    <mergeCell ref="N21:P21"/>
    <mergeCell ref="H22:I22"/>
    <mergeCell ref="H20:I20"/>
    <mergeCell ref="N29:P29"/>
    <mergeCell ref="N26:P26"/>
    <mergeCell ref="H34:I34"/>
    <mergeCell ref="N40:P40"/>
    <mergeCell ref="N30:P30"/>
    <mergeCell ref="N43:P43"/>
    <mergeCell ref="N27:P27"/>
    <mergeCell ref="H23:I23"/>
    <mergeCell ref="H42:I42"/>
    <mergeCell ref="H24:I24"/>
    <mergeCell ref="H25:I25"/>
    <mergeCell ref="H33:I33"/>
    <mergeCell ref="H49:I49"/>
    <mergeCell ref="H37:I37"/>
    <mergeCell ref="H41:I41"/>
    <mergeCell ref="H40:I40"/>
    <mergeCell ref="H48:I48"/>
    <mergeCell ref="H46:I46"/>
    <mergeCell ref="H47:I47"/>
    <mergeCell ref="H29:I29"/>
    <mergeCell ref="H26:I26"/>
    <mergeCell ref="H38:I38"/>
    <mergeCell ref="H45:I45"/>
    <mergeCell ref="H43:I43"/>
    <mergeCell ref="H36:I36"/>
    <mergeCell ref="H39:I39"/>
    <mergeCell ref="H32:I32"/>
    <mergeCell ref="N31:P31"/>
    <mergeCell ref="N33:P33"/>
    <mergeCell ref="N32:P32"/>
    <mergeCell ref="H61:I61"/>
    <mergeCell ref="H56:I56"/>
    <mergeCell ref="N48:P48"/>
    <mergeCell ref="N58:P58"/>
    <mergeCell ref="N34:P34"/>
    <mergeCell ref="N36:P36"/>
    <mergeCell ref="N42:P42"/>
    <mergeCell ref="H53:I53"/>
    <mergeCell ref="N49:P49"/>
    <mergeCell ref="N51:P51"/>
    <mergeCell ref="N44:P44"/>
    <mergeCell ref="N45:P45"/>
    <mergeCell ref="N41:P41"/>
    <mergeCell ref="H52:I52"/>
    <mergeCell ref="H50:I50"/>
    <mergeCell ref="H51:I51"/>
    <mergeCell ref="N46:P46"/>
    <mergeCell ref="N47:P47"/>
    <mergeCell ref="N35:P35"/>
    <mergeCell ref="N38:P38"/>
    <mergeCell ref="N39:P39"/>
    <mergeCell ref="N105:P105"/>
    <mergeCell ref="N88:P88"/>
    <mergeCell ref="H75:I75"/>
    <mergeCell ref="N74:P74"/>
    <mergeCell ref="N76:P76"/>
    <mergeCell ref="H74:I74"/>
    <mergeCell ref="H77:I77"/>
    <mergeCell ref="H76:I76"/>
    <mergeCell ref="N77:P77"/>
    <mergeCell ref="N80:P80"/>
    <mergeCell ref="N95:P95"/>
    <mergeCell ref="N97:P97"/>
    <mergeCell ref="N98:P98"/>
    <mergeCell ref="N68:P68"/>
    <mergeCell ref="H72:I72"/>
    <mergeCell ref="N72:P72"/>
    <mergeCell ref="H79:I79"/>
    <mergeCell ref="N79:P79"/>
    <mergeCell ref="J79:K79"/>
    <mergeCell ref="H80:I80"/>
    <mergeCell ref="H83:I83"/>
    <mergeCell ref="H82:I82"/>
    <mergeCell ref="N82:P82"/>
    <mergeCell ref="N70:P70"/>
    <mergeCell ref="H71:I71"/>
    <mergeCell ref="H73:I73"/>
    <mergeCell ref="N71:P71"/>
    <mergeCell ref="H70:I70"/>
    <mergeCell ref="H127:I127"/>
    <mergeCell ref="H107:I107"/>
    <mergeCell ref="N99:P99"/>
    <mergeCell ref="N100:P100"/>
    <mergeCell ref="N125:P125"/>
    <mergeCell ref="N110:P110"/>
    <mergeCell ref="N109:P109"/>
    <mergeCell ref="H104:I104"/>
    <mergeCell ref="N104:P104"/>
    <mergeCell ref="H125:I125"/>
    <mergeCell ref="N116:P116"/>
    <mergeCell ref="H122:I122"/>
    <mergeCell ref="N122:P122"/>
    <mergeCell ref="H126:I126"/>
    <mergeCell ref="N126:P126"/>
    <mergeCell ref="H123:I123"/>
    <mergeCell ref="H113:I113"/>
    <mergeCell ref="N123:P123"/>
    <mergeCell ref="H124:I124"/>
    <mergeCell ref="N124:P124"/>
    <mergeCell ref="H114:I114"/>
    <mergeCell ref="H105:I105"/>
    <mergeCell ref="N127:P127"/>
    <mergeCell ref="H111:I111"/>
    <mergeCell ref="H133:I133"/>
    <mergeCell ref="N133:P133"/>
    <mergeCell ref="H128:I128"/>
    <mergeCell ref="N128:P128"/>
    <mergeCell ref="H129:I129"/>
    <mergeCell ref="N129:P129"/>
    <mergeCell ref="H130:I130"/>
    <mergeCell ref="N130:P130"/>
    <mergeCell ref="H131:I131"/>
    <mergeCell ref="N131:P131"/>
    <mergeCell ref="H132:I132"/>
    <mergeCell ref="N132:P132"/>
    <mergeCell ref="H121:I121"/>
    <mergeCell ref="H100:I100"/>
    <mergeCell ref="H109:I109"/>
    <mergeCell ref="N93:P93"/>
    <mergeCell ref="H93:I93"/>
    <mergeCell ref="H96:I96"/>
    <mergeCell ref="N96:P96"/>
    <mergeCell ref="H95:I95"/>
    <mergeCell ref="H97:I97"/>
    <mergeCell ref="N121:P121"/>
    <mergeCell ref="H94:I94"/>
    <mergeCell ref="N94:P94"/>
    <mergeCell ref="H120:I120"/>
    <mergeCell ref="N120:P120"/>
    <mergeCell ref="N112:P112"/>
    <mergeCell ref="N118:P118"/>
    <mergeCell ref="H103:I103"/>
    <mergeCell ref="N108:P108"/>
    <mergeCell ref="H108:I108"/>
    <mergeCell ref="N114:P114"/>
    <mergeCell ref="H116:I116"/>
    <mergeCell ref="N106:P106"/>
    <mergeCell ref="H112:I112"/>
    <mergeCell ref="N117:P117"/>
    <mergeCell ref="H118:I118"/>
    <mergeCell ref="H117:I117"/>
    <mergeCell ref="H115:I115"/>
    <mergeCell ref="H119:I119"/>
    <mergeCell ref="N85:P85"/>
    <mergeCell ref="H101:I101"/>
    <mergeCell ref="N89:P89"/>
    <mergeCell ref="H106:I106"/>
    <mergeCell ref="N107:P107"/>
    <mergeCell ref="N90:P90"/>
    <mergeCell ref="H89:I89"/>
    <mergeCell ref="H90:I90"/>
    <mergeCell ref="H110:I110"/>
    <mergeCell ref="H98:I98"/>
    <mergeCell ref="H99:I99"/>
    <mergeCell ref="N103:P103"/>
    <mergeCell ref="H92:I92"/>
    <mergeCell ref="H91:I91"/>
    <mergeCell ref="N102:P102"/>
    <mergeCell ref="H102:I102"/>
    <mergeCell ref="N91:P91"/>
    <mergeCell ref="N101:P101"/>
    <mergeCell ref="N111:P111"/>
    <mergeCell ref="N92:P92"/>
  </mergeCells>
  <phoneticPr fontId="46" type="noConversion"/>
  <conditionalFormatting sqref="H18 H38 H81:H86 H125 H127:H133">
    <cfRule type="cellIs" priority="412" operator="equal">
      <formula>"Deicy Beltran"</formula>
    </cfRule>
  </conditionalFormatting>
  <conditionalFormatting sqref="H22">
    <cfRule type="cellIs" priority="241" operator="equal">
      <formula>"Deicy Beltran"</formula>
    </cfRule>
  </conditionalFormatting>
  <conditionalFormatting sqref="H37">
    <cfRule type="cellIs" priority="240" operator="equal">
      <formula>"Deicy Beltran"</formula>
    </cfRule>
  </conditionalFormatting>
  <conditionalFormatting sqref="H41:H42">
    <cfRule type="cellIs" priority="239" operator="equal">
      <formula>"Deicy Beltran"</formula>
    </cfRule>
  </conditionalFormatting>
  <conditionalFormatting sqref="H50">
    <cfRule type="cellIs" priority="238" operator="equal">
      <formula>"Deicy Beltran"</formula>
    </cfRule>
  </conditionalFormatting>
  <conditionalFormatting sqref="H51">
    <cfRule type="cellIs" priority="237" operator="equal">
      <formula>"Deicy Beltran"</formula>
    </cfRule>
  </conditionalFormatting>
  <conditionalFormatting sqref="H103">
    <cfRule type="cellIs" priority="235" operator="equal">
      <formula>"Deicy Beltran"</formula>
    </cfRule>
  </conditionalFormatting>
  <conditionalFormatting sqref="H104">
    <cfRule type="cellIs" priority="234" operator="equal">
      <formula>"Deicy Beltran"</formula>
    </cfRule>
  </conditionalFormatting>
  <conditionalFormatting sqref="H109">
    <cfRule type="cellIs" priority="233" operator="equal">
      <formula>"Deicy Beltran"</formula>
    </cfRule>
  </conditionalFormatting>
  <conditionalFormatting sqref="H120">
    <cfRule type="cellIs" priority="232" operator="equal">
      <formula>"Deicy Beltran"</formula>
    </cfRule>
  </conditionalFormatting>
  <conditionalFormatting sqref="H121">
    <cfRule type="cellIs" priority="182" operator="equal">
      <formula>"Deicy Beltran"</formula>
    </cfRule>
  </conditionalFormatting>
  <conditionalFormatting sqref="H19:H20">
    <cfRule type="cellIs" priority="161" operator="equal">
      <formula>"Deicy Beltran"</formula>
    </cfRule>
  </conditionalFormatting>
  <conditionalFormatting sqref="H23">
    <cfRule type="cellIs" priority="160" operator="equal">
      <formula>"Deicy Beltran"</formula>
    </cfRule>
  </conditionalFormatting>
  <conditionalFormatting sqref="H108">
    <cfRule type="cellIs" priority="140" operator="equal">
      <formula>"Deicy Beltran"</formula>
    </cfRule>
  </conditionalFormatting>
  <conditionalFormatting sqref="H26:H27">
    <cfRule type="cellIs" priority="155" operator="equal">
      <formula>"Deicy Beltran"</formula>
    </cfRule>
  </conditionalFormatting>
  <conditionalFormatting sqref="H36">
    <cfRule type="cellIs" priority="142" operator="equal">
      <formula>"Deicy Beltran"</formula>
    </cfRule>
  </conditionalFormatting>
  <conditionalFormatting sqref="H29">
    <cfRule type="cellIs" priority="128" operator="equal">
      <formula>"Deicy Beltran"</formula>
    </cfRule>
  </conditionalFormatting>
  <conditionalFormatting sqref="H43">
    <cfRule type="cellIs" priority="136" operator="equal">
      <formula>"Deicy Beltran"</formula>
    </cfRule>
  </conditionalFormatting>
  <conditionalFormatting sqref="H61">
    <cfRule type="cellIs" priority="119" operator="equal">
      <formula>"Deicy Beltran"</formula>
    </cfRule>
  </conditionalFormatting>
  <conditionalFormatting sqref="H54">
    <cfRule type="cellIs" priority="125" operator="equal">
      <formula>"Deicy Beltran"</formula>
    </cfRule>
  </conditionalFormatting>
  <conditionalFormatting sqref="H63">
    <cfRule type="cellIs" priority="115" operator="equal">
      <formula>"Deicy Beltran"</formula>
    </cfRule>
  </conditionalFormatting>
  <conditionalFormatting sqref="H64:H65">
    <cfRule type="cellIs" priority="114" operator="equal">
      <formula>"Deicy Beltran"</formula>
    </cfRule>
  </conditionalFormatting>
  <conditionalFormatting sqref="H62">
    <cfRule type="cellIs" priority="116" operator="equal">
      <formula>"Deicy Beltran"</formula>
    </cfRule>
  </conditionalFormatting>
  <conditionalFormatting sqref="H71">
    <cfRule type="cellIs" priority="106" operator="equal">
      <formula>"Deicy Beltran"</formula>
    </cfRule>
  </conditionalFormatting>
  <conditionalFormatting sqref="H68:H69">
    <cfRule type="cellIs" priority="109" operator="equal">
      <formula>"Deicy Beltran"</formula>
    </cfRule>
  </conditionalFormatting>
  <conditionalFormatting sqref="H70">
    <cfRule type="cellIs" priority="107" operator="equal">
      <formula>"Deicy Beltran"</formula>
    </cfRule>
  </conditionalFormatting>
  <conditionalFormatting sqref="H75">
    <cfRule type="cellIs" priority="102" operator="equal">
      <formula>"Deicy Beltran"</formula>
    </cfRule>
  </conditionalFormatting>
  <conditionalFormatting sqref="H92">
    <cfRule type="cellIs" priority="96" operator="equal">
      <formula>"Deicy Beltran"</formula>
    </cfRule>
  </conditionalFormatting>
  <conditionalFormatting sqref="H78:H80">
    <cfRule type="cellIs" priority="99" operator="equal">
      <formula>"Deicy Beltran"</formula>
    </cfRule>
  </conditionalFormatting>
  <conditionalFormatting sqref="H97">
    <cfRule type="cellIs" priority="91" operator="equal">
      <formula>"Deicy Beltran"</formula>
    </cfRule>
  </conditionalFormatting>
  <conditionalFormatting sqref="H98:H99">
    <cfRule type="cellIs" priority="90" operator="equal">
      <formula>"Deicy Beltran"</formula>
    </cfRule>
  </conditionalFormatting>
  <conditionalFormatting sqref="H105">
    <cfRule type="cellIs" priority="87" operator="equal">
      <formula>"Deicy Beltran"</formula>
    </cfRule>
  </conditionalFormatting>
  <conditionalFormatting sqref="H106">
    <cfRule type="cellIs" priority="86" operator="equal">
      <formula>"Deicy Beltran"</formula>
    </cfRule>
  </conditionalFormatting>
  <conditionalFormatting sqref="H21">
    <cfRule type="cellIs" priority="83" operator="equal">
      <formula>"Deicy Beltran"</formula>
    </cfRule>
  </conditionalFormatting>
  <conditionalFormatting sqref="H87">
    <cfRule type="cellIs" priority="80" operator="equal">
      <formula>"Deicy Beltran"</formula>
    </cfRule>
  </conditionalFormatting>
  <conditionalFormatting sqref="H77">
    <cfRule type="cellIs" priority="77" operator="equal">
      <formula>"Deicy Beltran"</formula>
    </cfRule>
  </conditionalFormatting>
  <conditionalFormatting sqref="H93">
    <cfRule type="cellIs" priority="73" operator="equal">
      <formula>"Deicy Beltran"</formula>
    </cfRule>
  </conditionalFormatting>
  <conditionalFormatting sqref="H94">
    <cfRule type="cellIs" priority="72" operator="equal">
      <formula>"Deicy Beltran"</formula>
    </cfRule>
  </conditionalFormatting>
  <conditionalFormatting sqref="H52">
    <cfRule type="cellIs" priority="69" operator="equal">
      <formula>"Deicy Beltran"</formula>
    </cfRule>
  </conditionalFormatting>
  <conditionalFormatting sqref="H88 H90">
    <cfRule type="cellIs" priority="68" operator="equal">
      <formula>"Deicy Beltran"</formula>
    </cfRule>
  </conditionalFormatting>
  <conditionalFormatting sqref="H91">
    <cfRule type="cellIs" priority="66" operator="equal">
      <formula>"Deicy Beltran"</formula>
    </cfRule>
  </conditionalFormatting>
  <conditionalFormatting sqref="H89">
    <cfRule type="cellIs" priority="65" operator="equal">
      <formula>"Deicy Beltran"</formula>
    </cfRule>
  </conditionalFormatting>
  <conditionalFormatting sqref="H107:H108">
    <cfRule type="cellIs" priority="63" operator="equal">
      <formula>"Deicy Beltran"</formula>
    </cfRule>
  </conditionalFormatting>
  <conditionalFormatting sqref="H72">
    <cfRule type="cellIs" priority="59" operator="equal">
      <formula>"Deicy Beltran"</formula>
    </cfRule>
  </conditionalFormatting>
  <conditionalFormatting sqref="H39">
    <cfRule type="cellIs" priority="51" operator="equal">
      <formula>"Deicy Beltran"</formula>
    </cfRule>
  </conditionalFormatting>
  <conditionalFormatting sqref="H40">
    <cfRule type="cellIs" priority="50" operator="equal">
      <formula>"Deicy Beltran"</formula>
    </cfRule>
  </conditionalFormatting>
  <conditionalFormatting sqref="H82">
    <cfRule type="cellIs" priority="48" operator="equal">
      <formula>"Deicy Beltran"</formula>
    </cfRule>
  </conditionalFormatting>
  <conditionalFormatting sqref="H66">
    <cfRule type="cellIs" priority="47" operator="equal">
      <formula>"Deicy Beltran"</formula>
    </cfRule>
  </conditionalFormatting>
  <conditionalFormatting sqref="H67">
    <cfRule type="cellIs" priority="45" operator="equal">
      <formula>"Deicy Beltran"</formula>
    </cfRule>
  </conditionalFormatting>
  <conditionalFormatting sqref="H83:H86">
    <cfRule type="cellIs" priority="41" operator="equal">
      <formula>"Deicy Beltran"</formula>
    </cfRule>
  </conditionalFormatting>
  <conditionalFormatting sqref="H100:H102">
    <cfRule type="cellIs" priority="38" operator="equal">
      <formula>"Deicy Beltran"</formula>
    </cfRule>
  </conditionalFormatting>
  <conditionalFormatting sqref="H24:H25">
    <cfRule type="cellIs" priority="34" operator="equal">
      <formula>"Deicy Beltran"</formula>
    </cfRule>
  </conditionalFormatting>
  <conditionalFormatting sqref="H30">
    <cfRule type="cellIs" priority="32" operator="equal">
      <formula>"Deicy Beltran"</formula>
    </cfRule>
  </conditionalFormatting>
  <conditionalFormatting sqref="H31">
    <cfRule type="cellIs" priority="31" operator="equal">
      <formula>"Deicy Beltran"</formula>
    </cfRule>
  </conditionalFormatting>
  <conditionalFormatting sqref="H73:H74">
    <cfRule type="cellIs" priority="23" operator="equal">
      <formula>"Deicy Beltran"</formula>
    </cfRule>
  </conditionalFormatting>
  <conditionalFormatting sqref="H32:H35">
    <cfRule type="cellIs" priority="28" operator="equal">
      <formula>"Deicy Beltran"</formula>
    </cfRule>
  </conditionalFormatting>
  <conditionalFormatting sqref="H76">
    <cfRule type="cellIs" priority="22" operator="equal">
      <formula>"Deicy Beltran"</formula>
    </cfRule>
  </conditionalFormatting>
  <conditionalFormatting sqref="H56:H59">
    <cfRule type="cellIs" priority="25" operator="equal">
      <formula>"Deicy Beltran"</formula>
    </cfRule>
  </conditionalFormatting>
  <conditionalFormatting sqref="H60">
    <cfRule type="cellIs" priority="24" operator="equal">
      <formula>"Deicy Beltran"</formula>
    </cfRule>
  </conditionalFormatting>
  <conditionalFormatting sqref="H95">
    <cfRule type="cellIs" priority="21" operator="equal">
      <formula>"Deicy Beltran"</formula>
    </cfRule>
  </conditionalFormatting>
  <conditionalFormatting sqref="H96">
    <cfRule type="cellIs" priority="20" operator="equal">
      <formula>"Deicy Beltran"</formula>
    </cfRule>
  </conditionalFormatting>
  <conditionalFormatting sqref="H110:H117">
    <cfRule type="cellIs" priority="19" operator="equal">
      <formula>"Deicy Beltran"</formula>
    </cfRule>
  </conditionalFormatting>
  <conditionalFormatting sqref="H42">
    <cfRule type="cellIs" priority="15" operator="equal">
      <formula>"Deicy Beltran"</formula>
    </cfRule>
  </conditionalFormatting>
  <conditionalFormatting sqref="H28:H29">
    <cfRule type="cellIs" priority="14" operator="equal">
      <formula>"Deicy Beltran"</formula>
    </cfRule>
  </conditionalFormatting>
  <conditionalFormatting sqref="H46:H47">
    <cfRule type="cellIs" priority="13" operator="equal">
      <formula>"Deicy Beltran"</formula>
    </cfRule>
  </conditionalFormatting>
  <conditionalFormatting sqref="H48:H49">
    <cfRule type="cellIs" priority="12" operator="equal">
      <formula>"Deicy Beltran"</formula>
    </cfRule>
  </conditionalFormatting>
  <conditionalFormatting sqref="H53">
    <cfRule type="cellIs" priority="11" operator="equal">
      <formula>"Deicy Beltran"</formula>
    </cfRule>
  </conditionalFormatting>
  <conditionalFormatting sqref="H55">
    <cfRule type="cellIs" priority="9" operator="equal">
      <formula>"Deicy Beltran"</formula>
    </cfRule>
  </conditionalFormatting>
  <conditionalFormatting sqref="H44">
    <cfRule type="cellIs" priority="8" operator="equal">
      <formula>"Deicy Beltran"</formula>
    </cfRule>
  </conditionalFormatting>
  <conditionalFormatting sqref="H45">
    <cfRule type="cellIs" priority="7" operator="equal">
      <formula>"Deicy Beltran"</formula>
    </cfRule>
  </conditionalFormatting>
  <conditionalFormatting sqref="H122">
    <cfRule type="cellIs" priority="5" operator="equal">
      <formula>"Deicy Beltran"</formula>
    </cfRule>
  </conditionalFormatting>
  <conditionalFormatting sqref="H126">
    <cfRule type="cellIs" priority="4" operator="equal">
      <formula>"Deicy Beltran"</formula>
    </cfRule>
  </conditionalFormatting>
  <conditionalFormatting sqref="H123">
    <cfRule type="cellIs" priority="3" operator="equal">
      <formula>"Deicy Beltran"</formula>
    </cfRule>
  </conditionalFormatting>
  <conditionalFormatting sqref="H124">
    <cfRule type="cellIs" priority="2" operator="equal">
      <formula>"Deicy Beltran"</formula>
    </cfRule>
  </conditionalFormatting>
  <conditionalFormatting sqref="H118:H119">
    <cfRule type="cellIs" priority="1" operator="equal">
      <formula>"Deicy Beltran"</formula>
    </cfRule>
  </conditionalFormatting>
  <printOptions horizontalCentered="1"/>
  <pageMargins left="0.19685039370078741" right="0.19685039370078741" top="0.19685039370078741" bottom="0.19685039370078741" header="0.51181102362204722" footer="0.39370078740157483"/>
  <pageSetup paperSize="41" scale="43" firstPageNumber="0" orientation="landscape" r:id="rId1"/>
  <headerFooter>
    <oddFooter>&amp;R&amp;"Arial,Normal"Página &amp;P de &amp;N</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workbookViewId="0">
      <selection activeCell="A14" sqref="A14"/>
    </sheetView>
  </sheetViews>
  <sheetFormatPr baseColWidth="10" defaultColWidth="11.5703125" defaultRowHeight="15" x14ac:dyDescent="0.2"/>
  <cols>
    <col min="1" max="1" width="27.42578125" style="13" bestFit="1" customWidth="1"/>
    <col min="2" max="2" width="13.7109375" style="99" bestFit="1" customWidth="1"/>
    <col min="3" max="4" width="7.28515625" style="99" customWidth="1"/>
    <col min="5" max="5" width="10.5703125" style="253" bestFit="1" customWidth="1"/>
    <col min="6" max="6" width="10.28515625" style="13" customWidth="1"/>
    <col min="7" max="7" width="9.140625" style="259" bestFit="1" customWidth="1"/>
    <col min="8" max="16384" width="11.5703125" style="13"/>
  </cols>
  <sheetData>
    <row r="1" spans="1:9" ht="15.75" x14ac:dyDescent="0.25">
      <c r="A1" s="255" t="s">
        <v>527</v>
      </c>
      <c r="B1" s="256" t="s">
        <v>528</v>
      </c>
      <c r="C1" s="514" t="s">
        <v>529</v>
      </c>
      <c r="D1" s="515"/>
      <c r="E1" s="255" t="s">
        <v>530</v>
      </c>
      <c r="F1" s="512" t="s">
        <v>531</v>
      </c>
      <c r="G1" s="512"/>
      <c r="H1" s="512"/>
    </row>
    <row r="2" spans="1:9" ht="15.75" x14ac:dyDescent="0.25">
      <c r="A2" s="273" t="s">
        <v>523</v>
      </c>
      <c r="B2" s="276">
        <f>24</f>
        <v>24</v>
      </c>
      <c r="C2" s="276">
        <v>24</v>
      </c>
      <c r="D2" s="281">
        <f>+C2/B2</f>
        <v>1</v>
      </c>
      <c r="E2" s="277">
        <v>0.3</v>
      </c>
      <c r="F2" s="278">
        <f>+C2/B2</f>
        <v>1</v>
      </c>
      <c r="G2" s="279">
        <f>+B2/$B$6</f>
        <v>0.29629629629629628</v>
      </c>
      <c r="H2" s="280">
        <f>+F2*E2</f>
        <v>0.3</v>
      </c>
      <c r="I2" s="282">
        <f>+B2/$B$6</f>
        <v>0.29629629629629628</v>
      </c>
    </row>
    <row r="3" spans="1:9" ht="15.75" x14ac:dyDescent="0.25">
      <c r="A3" s="273" t="s">
        <v>524</v>
      </c>
      <c r="B3" s="276">
        <v>17</v>
      </c>
      <c r="C3" s="276">
        <v>17</v>
      </c>
      <c r="D3" s="281">
        <f t="shared" ref="D3:D5" si="0">+C3/B3</f>
        <v>1</v>
      </c>
      <c r="E3" s="277">
        <v>0.23</v>
      </c>
      <c r="F3" s="278">
        <f t="shared" ref="F3:F5" si="1">+C3/B3</f>
        <v>1</v>
      </c>
      <c r="G3" s="279">
        <f t="shared" ref="G3:G5" si="2">+B3/$B$6</f>
        <v>0.20987654320987653</v>
      </c>
      <c r="H3" s="280">
        <f t="shared" ref="H3:H5" si="3">+F3*E3</f>
        <v>0.23</v>
      </c>
      <c r="I3" s="282">
        <f t="shared" ref="I3:I5" si="4">+B3/$B$6</f>
        <v>0.20987654320987653</v>
      </c>
    </row>
    <row r="4" spans="1:9" ht="15.75" x14ac:dyDescent="0.25">
      <c r="A4" s="273" t="s">
        <v>525</v>
      </c>
      <c r="B4" s="276">
        <v>18</v>
      </c>
      <c r="C4" s="276">
        <f>15+2+1+1+1</f>
        <v>20</v>
      </c>
      <c r="D4" s="281">
        <f t="shared" si="0"/>
        <v>1.1111111111111112</v>
      </c>
      <c r="E4" s="277">
        <v>0.27</v>
      </c>
      <c r="F4" s="278">
        <f t="shared" si="1"/>
        <v>1.1111111111111112</v>
      </c>
      <c r="G4" s="279">
        <f t="shared" si="2"/>
        <v>0.22222222222222221</v>
      </c>
      <c r="H4" s="280">
        <f t="shared" si="3"/>
        <v>0.30000000000000004</v>
      </c>
      <c r="I4" s="283">
        <f t="shared" si="4"/>
        <v>0.22222222222222221</v>
      </c>
    </row>
    <row r="5" spans="1:9" ht="15.75" x14ac:dyDescent="0.25">
      <c r="A5" s="31" t="s">
        <v>526</v>
      </c>
      <c r="B5" s="275">
        <v>22</v>
      </c>
      <c r="C5" s="275">
        <v>22</v>
      </c>
      <c r="D5" s="281">
        <f t="shared" si="0"/>
        <v>1</v>
      </c>
      <c r="E5" s="260">
        <v>0.2</v>
      </c>
      <c r="F5" s="258">
        <f t="shared" si="1"/>
        <v>1</v>
      </c>
      <c r="G5" s="264">
        <f t="shared" si="2"/>
        <v>0.27160493827160492</v>
      </c>
      <c r="H5" s="257">
        <f t="shared" si="3"/>
        <v>0.2</v>
      </c>
      <c r="I5" s="283">
        <f t="shared" si="4"/>
        <v>0.27160493827160492</v>
      </c>
    </row>
    <row r="6" spans="1:9" s="254" customFormat="1" ht="20.25" x14ac:dyDescent="0.25">
      <c r="A6" s="261" t="s">
        <v>532</v>
      </c>
      <c r="B6" s="262">
        <f>SUM(B2:B5)</f>
        <v>81</v>
      </c>
      <c r="C6" s="262">
        <f>SUM(C2:C5)</f>
        <v>83</v>
      </c>
      <c r="D6" s="262"/>
      <c r="E6" s="263">
        <f>SUM(E2:E5)</f>
        <v>1</v>
      </c>
      <c r="F6" s="513">
        <f>+C6/B6</f>
        <v>1.0246913580246915</v>
      </c>
      <c r="G6" s="513"/>
      <c r="H6" s="513"/>
      <c r="I6" s="284">
        <f>SUM(I2:I5)</f>
        <v>1</v>
      </c>
    </row>
    <row r="8" spans="1:9" x14ac:dyDescent="0.2">
      <c r="E8" s="274"/>
    </row>
    <row r="9" spans="1:9" x14ac:dyDescent="0.2">
      <c r="E9" s="274"/>
    </row>
    <row r="10" spans="1:9" x14ac:dyDescent="0.2">
      <c r="A10" s="13">
        <v>10000000</v>
      </c>
    </row>
    <row r="11" spans="1:9" x14ac:dyDescent="0.2">
      <c r="A11" s="13">
        <v>2</v>
      </c>
    </row>
    <row r="12" spans="1:9" x14ac:dyDescent="0.2">
      <c r="A12" s="13">
        <f>A10/A11</f>
        <v>5000000</v>
      </c>
    </row>
    <row r="13" spans="1:9" x14ac:dyDescent="0.2">
      <c r="A13" s="13">
        <v>100</v>
      </c>
    </row>
    <row r="14" spans="1:9" x14ac:dyDescent="0.2">
      <c r="A14" s="13">
        <f>A12/A13</f>
        <v>50000</v>
      </c>
    </row>
  </sheetData>
  <mergeCells count="3">
    <mergeCell ref="F1:H1"/>
    <mergeCell ref="F6:H6"/>
    <mergeCell ref="C1:D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rgb="FF00B050"/>
  </sheetPr>
  <dimension ref="A2:S153"/>
  <sheetViews>
    <sheetView showGridLines="0" topLeftCell="A17" zoomScaleNormal="100" zoomScaleSheetLayoutView="50" workbookViewId="0">
      <selection activeCell="F9" sqref="F9:Q9"/>
    </sheetView>
  </sheetViews>
  <sheetFormatPr baseColWidth="10" defaultColWidth="8.5703125" defaultRowHeight="15" x14ac:dyDescent="0.2"/>
  <cols>
    <col min="1" max="1" width="5.5703125" style="99" bestFit="1" customWidth="1"/>
    <col min="2" max="2" width="60.7109375" style="13" customWidth="1"/>
    <col min="3" max="3" width="20.7109375" style="105" customWidth="1"/>
    <col min="4" max="4" width="23.5703125" style="98" customWidth="1"/>
    <col min="5" max="8" width="2.5703125" style="13" customWidth="1"/>
    <col min="9" max="9" width="38.140625" style="13" customWidth="1"/>
    <col min="10" max="10" width="21.7109375" style="13" customWidth="1"/>
    <col min="11" max="11" width="26.85546875" style="13" hidden="1" customWidth="1"/>
    <col min="12" max="12" width="24.140625" style="13" customWidth="1"/>
    <col min="13" max="13" width="26.42578125" style="13" bestFit="1" customWidth="1"/>
    <col min="14" max="14" width="28" style="13" bestFit="1" customWidth="1"/>
    <col min="15" max="15" width="39.85546875" style="13" bestFit="1" customWidth="1"/>
    <col min="16" max="16" width="21.42578125" style="13" bestFit="1" customWidth="1"/>
    <col min="17" max="17" width="20.85546875" style="13" bestFit="1" customWidth="1"/>
    <col min="18" max="16384" width="8.5703125" style="13"/>
  </cols>
  <sheetData>
    <row r="2" spans="2:17" ht="15.75" x14ac:dyDescent="0.25">
      <c r="B2" s="544"/>
      <c r="C2" s="544"/>
      <c r="D2" s="544"/>
      <c r="E2" s="544"/>
      <c r="F2" s="545" t="s">
        <v>35</v>
      </c>
      <c r="G2" s="545"/>
      <c r="H2" s="545"/>
      <c r="I2" s="545"/>
      <c r="J2" s="545"/>
      <c r="K2" s="545"/>
      <c r="L2" s="545"/>
      <c r="M2" s="545"/>
      <c r="N2" s="545"/>
      <c r="O2" s="545"/>
      <c r="P2" s="546"/>
      <c r="Q2" s="546"/>
    </row>
    <row r="3" spans="2:17" ht="15.75" x14ac:dyDescent="0.25">
      <c r="B3" s="544"/>
      <c r="C3" s="544"/>
      <c r="D3" s="544"/>
      <c r="E3" s="544"/>
      <c r="F3" s="545" t="s">
        <v>36</v>
      </c>
      <c r="G3" s="545"/>
      <c r="H3" s="545"/>
      <c r="I3" s="545"/>
      <c r="J3" s="545"/>
      <c r="K3" s="545"/>
      <c r="L3" s="545"/>
      <c r="M3" s="545"/>
      <c r="N3" s="545"/>
      <c r="O3" s="545"/>
      <c r="P3" s="546"/>
      <c r="Q3" s="546"/>
    </row>
    <row r="4" spans="2:17" ht="15.75" x14ac:dyDescent="0.25">
      <c r="B4" s="544"/>
      <c r="C4" s="544"/>
      <c r="D4" s="544"/>
      <c r="E4" s="544"/>
      <c r="F4" s="547" t="s">
        <v>53</v>
      </c>
      <c r="G4" s="547"/>
      <c r="H4" s="547"/>
      <c r="I4" s="547"/>
      <c r="J4" s="547"/>
      <c r="K4" s="547"/>
      <c r="L4" s="547"/>
      <c r="M4" s="547"/>
      <c r="N4" s="547"/>
      <c r="O4" s="547"/>
      <c r="P4" s="546"/>
      <c r="Q4" s="546"/>
    </row>
    <row r="5" spans="2:17" ht="15.75" x14ac:dyDescent="0.25">
      <c r="B5" s="544"/>
      <c r="C5" s="544"/>
      <c r="D5" s="544"/>
      <c r="E5" s="544"/>
      <c r="F5" s="545" t="s">
        <v>37</v>
      </c>
      <c r="G5" s="545"/>
      <c r="H5" s="545"/>
      <c r="I5" s="545"/>
      <c r="J5" s="545"/>
      <c r="K5" s="545"/>
      <c r="L5" s="545"/>
      <c r="M5" s="545" t="s">
        <v>44</v>
      </c>
      <c r="N5" s="545"/>
      <c r="O5" s="545"/>
      <c r="P5" s="546"/>
      <c r="Q5" s="546"/>
    </row>
    <row r="6" spans="2:17" ht="15.75" x14ac:dyDescent="0.2">
      <c r="B6" s="537" t="s">
        <v>0</v>
      </c>
      <c r="C6" s="537"/>
      <c r="D6" s="537"/>
      <c r="E6" s="537"/>
      <c r="F6" s="541" t="s">
        <v>54</v>
      </c>
      <c r="G6" s="541"/>
      <c r="H6" s="541"/>
      <c r="I6" s="541"/>
      <c r="J6" s="541"/>
      <c r="K6" s="541"/>
      <c r="L6" s="541"/>
      <c r="M6" s="541"/>
      <c r="N6" s="541"/>
      <c r="O6" s="541"/>
      <c r="P6" s="204" t="s">
        <v>1</v>
      </c>
      <c r="Q6" s="201">
        <v>2018</v>
      </c>
    </row>
    <row r="7" spans="2:17" ht="15.75" x14ac:dyDescent="0.2">
      <c r="B7" s="542" t="s">
        <v>2</v>
      </c>
      <c r="C7" s="542"/>
      <c r="D7" s="542"/>
      <c r="E7" s="542"/>
      <c r="F7" s="543" t="s">
        <v>55</v>
      </c>
      <c r="G7" s="543"/>
      <c r="H7" s="543"/>
      <c r="I7" s="543"/>
      <c r="J7" s="543"/>
      <c r="K7" s="543"/>
      <c r="L7" s="543"/>
      <c r="M7" s="204" t="s">
        <v>3</v>
      </c>
      <c r="N7" s="543" t="s">
        <v>56</v>
      </c>
      <c r="O7" s="543"/>
      <c r="P7" s="543"/>
      <c r="Q7" s="543"/>
    </row>
    <row r="8" spans="2:17" ht="36.75" customHeight="1" x14ac:dyDescent="0.2">
      <c r="B8" s="537" t="s">
        <v>33</v>
      </c>
      <c r="C8" s="537"/>
      <c r="D8" s="537"/>
      <c r="E8" s="537"/>
      <c r="F8" s="538" t="s">
        <v>327</v>
      </c>
      <c r="G8" s="539"/>
      <c r="H8" s="539"/>
      <c r="I8" s="539"/>
      <c r="J8" s="539"/>
      <c r="K8" s="539"/>
      <c r="L8" s="539"/>
      <c r="M8" s="539"/>
      <c r="N8" s="539"/>
      <c r="O8" s="539"/>
      <c r="P8" s="539"/>
      <c r="Q8" s="540"/>
    </row>
    <row r="9" spans="2:17" ht="27" customHeight="1" x14ac:dyDescent="0.2">
      <c r="B9" s="537" t="s">
        <v>34</v>
      </c>
      <c r="C9" s="537"/>
      <c r="D9" s="537"/>
      <c r="E9" s="537"/>
      <c r="F9" s="538" t="s">
        <v>280</v>
      </c>
      <c r="G9" s="539"/>
      <c r="H9" s="539"/>
      <c r="I9" s="539"/>
      <c r="J9" s="539"/>
      <c r="K9" s="539"/>
      <c r="L9" s="539"/>
      <c r="M9" s="539"/>
      <c r="N9" s="539"/>
      <c r="O9" s="539"/>
      <c r="P9" s="539"/>
      <c r="Q9" s="540"/>
    </row>
    <row r="10" spans="2:17" ht="25.5" customHeight="1" x14ac:dyDescent="0.2">
      <c r="B10" s="537" t="s">
        <v>4</v>
      </c>
      <c r="C10" s="537"/>
      <c r="D10" s="537"/>
      <c r="E10" s="537"/>
      <c r="F10" s="538" t="s">
        <v>279</v>
      </c>
      <c r="G10" s="539"/>
      <c r="H10" s="539"/>
      <c r="I10" s="539"/>
      <c r="J10" s="539"/>
      <c r="K10" s="539"/>
      <c r="L10" s="539"/>
      <c r="M10" s="539"/>
      <c r="N10" s="539"/>
      <c r="O10" s="539"/>
      <c r="P10" s="539"/>
      <c r="Q10" s="540"/>
    </row>
    <row r="11" spans="2:17" x14ac:dyDescent="0.2">
      <c r="B11" s="533" t="s">
        <v>58</v>
      </c>
      <c r="C11" s="533"/>
      <c r="D11" s="533"/>
      <c r="E11" s="533"/>
      <c r="F11" s="533"/>
      <c r="G11" s="533"/>
      <c r="H11" s="533"/>
      <c r="I11" s="533"/>
      <c r="J11" s="533"/>
      <c r="K11" s="533"/>
      <c r="L11" s="533"/>
      <c r="M11" s="533"/>
      <c r="N11" s="533"/>
      <c r="O11" s="533"/>
      <c r="P11" s="533"/>
      <c r="Q11" s="533"/>
    </row>
    <row r="12" spans="2:17" ht="31.5" x14ac:dyDescent="0.2">
      <c r="B12" s="528" t="s">
        <v>43</v>
      </c>
      <c r="C12" s="528"/>
      <c r="D12" s="528"/>
      <c r="E12" s="528" t="s">
        <v>5</v>
      </c>
      <c r="F12" s="528"/>
      <c r="G12" s="528"/>
      <c r="H12" s="528"/>
      <c r="I12" s="528"/>
      <c r="J12" s="528" t="s">
        <v>6</v>
      </c>
      <c r="K12" s="528"/>
      <c r="L12" s="202" t="s">
        <v>7</v>
      </c>
      <c r="M12" s="528" t="s">
        <v>8</v>
      </c>
      <c r="N12" s="528"/>
      <c r="O12" s="202" t="s">
        <v>38</v>
      </c>
      <c r="P12" s="202" t="s">
        <v>9</v>
      </c>
      <c r="Q12" s="204" t="s">
        <v>10</v>
      </c>
    </row>
    <row r="13" spans="2:17" ht="15.75" x14ac:dyDescent="0.2">
      <c r="B13" s="528"/>
      <c r="C13" s="528"/>
      <c r="D13" s="528"/>
      <c r="E13" s="534" t="s">
        <v>57</v>
      </c>
      <c r="F13" s="534"/>
      <c r="G13" s="534"/>
      <c r="H13" s="534"/>
      <c r="I13" s="534"/>
      <c r="J13" s="535">
        <v>7</v>
      </c>
      <c r="K13" s="535"/>
      <c r="L13" s="203">
        <v>1</v>
      </c>
      <c r="M13" s="536">
        <v>0</v>
      </c>
      <c r="N13" s="536"/>
      <c r="O13" s="203">
        <v>3</v>
      </c>
      <c r="P13" s="203">
        <v>3</v>
      </c>
      <c r="Q13" s="203">
        <v>0</v>
      </c>
    </row>
    <row r="14" spans="2:17" ht="15.75" x14ac:dyDescent="0.2">
      <c r="B14" s="528" t="s">
        <v>11</v>
      </c>
      <c r="C14" s="528"/>
      <c r="D14" s="528"/>
      <c r="E14" s="528"/>
      <c r="F14" s="528"/>
      <c r="G14" s="528"/>
      <c r="H14" s="528"/>
      <c r="I14" s="528"/>
      <c r="J14" s="528"/>
      <c r="K14" s="528" t="s">
        <v>12</v>
      </c>
      <c r="L14" s="528"/>
      <c r="M14" s="528"/>
      <c r="N14" s="528"/>
      <c r="O14" s="528"/>
      <c r="P14" s="528"/>
      <c r="Q14" s="528"/>
    </row>
    <row r="15" spans="2:17" x14ac:dyDescent="0.2">
      <c r="B15" s="530"/>
      <c r="C15" s="530"/>
      <c r="D15" s="530"/>
      <c r="E15" s="530"/>
      <c r="F15" s="530"/>
      <c r="G15" s="530"/>
      <c r="H15" s="530"/>
      <c r="I15" s="530"/>
      <c r="J15" s="530"/>
      <c r="K15" s="531" t="s">
        <v>59</v>
      </c>
      <c r="L15" s="531"/>
      <c r="M15" s="531"/>
      <c r="N15" s="531"/>
      <c r="O15" s="531"/>
      <c r="P15" s="531"/>
      <c r="Q15" s="531"/>
    </row>
    <row r="16" spans="2:17" ht="15.75" x14ac:dyDescent="0.2">
      <c r="B16" s="528" t="s">
        <v>13</v>
      </c>
      <c r="C16" s="450" t="s">
        <v>50</v>
      </c>
      <c r="D16" s="528" t="s">
        <v>30</v>
      </c>
      <c r="E16" s="528" t="s">
        <v>14</v>
      </c>
      <c r="F16" s="528"/>
      <c r="G16" s="528"/>
      <c r="H16" s="528"/>
      <c r="I16" s="528" t="s">
        <v>15</v>
      </c>
      <c r="J16" s="528" t="s">
        <v>16</v>
      </c>
      <c r="K16" s="528" t="s">
        <v>51</v>
      </c>
      <c r="L16" s="529" t="s">
        <v>42</v>
      </c>
      <c r="M16" s="529"/>
      <c r="N16" s="532" t="s">
        <v>52</v>
      </c>
      <c r="O16" s="529" t="s">
        <v>17</v>
      </c>
      <c r="P16" s="529"/>
      <c r="Q16" s="529"/>
    </row>
    <row r="17" spans="1:19" ht="35.25" x14ac:dyDescent="0.2">
      <c r="B17" s="528"/>
      <c r="C17" s="450"/>
      <c r="D17" s="528"/>
      <c r="E17" s="19" t="s">
        <v>20</v>
      </c>
      <c r="F17" s="19" t="s">
        <v>21</v>
      </c>
      <c r="G17" s="19" t="s">
        <v>22</v>
      </c>
      <c r="H17" s="19" t="s">
        <v>23</v>
      </c>
      <c r="I17" s="528"/>
      <c r="J17" s="528"/>
      <c r="K17" s="528"/>
      <c r="L17" s="202" t="s">
        <v>40</v>
      </c>
      <c r="M17" s="202" t="s">
        <v>41</v>
      </c>
      <c r="N17" s="532"/>
      <c r="O17" s="202" t="s">
        <v>39</v>
      </c>
      <c r="P17" s="202" t="s">
        <v>18</v>
      </c>
      <c r="Q17" s="202" t="s">
        <v>19</v>
      </c>
    </row>
    <row r="18" spans="1:19" ht="15.75" x14ac:dyDescent="0.25">
      <c r="B18" s="65" t="s">
        <v>25</v>
      </c>
      <c r="C18" s="20"/>
      <c r="D18" s="204"/>
      <c r="E18" s="204"/>
      <c r="F18" s="204"/>
      <c r="G18" s="204"/>
      <c r="H18" s="204"/>
      <c r="I18" s="120"/>
      <c r="J18" s="22"/>
      <c r="K18" s="22"/>
      <c r="L18" s="22"/>
      <c r="M18" s="22"/>
      <c r="N18" s="22"/>
      <c r="O18" s="22"/>
      <c r="P18" s="22"/>
      <c r="Q18" s="22"/>
    </row>
    <row r="19" spans="1:19" ht="31.5" x14ac:dyDescent="0.25">
      <c r="B19" s="66" t="s">
        <v>31</v>
      </c>
      <c r="C19" s="205" t="s">
        <v>32</v>
      </c>
      <c r="D19" s="97" t="s">
        <v>30</v>
      </c>
      <c r="E19" s="23"/>
      <c r="F19" s="23"/>
      <c r="G19" s="23"/>
      <c r="H19" s="23"/>
      <c r="I19" s="86"/>
      <c r="J19" s="24"/>
      <c r="K19" s="24"/>
      <c r="L19" s="24"/>
      <c r="M19" s="24"/>
      <c r="N19" s="21" t="s">
        <v>29</v>
      </c>
      <c r="O19" s="25" t="s">
        <v>24</v>
      </c>
      <c r="P19" s="21" t="s">
        <v>18</v>
      </c>
      <c r="Q19" s="21" t="s">
        <v>19</v>
      </c>
    </row>
    <row r="20" spans="1:19" ht="15.75" x14ac:dyDescent="0.25">
      <c r="A20" s="99" t="s">
        <v>220</v>
      </c>
      <c r="B20" s="126" t="s">
        <v>219</v>
      </c>
      <c r="C20" s="127"/>
      <c r="D20" s="127"/>
      <c r="E20" s="128"/>
      <c r="F20" s="128"/>
      <c r="G20" s="128"/>
      <c r="H20" s="128"/>
      <c r="I20" s="129"/>
      <c r="J20" s="130"/>
      <c r="K20" s="130"/>
      <c r="L20" s="130"/>
      <c r="M20" s="130"/>
      <c r="N20" s="131"/>
      <c r="O20" s="132"/>
      <c r="P20" s="131"/>
      <c r="Q20" s="131"/>
    </row>
    <row r="21" spans="1:19" hidden="1" x14ac:dyDescent="0.2">
      <c r="A21" s="99" t="s">
        <v>222</v>
      </c>
      <c r="B21" s="125" t="s">
        <v>194</v>
      </c>
      <c r="C21" s="55" t="s">
        <v>78</v>
      </c>
      <c r="D21" s="106" t="s">
        <v>183</v>
      </c>
      <c r="E21" s="214"/>
      <c r="F21" s="214" t="s">
        <v>77</v>
      </c>
      <c r="G21" s="214" t="s">
        <v>77</v>
      </c>
      <c r="H21" s="55"/>
      <c r="I21" s="123" t="s">
        <v>374</v>
      </c>
      <c r="J21" s="107"/>
      <c r="K21" s="108"/>
      <c r="L21" s="190">
        <v>43313</v>
      </c>
      <c r="M21" s="190">
        <v>43343</v>
      </c>
      <c r="N21" s="31"/>
      <c r="O21" s="31"/>
      <c r="P21" s="31"/>
      <c r="Q21" s="31"/>
    </row>
    <row r="22" spans="1:19" hidden="1" x14ac:dyDescent="0.2">
      <c r="A22" s="99" t="s">
        <v>223</v>
      </c>
      <c r="B22" s="125" t="s">
        <v>79</v>
      </c>
      <c r="C22" s="55" t="s">
        <v>78</v>
      </c>
      <c r="D22" s="106" t="s">
        <v>183</v>
      </c>
      <c r="E22" s="214"/>
      <c r="F22" s="214" t="s">
        <v>77</v>
      </c>
      <c r="G22" s="214"/>
      <c r="H22" s="55"/>
      <c r="I22" s="121" t="s">
        <v>335</v>
      </c>
      <c r="J22" s="90"/>
      <c r="K22" s="108"/>
      <c r="L22" s="190">
        <v>43313</v>
      </c>
      <c r="M22" s="190">
        <v>43343</v>
      </c>
      <c r="N22" s="31"/>
      <c r="O22" s="31"/>
      <c r="P22" s="31"/>
      <c r="Q22" s="31"/>
    </row>
    <row r="23" spans="1:19" ht="15.75" hidden="1" x14ac:dyDescent="0.2">
      <c r="A23" s="99" t="s">
        <v>224</v>
      </c>
      <c r="B23" s="129" t="s">
        <v>192</v>
      </c>
      <c r="C23" s="133"/>
      <c r="D23" s="219"/>
      <c r="E23" s="215"/>
      <c r="F23" s="215"/>
      <c r="G23" s="215"/>
      <c r="H23" s="133"/>
      <c r="I23" s="135"/>
      <c r="J23" s="136"/>
      <c r="K23" s="136"/>
      <c r="L23" s="137"/>
      <c r="M23" s="137"/>
      <c r="N23" s="136"/>
      <c r="O23" s="136"/>
      <c r="P23" s="136"/>
      <c r="Q23" s="136"/>
    </row>
    <row r="24" spans="1:19" hidden="1" x14ac:dyDescent="0.2">
      <c r="A24" s="99" t="s">
        <v>225</v>
      </c>
      <c r="B24" s="125" t="s">
        <v>60</v>
      </c>
      <c r="C24" s="55" t="s">
        <v>75</v>
      </c>
      <c r="D24" s="106" t="s">
        <v>183</v>
      </c>
      <c r="E24" s="214" t="s">
        <v>77</v>
      </c>
      <c r="F24" s="214"/>
      <c r="G24" s="214"/>
      <c r="H24" s="55"/>
      <c r="I24" s="121" t="s">
        <v>285</v>
      </c>
      <c r="J24" s="7"/>
      <c r="K24" s="108"/>
      <c r="L24" s="190">
        <v>43221</v>
      </c>
      <c r="M24" s="190">
        <v>43266</v>
      </c>
      <c r="N24" s="31"/>
      <c r="O24" s="31"/>
      <c r="P24" s="31"/>
      <c r="Q24" s="31"/>
    </row>
    <row r="25" spans="1:19" hidden="1" x14ac:dyDescent="0.2">
      <c r="A25" s="99" t="s">
        <v>226</v>
      </c>
      <c r="B25" s="125" t="s">
        <v>64</v>
      </c>
      <c r="C25" s="55" t="s">
        <v>75</v>
      </c>
      <c r="D25" s="106" t="s">
        <v>183</v>
      </c>
      <c r="E25" s="214"/>
      <c r="F25" s="214"/>
      <c r="G25" s="214"/>
      <c r="H25" s="55" t="s">
        <v>77</v>
      </c>
      <c r="I25" s="121"/>
      <c r="J25" s="7"/>
      <c r="K25" s="108"/>
      <c r="L25" s="190">
        <v>43221</v>
      </c>
      <c r="M25" s="190">
        <v>43266</v>
      </c>
      <c r="N25" s="31"/>
      <c r="O25" s="31"/>
      <c r="P25" s="31"/>
      <c r="Q25" s="31"/>
    </row>
    <row r="26" spans="1:19" hidden="1" x14ac:dyDescent="0.2">
      <c r="A26" s="99" t="s">
        <v>227</v>
      </c>
      <c r="B26" s="125" t="s">
        <v>65</v>
      </c>
      <c r="C26" s="55" t="s">
        <v>75</v>
      </c>
      <c r="D26" s="106" t="s">
        <v>183</v>
      </c>
      <c r="E26" s="214"/>
      <c r="F26" s="214" t="s">
        <v>77</v>
      </c>
      <c r="G26" s="214"/>
      <c r="H26" s="55"/>
      <c r="I26" s="121" t="s">
        <v>283</v>
      </c>
      <c r="J26" s="7"/>
      <c r="K26" s="108"/>
      <c r="L26" s="190">
        <v>43221</v>
      </c>
      <c r="M26" s="190">
        <v>43266</v>
      </c>
      <c r="N26" s="31"/>
      <c r="O26" s="31"/>
      <c r="P26" s="31"/>
      <c r="Q26" s="31"/>
    </row>
    <row r="27" spans="1:19" ht="45" hidden="1" x14ac:dyDescent="0.2">
      <c r="A27" s="99" t="s">
        <v>228</v>
      </c>
      <c r="B27" s="125" t="s">
        <v>350</v>
      </c>
      <c r="C27" s="121" t="s">
        <v>351</v>
      </c>
      <c r="D27" s="106" t="s">
        <v>183</v>
      </c>
      <c r="E27" s="214"/>
      <c r="F27" s="214" t="s">
        <v>77</v>
      </c>
      <c r="G27" s="214"/>
      <c r="H27" s="55"/>
      <c r="I27" s="121" t="s">
        <v>288</v>
      </c>
      <c r="J27" s="7"/>
      <c r="K27" s="108"/>
      <c r="L27" s="190">
        <v>43221</v>
      </c>
      <c r="M27" s="190">
        <v>43266</v>
      </c>
      <c r="N27" s="31"/>
      <c r="O27" s="31"/>
      <c r="P27" s="31"/>
      <c r="Q27" s="31"/>
    </row>
    <row r="28" spans="1:19" s="39" customFormat="1" ht="15.75" hidden="1" x14ac:dyDescent="0.2">
      <c r="A28" s="99" t="s">
        <v>229</v>
      </c>
      <c r="B28" s="125" t="s">
        <v>67</v>
      </c>
      <c r="C28" s="55" t="s">
        <v>75</v>
      </c>
      <c r="D28" s="106" t="s">
        <v>183</v>
      </c>
      <c r="E28" s="214"/>
      <c r="F28" s="214" t="s">
        <v>77</v>
      </c>
      <c r="G28" s="214"/>
      <c r="H28" s="55"/>
      <c r="I28" s="121" t="s">
        <v>352</v>
      </c>
      <c r="J28" s="7"/>
      <c r="K28" s="108"/>
      <c r="L28" s="190">
        <v>43221</v>
      </c>
      <c r="M28" s="190">
        <v>43266</v>
      </c>
      <c r="N28" s="202"/>
      <c r="O28" s="202" t="s">
        <v>28</v>
      </c>
      <c r="P28" s="202"/>
      <c r="Q28" s="202"/>
    </row>
    <row r="29" spans="1:19" hidden="1" x14ac:dyDescent="0.2">
      <c r="A29" s="99" t="s">
        <v>230</v>
      </c>
      <c r="B29" s="125" t="s">
        <v>68</v>
      </c>
      <c r="C29" s="55" t="s">
        <v>75</v>
      </c>
      <c r="D29" s="106" t="s">
        <v>183</v>
      </c>
      <c r="E29" s="214"/>
      <c r="F29" s="214" t="s">
        <v>77</v>
      </c>
      <c r="G29" s="214"/>
      <c r="H29" s="55"/>
      <c r="I29" s="121" t="s">
        <v>287</v>
      </c>
      <c r="J29" s="7"/>
      <c r="K29" s="108"/>
      <c r="L29" s="190">
        <v>43221</v>
      </c>
      <c r="M29" s="190">
        <v>43266</v>
      </c>
      <c r="N29" s="31"/>
      <c r="O29" s="31"/>
      <c r="P29" s="31"/>
      <c r="Q29" s="31"/>
    </row>
    <row r="30" spans="1:19" hidden="1" x14ac:dyDescent="0.2">
      <c r="A30" s="99" t="s">
        <v>231</v>
      </c>
      <c r="B30" s="125" t="s">
        <v>69</v>
      </c>
      <c r="C30" s="55" t="s">
        <v>75</v>
      </c>
      <c r="D30" s="106" t="s">
        <v>183</v>
      </c>
      <c r="E30" s="214"/>
      <c r="F30" s="214" t="s">
        <v>77</v>
      </c>
      <c r="G30" s="214"/>
      <c r="H30" s="55"/>
      <c r="I30" s="121" t="s">
        <v>286</v>
      </c>
      <c r="J30" s="7"/>
      <c r="K30" s="108"/>
      <c r="L30" s="190">
        <v>43221</v>
      </c>
      <c r="M30" s="190">
        <v>43266</v>
      </c>
      <c r="N30" s="31"/>
      <c r="O30" s="31" t="s">
        <v>28</v>
      </c>
      <c r="P30" s="31"/>
      <c r="Q30" s="31"/>
      <c r="S30" s="13" t="s">
        <v>28</v>
      </c>
    </row>
    <row r="31" spans="1:19" ht="15.75" hidden="1" x14ac:dyDescent="0.2">
      <c r="A31" s="99" t="s">
        <v>232</v>
      </c>
      <c r="B31" s="129" t="s">
        <v>195</v>
      </c>
      <c r="C31" s="133"/>
      <c r="D31" s="219"/>
      <c r="E31" s="215"/>
      <c r="F31" s="215"/>
      <c r="G31" s="215"/>
      <c r="H31" s="133"/>
      <c r="I31" s="135"/>
      <c r="J31" s="136"/>
      <c r="K31" s="138"/>
      <c r="L31" s="137"/>
      <c r="M31" s="137"/>
      <c r="N31" s="136"/>
      <c r="O31" s="136"/>
      <c r="P31" s="136"/>
      <c r="Q31" s="136"/>
    </row>
    <row r="32" spans="1:19" hidden="1" x14ac:dyDescent="0.2">
      <c r="A32" s="99" t="s">
        <v>233</v>
      </c>
      <c r="B32" s="125" t="s">
        <v>196</v>
      </c>
      <c r="C32" s="55"/>
      <c r="D32" s="106" t="s">
        <v>183</v>
      </c>
      <c r="E32" s="214"/>
      <c r="F32" s="214" t="s">
        <v>77</v>
      </c>
      <c r="G32" s="214"/>
      <c r="H32" s="55"/>
      <c r="I32" s="121" t="s">
        <v>353</v>
      </c>
      <c r="J32" s="7"/>
      <c r="K32" s="108"/>
      <c r="L32" s="190">
        <v>43313</v>
      </c>
      <c r="M32" s="190">
        <v>43373</v>
      </c>
      <c r="N32" s="31"/>
      <c r="O32" s="31"/>
      <c r="P32" s="31"/>
      <c r="Q32" s="31"/>
    </row>
    <row r="33" spans="1:17" ht="15.75" x14ac:dyDescent="0.25">
      <c r="A33" s="99" t="s">
        <v>234</v>
      </c>
      <c r="B33" s="129" t="s">
        <v>27</v>
      </c>
      <c r="C33" s="139"/>
      <c r="D33" s="140"/>
      <c r="E33" s="128"/>
      <c r="F33" s="128"/>
      <c r="G33" s="128"/>
      <c r="H33" s="128"/>
      <c r="I33" s="129"/>
      <c r="J33" s="130"/>
      <c r="K33" s="130"/>
      <c r="L33" s="139"/>
      <c r="M33" s="139"/>
      <c r="N33" s="141"/>
      <c r="O33" s="141"/>
      <c r="P33" s="141"/>
      <c r="Q33" s="141"/>
    </row>
    <row r="34" spans="1:17" ht="15.75" x14ac:dyDescent="0.25">
      <c r="A34" s="99" t="s">
        <v>235</v>
      </c>
      <c r="B34" s="206" t="s">
        <v>197</v>
      </c>
      <c r="C34" s="516" t="s">
        <v>185</v>
      </c>
      <c r="D34" s="106" t="s">
        <v>354</v>
      </c>
      <c r="E34" s="115"/>
      <c r="F34" s="115"/>
      <c r="G34" s="115" t="s">
        <v>77</v>
      </c>
      <c r="H34" s="115"/>
      <c r="I34" s="122" t="s">
        <v>283</v>
      </c>
      <c r="J34" s="57"/>
      <c r="K34" s="57"/>
      <c r="L34" s="190">
        <v>43100</v>
      </c>
      <c r="M34" s="190">
        <v>43146</v>
      </c>
      <c r="N34" s="204"/>
      <c r="O34" s="204"/>
      <c r="P34" s="204"/>
      <c r="Q34" s="204"/>
    </row>
    <row r="35" spans="1:17" ht="15.75" x14ac:dyDescent="0.25">
      <c r="A35" s="99" t="s">
        <v>236</v>
      </c>
      <c r="B35" s="206" t="s">
        <v>197</v>
      </c>
      <c r="C35" s="516"/>
      <c r="D35" s="106" t="s">
        <v>122</v>
      </c>
      <c r="E35" s="115"/>
      <c r="F35" s="115"/>
      <c r="G35" s="115" t="s">
        <v>77</v>
      </c>
      <c r="H35" s="115"/>
      <c r="I35" s="122" t="s">
        <v>283</v>
      </c>
      <c r="J35" s="57"/>
      <c r="K35" s="57"/>
      <c r="L35" s="190">
        <v>43190</v>
      </c>
      <c r="M35" s="190">
        <v>43220</v>
      </c>
      <c r="N35" s="204"/>
      <c r="O35" s="204"/>
      <c r="P35" s="204"/>
      <c r="Q35" s="204"/>
    </row>
    <row r="36" spans="1:17" ht="15.75" x14ac:dyDescent="0.25">
      <c r="A36" s="99" t="s">
        <v>237</v>
      </c>
      <c r="B36" s="206" t="s">
        <v>197</v>
      </c>
      <c r="C36" s="516"/>
      <c r="D36" s="106" t="s">
        <v>122</v>
      </c>
      <c r="E36" s="115"/>
      <c r="F36" s="115"/>
      <c r="G36" s="115" t="s">
        <v>77</v>
      </c>
      <c r="H36" s="115"/>
      <c r="I36" s="122" t="s">
        <v>283</v>
      </c>
      <c r="J36" s="57"/>
      <c r="K36" s="57"/>
      <c r="L36" s="190">
        <v>43281</v>
      </c>
      <c r="M36" s="190">
        <v>43312</v>
      </c>
      <c r="N36" s="204"/>
      <c r="O36" s="204"/>
      <c r="P36" s="204"/>
      <c r="Q36" s="204"/>
    </row>
    <row r="37" spans="1:17" ht="15.75" x14ac:dyDescent="0.25">
      <c r="A37" s="99" t="s">
        <v>238</v>
      </c>
      <c r="B37" s="206" t="s">
        <v>197</v>
      </c>
      <c r="C37" s="516"/>
      <c r="D37" s="106" t="s">
        <v>122</v>
      </c>
      <c r="E37" s="115"/>
      <c r="F37" s="115"/>
      <c r="G37" s="115" t="s">
        <v>77</v>
      </c>
      <c r="H37" s="115"/>
      <c r="I37" s="122" t="s">
        <v>283</v>
      </c>
      <c r="J37" s="57"/>
      <c r="K37" s="57"/>
      <c r="L37" s="190">
        <v>43373</v>
      </c>
      <c r="M37" s="190">
        <v>43404</v>
      </c>
      <c r="N37" s="204"/>
      <c r="O37" s="204"/>
      <c r="P37" s="204"/>
      <c r="Q37" s="204"/>
    </row>
    <row r="38" spans="1:17" ht="15.75" x14ac:dyDescent="0.25">
      <c r="A38" s="99" t="s">
        <v>239</v>
      </c>
      <c r="B38" s="206" t="s">
        <v>197</v>
      </c>
      <c r="C38" s="516"/>
      <c r="D38" s="106" t="s">
        <v>122</v>
      </c>
      <c r="E38" s="115"/>
      <c r="F38" s="115"/>
      <c r="G38" s="115" t="s">
        <v>77</v>
      </c>
      <c r="H38" s="115"/>
      <c r="I38" s="122" t="s">
        <v>283</v>
      </c>
      <c r="J38" s="57"/>
      <c r="K38" s="57"/>
      <c r="L38" s="190">
        <v>43465</v>
      </c>
      <c r="M38" s="190">
        <v>43496</v>
      </c>
      <c r="N38" s="204"/>
      <c r="O38" s="204"/>
      <c r="P38" s="204"/>
      <c r="Q38" s="204"/>
    </row>
    <row r="39" spans="1:17" ht="15.75" x14ac:dyDescent="0.25">
      <c r="A39" s="99" t="s">
        <v>240</v>
      </c>
      <c r="B39" s="206" t="s">
        <v>208</v>
      </c>
      <c r="C39" s="516" t="s">
        <v>190</v>
      </c>
      <c r="D39" s="106" t="s">
        <v>118</v>
      </c>
      <c r="E39" s="115"/>
      <c r="F39" s="115"/>
      <c r="G39" s="115" t="s">
        <v>77</v>
      </c>
      <c r="H39" s="187" t="s">
        <v>77</v>
      </c>
      <c r="I39" s="123" t="s">
        <v>288</v>
      </c>
      <c r="J39" s="57"/>
      <c r="K39" s="57"/>
      <c r="L39" s="190">
        <v>43220</v>
      </c>
      <c r="M39" s="190">
        <v>43234</v>
      </c>
      <c r="N39" s="204"/>
      <c r="O39" s="204"/>
      <c r="P39" s="204"/>
      <c r="Q39" s="204"/>
    </row>
    <row r="40" spans="1:17" ht="15.75" x14ac:dyDescent="0.25">
      <c r="A40" s="99" t="s">
        <v>241</v>
      </c>
      <c r="B40" s="206" t="s">
        <v>330</v>
      </c>
      <c r="C40" s="516"/>
      <c r="D40" s="106" t="s">
        <v>118</v>
      </c>
      <c r="E40" s="115"/>
      <c r="F40" s="115"/>
      <c r="G40" s="115" t="s">
        <v>77</v>
      </c>
      <c r="H40" s="187" t="s">
        <v>77</v>
      </c>
      <c r="I40" s="123" t="s">
        <v>288</v>
      </c>
      <c r="J40" s="57"/>
      <c r="K40" s="57"/>
      <c r="L40" s="190">
        <v>43404</v>
      </c>
      <c r="M40" s="190">
        <v>43418</v>
      </c>
      <c r="N40" s="27"/>
      <c r="O40" s="31"/>
      <c r="P40" s="31"/>
      <c r="Q40" s="31"/>
    </row>
    <row r="41" spans="1:17" x14ac:dyDescent="0.2">
      <c r="A41" s="99" t="s">
        <v>242</v>
      </c>
      <c r="B41" s="206" t="s">
        <v>88</v>
      </c>
      <c r="C41" s="207" t="s">
        <v>89</v>
      </c>
      <c r="D41" s="106" t="s">
        <v>200</v>
      </c>
      <c r="E41" s="214" t="s">
        <v>77</v>
      </c>
      <c r="F41" s="214" t="s">
        <v>77</v>
      </c>
      <c r="G41" s="214" t="s">
        <v>77</v>
      </c>
      <c r="H41" s="209" t="s">
        <v>77</v>
      </c>
      <c r="I41" s="123" t="s">
        <v>55</v>
      </c>
      <c r="J41" s="209"/>
      <c r="K41" s="109"/>
      <c r="L41" s="190" t="s">
        <v>100</v>
      </c>
      <c r="M41" s="190" t="s">
        <v>100</v>
      </c>
      <c r="N41" s="27"/>
      <c r="O41" s="31"/>
      <c r="P41" s="31"/>
      <c r="Q41" s="31"/>
    </row>
    <row r="42" spans="1:17" ht="30.75" x14ac:dyDescent="0.2">
      <c r="A42" s="99" t="s">
        <v>243</v>
      </c>
      <c r="B42" s="208" t="s">
        <v>181</v>
      </c>
      <c r="C42" s="516" t="s">
        <v>182</v>
      </c>
      <c r="D42" s="188" t="s">
        <v>375</v>
      </c>
      <c r="E42" s="214" t="s">
        <v>77</v>
      </c>
      <c r="F42" s="214" t="s">
        <v>77</v>
      </c>
      <c r="G42" s="214" t="s">
        <v>77</v>
      </c>
      <c r="H42" s="187" t="s">
        <v>77</v>
      </c>
      <c r="I42" s="123" t="s">
        <v>340</v>
      </c>
      <c r="J42" s="209"/>
      <c r="K42" s="109"/>
      <c r="L42" s="190">
        <v>43100</v>
      </c>
      <c r="M42" s="190">
        <v>43116</v>
      </c>
      <c r="N42" s="27"/>
      <c r="O42" s="31"/>
      <c r="P42" s="31"/>
      <c r="Q42" s="31"/>
    </row>
    <row r="43" spans="1:17" ht="30.75" x14ac:dyDescent="0.2">
      <c r="A43" s="99" t="s">
        <v>244</v>
      </c>
      <c r="B43" s="208" t="s">
        <v>181</v>
      </c>
      <c r="C43" s="516"/>
      <c r="D43" s="106" t="s">
        <v>191</v>
      </c>
      <c r="E43" s="214" t="s">
        <v>77</v>
      </c>
      <c r="F43" s="214" t="s">
        <v>77</v>
      </c>
      <c r="G43" s="214" t="s">
        <v>77</v>
      </c>
      <c r="H43" s="187" t="s">
        <v>77</v>
      </c>
      <c r="I43" s="123" t="s">
        <v>340</v>
      </c>
      <c r="J43" s="209"/>
      <c r="K43" s="109"/>
      <c r="L43" s="190">
        <v>43220</v>
      </c>
      <c r="M43" s="190">
        <v>43236</v>
      </c>
      <c r="N43" s="27"/>
      <c r="O43" s="31"/>
      <c r="P43" s="31"/>
      <c r="Q43" s="31"/>
    </row>
    <row r="44" spans="1:17" ht="30.75" x14ac:dyDescent="0.2">
      <c r="A44" s="99" t="s">
        <v>245</v>
      </c>
      <c r="B44" s="208" t="s">
        <v>181</v>
      </c>
      <c r="C44" s="516"/>
      <c r="D44" s="106" t="s">
        <v>191</v>
      </c>
      <c r="E44" s="214" t="s">
        <v>77</v>
      </c>
      <c r="F44" s="214" t="s">
        <v>77</v>
      </c>
      <c r="G44" s="214" t="s">
        <v>77</v>
      </c>
      <c r="H44" s="187" t="s">
        <v>77</v>
      </c>
      <c r="I44" s="123" t="s">
        <v>340</v>
      </c>
      <c r="J44" s="209"/>
      <c r="K44" s="109"/>
      <c r="L44" s="190">
        <v>43343</v>
      </c>
      <c r="M44" s="190">
        <v>43357</v>
      </c>
      <c r="N44" s="27"/>
      <c r="O44" s="31"/>
      <c r="P44" s="31"/>
      <c r="Q44" s="31"/>
    </row>
    <row r="45" spans="1:17" ht="30.75" x14ac:dyDescent="0.2">
      <c r="A45" s="99" t="s">
        <v>246</v>
      </c>
      <c r="B45" s="208" t="s">
        <v>181</v>
      </c>
      <c r="C45" s="516"/>
      <c r="D45" s="106" t="s">
        <v>191</v>
      </c>
      <c r="E45" s="214" t="s">
        <v>77</v>
      </c>
      <c r="F45" s="214" t="s">
        <v>77</v>
      </c>
      <c r="G45" s="214" t="s">
        <v>77</v>
      </c>
      <c r="H45" s="187" t="s">
        <v>77</v>
      </c>
      <c r="I45" s="123" t="s">
        <v>340</v>
      </c>
      <c r="J45" s="209"/>
      <c r="K45" s="109"/>
      <c r="L45" s="190">
        <v>43465</v>
      </c>
      <c r="M45" s="190">
        <v>43481</v>
      </c>
      <c r="N45" s="27"/>
      <c r="O45" s="31"/>
      <c r="P45" s="31"/>
      <c r="Q45" s="31"/>
    </row>
    <row r="46" spans="1:17" x14ac:dyDescent="0.2">
      <c r="A46" s="99" t="s">
        <v>247</v>
      </c>
      <c r="B46" s="206" t="s">
        <v>179</v>
      </c>
      <c r="C46" s="516" t="s">
        <v>180</v>
      </c>
      <c r="D46" s="106" t="s">
        <v>354</v>
      </c>
      <c r="E46" s="214"/>
      <c r="F46" s="214"/>
      <c r="G46" s="214" t="s">
        <v>77</v>
      </c>
      <c r="H46" s="209"/>
      <c r="I46" s="123" t="s">
        <v>287</v>
      </c>
      <c r="J46" s="209"/>
      <c r="K46" s="109"/>
      <c r="L46" s="190">
        <v>43100</v>
      </c>
      <c r="M46" s="190">
        <v>43131</v>
      </c>
      <c r="N46" s="27"/>
      <c r="O46" s="31"/>
      <c r="P46" s="31"/>
      <c r="Q46" s="31"/>
    </row>
    <row r="47" spans="1:17" x14ac:dyDescent="0.2">
      <c r="A47" s="99" t="s">
        <v>248</v>
      </c>
      <c r="B47" s="206" t="s">
        <v>179</v>
      </c>
      <c r="C47" s="516"/>
      <c r="D47" s="106" t="s">
        <v>122</v>
      </c>
      <c r="E47" s="214"/>
      <c r="F47" s="214"/>
      <c r="G47" s="214" t="s">
        <v>77</v>
      </c>
      <c r="H47" s="209"/>
      <c r="I47" s="123" t="s">
        <v>288</v>
      </c>
      <c r="J47" s="209"/>
      <c r="K47" s="109"/>
      <c r="L47" s="190">
        <v>43190</v>
      </c>
      <c r="M47" s="190">
        <v>43220</v>
      </c>
      <c r="N47" s="27"/>
      <c r="O47" s="31"/>
      <c r="P47" s="31"/>
      <c r="Q47" s="31"/>
    </row>
    <row r="48" spans="1:17" x14ac:dyDescent="0.2">
      <c r="A48" s="99" t="s">
        <v>249</v>
      </c>
      <c r="B48" s="206" t="s">
        <v>179</v>
      </c>
      <c r="C48" s="516"/>
      <c r="D48" s="106" t="s">
        <v>122</v>
      </c>
      <c r="E48" s="214"/>
      <c r="F48" s="214"/>
      <c r="G48" s="214" t="s">
        <v>77</v>
      </c>
      <c r="H48" s="209"/>
      <c r="I48" s="123" t="s">
        <v>288</v>
      </c>
      <c r="J48" s="209"/>
      <c r="K48" s="109"/>
      <c r="L48" s="190">
        <v>43281</v>
      </c>
      <c r="M48" s="190">
        <v>43312</v>
      </c>
      <c r="N48" s="27"/>
      <c r="O48" s="31"/>
      <c r="P48" s="31"/>
      <c r="Q48" s="31"/>
    </row>
    <row r="49" spans="1:17" x14ac:dyDescent="0.2">
      <c r="A49" s="99" t="s">
        <v>250</v>
      </c>
      <c r="B49" s="206" t="s">
        <v>179</v>
      </c>
      <c r="C49" s="516"/>
      <c r="D49" s="106" t="s">
        <v>122</v>
      </c>
      <c r="E49" s="214"/>
      <c r="F49" s="214"/>
      <c r="G49" s="214" t="s">
        <v>77</v>
      </c>
      <c r="H49" s="209"/>
      <c r="I49" s="123" t="s">
        <v>288</v>
      </c>
      <c r="J49" s="209"/>
      <c r="K49" s="109"/>
      <c r="L49" s="190">
        <v>43373</v>
      </c>
      <c r="M49" s="190">
        <v>43404</v>
      </c>
      <c r="N49" s="27"/>
      <c r="O49" s="31"/>
      <c r="P49" s="31"/>
      <c r="Q49" s="31"/>
    </row>
    <row r="50" spans="1:17" x14ac:dyDescent="0.2">
      <c r="A50" s="99" t="s">
        <v>251</v>
      </c>
      <c r="B50" s="206" t="s">
        <v>179</v>
      </c>
      <c r="C50" s="516"/>
      <c r="D50" s="106" t="s">
        <v>122</v>
      </c>
      <c r="E50" s="214"/>
      <c r="F50" s="214"/>
      <c r="G50" s="214" t="s">
        <v>77</v>
      </c>
      <c r="H50" s="209"/>
      <c r="I50" s="123" t="s">
        <v>288</v>
      </c>
      <c r="J50" s="209"/>
      <c r="K50" s="109"/>
      <c r="L50" s="190">
        <v>43465</v>
      </c>
      <c r="M50" s="190">
        <v>43496</v>
      </c>
      <c r="N50" s="27"/>
      <c r="O50" s="31"/>
      <c r="P50" s="31"/>
      <c r="Q50" s="31"/>
    </row>
    <row r="51" spans="1:17" ht="75" x14ac:dyDescent="0.2">
      <c r="A51" s="99" t="s">
        <v>252</v>
      </c>
      <c r="B51" s="206" t="s">
        <v>91</v>
      </c>
      <c r="C51" s="207" t="s">
        <v>176</v>
      </c>
      <c r="D51" s="188" t="s">
        <v>183</v>
      </c>
      <c r="E51" s="214" t="s">
        <v>77</v>
      </c>
      <c r="F51" s="214" t="s">
        <v>77</v>
      </c>
      <c r="G51" s="214" t="s">
        <v>77</v>
      </c>
      <c r="H51" s="209" t="s">
        <v>77</v>
      </c>
      <c r="I51" s="123" t="s">
        <v>341</v>
      </c>
      <c r="J51" s="109"/>
      <c r="K51" s="109"/>
      <c r="L51" s="190">
        <v>43122</v>
      </c>
      <c r="M51" s="190">
        <v>43130</v>
      </c>
      <c r="N51" s="27"/>
      <c r="O51" s="31"/>
      <c r="P51" s="31"/>
      <c r="Q51" s="31"/>
    </row>
    <row r="52" spans="1:17" x14ac:dyDescent="0.2">
      <c r="A52" s="99" t="s">
        <v>253</v>
      </c>
      <c r="B52" s="210" t="s">
        <v>92</v>
      </c>
      <c r="C52" s="517" t="s">
        <v>93</v>
      </c>
      <c r="D52" s="188" t="s">
        <v>183</v>
      </c>
      <c r="E52" s="214"/>
      <c r="F52" s="214"/>
      <c r="G52" s="214" t="s">
        <v>77</v>
      </c>
      <c r="H52" s="209"/>
      <c r="I52" s="122" t="s">
        <v>284</v>
      </c>
      <c r="J52" s="111"/>
      <c r="K52" s="109"/>
      <c r="L52" s="190">
        <v>43109</v>
      </c>
      <c r="M52" s="190">
        <v>43131</v>
      </c>
      <c r="N52" s="27"/>
      <c r="O52" s="31"/>
      <c r="P52" s="31"/>
      <c r="Q52" s="31"/>
    </row>
    <row r="53" spans="1:17" hidden="1" x14ac:dyDescent="0.2">
      <c r="B53" s="210" t="s">
        <v>92</v>
      </c>
      <c r="C53" s="519"/>
      <c r="D53" s="188" t="s">
        <v>183</v>
      </c>
      <c r="E53" s="214"/>
      <c r="F53" s="214"/>
      <c r="G53" s="214" t="s">
        <v>77</v>
      </c>
      <c r="H53" s="209"/>
      <c r="I53" s="122" t="s">
        <v>283</v>
      </c>
      <c r="J53" s="111"/>
      <c r="K53" s="109"/>
      <c r="L53" s="190">
        <v>43465</v>
      </c>
      <c r="M53" s="190">
        <v>43496</v>
      </c>
      <c r="N53" s="27"/>
      <c r="O53" s="31"/>
      <c r="P53" s="31"/>
      <c r="Q53" s="31"/>
    </row>
    <row r="54" spans="1:17" ht="45" x14ac:dyDescent="0.2">
      <c r="A54" s="99" t="s">
        <v>254</v>
      </c>
      <c r="B54" s="206" t="s">
        <v>177</v>
      </c>
      <c r="C54" s="516" t="s">
        <v>178</v>
      </c>
      <c r="D54" s="188" t="s">
        <v>376</v>
      </c>
      <c r="E54" s="214" t="s">
        <v>77</v>
      </c>
      <c r="F54" s="214" t="s">
        <v>77</v>
      </c>
      <c r="G54" s="214" t="s">
        <v>77</v>
      </c>
      <c r="H54" s="209" t="s">
        <v>77</v>
      </c>
      <c r="I54" s="123" t="s">
        <v>342</v>
      </c>
      <c r="J54" s="111"/>
      <c r="K54" s="109"/>
      <c r="L54" s="190">
        <v>43100</v>
      </c>
      <c r="M54" s="190">
        <v>43130</v>
      </c>
      <c r="N54" s="27"/>
      <c r="O54" s="31"/>
      <c r="P54" s="31"/>
      <c r="Q54" s="31"/>
    </row>
    <row r="55" spans="1:17" ht="45" x14ac:dyDescent="0.2">
      <c r="A55" s="99" t="s">
        <v>255</v>
      </c>
      <c r="B55" s="206" t="s">
        <v>177</v>
      </c>
      <c r="C55" s="516"/>
      <c r="D55" s="188" t="s">
        <v>122</v>
      </c>
      <c r="E55" s="214" t="s">
        <v>77</v>
      </c>
      <c r="F55" s="214" t="s">
        <v>77</v>
      </c>
      <c r="G55" s="214" t="s">
        <v>77</v>
      </c>
      <c r="H55" s="209" t="s">
        <v>77</v>
      </c>
      <c r="I55" s="123" t="s">
        <v>342</v>
      </c>
      <c r="J55" s="111"/>
      <c r="K55" s="109"/>
      <c r="L55" s="190">
        <v>43190</v>
      </c>
      <c r="M55" s="190">
        <v>43220</v>
      </c>
      <c r="N55" s="27"/>
      <c r="O55" s="31"/>
      <c r="P55" s="31"/>
      <c r="Q55" s="31"/>
    </row>
    <row r="56" spans="1:17" ht="45" x14ac:dyDescent="0.2">
      <c r="A56" s="99" t="s">
        <v>256</v>
      </c>
      <c r="B56" s="206" t="s">
        <v>177</v>
      </c>
      <c r="C56" s="516"/>
      <c r="D56" s="188" t="s">
        <v>122</v>
      </c>
      <c r="E56" s="214" t="s">
        <v>77</v>
      </c>
      <c r="F56" s="214" t="s">
        <v>77</v>
      </c>
      <c r="G56" s="214" t="s">
        <v>77</v>
      </c>
      <c r="H56" s="209" t="s">
        <v>77</v>
      </c>
      <c r="I56" s="123" t="s">
        <v>342</v>
      </c>
      <c r="J56" s="111"/>
      <c r="K56" s="109"/>
      <c r="L56" s="190">
        <v>43281</v>
      </c>
      <c r="M56" s="190">
        <v>43312</v>
      </c>
      <c r="N56" s="27"/>
      <c r="O56" s="31"/>
      <c r="P56" s="31"/>
      <c r="Q56" s="31"/>
    </row>
    <row r="57" spans="1:17" ht="45" x14ac:dyDescent="0.2">
      <c r="A57" s="99" t="s">
        <v>257</v>
      </c>
      <c r="B57" s="206" t="s">
        <v>177</v>
      </c>
      <c r="C57" s="516"/>
      <c r="D57" s="188" t="s">
        <v>122</v>
      </c>
      <c r="E57" s="214" t="s">
        <v>77</v>
      </c>
      <c r="F57" s="214" t="s">
        <v>77</v>
      </c>
      <c r="G57" s="214" t="s">
        <v>77</v>
      </c>
      <c r="H57" s="209" t="s">
        <v>77</v>
      </c>
      <c r="I57" s="123" t="s">
        <v>342</v>
      </c>
      <c r="J57" s="111"/>
      <c r="K57" s="109"/>
      <c r="L57" s="190">
        <v>43373</v>
      </c>
      <c r="M57" s="190">
        <v>43404</v>
      </c>
      <c r="N57" s="27"/>
      <c r="O57" s="31"/>
      <c r="P57" s="31"/>
      <c r="Q57" s="31"/>
    </row>
    <row r="58" spans="1:17" ht="45" x14ac:dyDescent="0.2">
      <c r="A58" s="99" t="s">
        <v>258</v>
      </c>
      <c r="B58" s="206" t="s">
        <v>177</v>
      </c>
      <c r="C58" s="516"/>
      <c r="D58" s="188" t="s">
        <v>122</v>
      </c>
      <c r="E58" s="214" t="s">
        <v>77</v>
      </c>
      <c r="F58" s="214" t="s">
        <v>77</v>
      </c>
      <c r="G58" s="214" t="s">
        <v>77</v>
      </c>
      <c r="H58" s="209" t="s">
        <v>77</v>
      </c>
      <c r="I58" s="123" t="s">
        <v>342</v>
      </c>
      <c r="J58" s="111"/>
      <c r="K58" s="109"/>
      <c r="L58" s="190">
        <v>43465</v>
      </c>
      <c r="M58" s="190">
        <v>43496</v>
      </c>
      <c r="N58" s="27"/>
      <c r="O58" s="31"/>
      <c r="P58" s="31"/>
      <c r="Q58" s="31"/>
    </row>
    <row r="59" spans="1:17" x14ac:dyDescent="0.2">
      <c r="A59" s="99" t="s">
        <v>259</v>
      </c>
      <c r="B59" s="526" t="s">
        <v>96</v>
      </c>
      <c r="C59" s="516" t="s">
        <v>89</v>
      </c>
      <c r="D59" s="188" t="s">
        <v>191</v>
      </c>
      <c r="E59" s="214" t="s">
        <v>77</v>
      </c>
      <c r="F59" s="214" t="s">
        <v>77</v>
      </c>
      <c r="G59" s="214" t="s">
        <v>77</v>
      </c>
      <c r="H59" s="209" t="s">
        <v>77</v>
      </c>
      <c r="I59" s="123" t="s">
        <v>287</v>
      </c>
      <c r="J59" s="112"/>
      <c r="K59" s="109"/>
      <c r="L59" s="190">
        <v>43160</v>
      </c>
      <c r="M59" s="190">
        <v>43169</v>
      </c>
      <c r="N59" s="27"/>
      <c r="O59" s="31"/>
      <c r="P59" s="31"/>
      <c r="Q59" s="31"/>
    </row>
    <row r="60" spans="1:17" x14ac:dyDescent="0.2">
      <c r="A60" s="99" t="s">
        <v>260</v>
      </c>
      <c r="B60" s="526"/>
      <c r="C60" s="516"/>
      <c r="D60" s="188" t="s">
        <v>191</v>
      </c>
      <c r="E60" s="214" t="s">
        <v>77</v>
      </c>
      <c r="F60" s="214" t="s">
        <v>77</v>
      </c>
      <c r="G60" s="214" t="s">
        <v>77</v>
      </c>
      <c r="H60" s="209" t="s">
        <v>77</v>
      </c>
      <c r="I60" s="123" t="s">
        <v>287</v>
      </c>
      <c r="J60" s="112"/>
      <c r="K60" s="109"/>
      <c r="L60" s="190">
        <v>43282</v>
      </c>
      <c r="M60" s="190">
        <v>43291</v>
      </c>
      <c r="N60" s="27"/>
      <c r="O60" s="31"/>
      <c r="P60" s="31"/>
      <c r="Q60" s="31"/>
    </row>
    <row r="61" spans="1:17" x14ac:dyDescent="0.2">
      <c r="A61" s="99" t="s">
        <v>261</v>
      </c>
      <c r="B61" s="526"/>
      <c r="C61" s="516"/>
      <c r="D61" s="188" t="s">
        <v>191</v>
      </c>
      <c r="E61" s="214" t="s">
        <v>77</v>
      </c>
      <c r="F61" s="214" t="s">
        <v>77</v>
      </c>
      <c r="G61" s="214" t="s">
        <v>77</v>
      </c>
      <c r="H61" s="209" t="s">
        <v>77</v>
      </c>
      <c r="I61" s="123" t="s">
        <v>287</v>
      </c>
      <c r="J61" s="112"/>
      <c r="K61" s="109"/>
      <c r="L61" s="190">
        <v>43405</v>
      </c>
      <c r="M61" s="190">
        <v>43414</v>
      </c>
      <c r="N61" s="27"/>
      <c r="O61" s="31"/>
      <c r="P61" s="31"/>
      <c r="Q61" s="31"/>
    </row>
    <row r="62" spans="1:17" ht="90" x14ac:dyDescent="0.2">
      <c r="A62" s="99" t="s">
        <v>262</v>
      </c>
      <c r="B62" s="206" t="s">
        <v>98</v>
      </c>
      <c r="C62" s="207" t="s">
        <v>99</v>
      </c>
      <c r="D62" s="188" t="s">
        <v>183</v>
      </c>
      <c r="E62" s="214"/>
      <c r="F62" s="214"/>
      <c r="G62" s="214" t="s">
        <v>77</v>
      </c>
      <c r="H62" s="209"/>
      <c r="I62" s="123" t="s">
        <v>288</v>
      </c>
      <c r="J62" s="209"/>
      <c r="K62" s="109"/>
      <c r="L62" s="190">
        <v>43151</v>
      </c>
      <c r="M62" s="190">
        <v>43174</v>
      </c>
      <c r="N62" s="27"/>
      <c r="O62" s="31"/>
      <c r="P62" s="31"/>
      <c r="Q62" s="31"/>
    </row>
    <row r="63" spans="1:17" ht="15" customHeight="1" x14ac:dyDescent="0.2">
      <c r="A63" s="99" t="s">
        <v>263</v>
      </c>
      <c r="B63" s="208" t="s">
        <v>107</v>
      </c>
      <c r="C63" s="516" t="s">
        <v>103</v>
      </c>
      <c r="D63" s="188" t="s">
        <v>377</v>
      </c>
      <c r="E63" s="214"/>
      <c r="F63" s="214" t="s">
        <v>77</v>
      </c>
      <c r="G63" s="214"/>
      <c r="H63" s="209"/>
      <c r="I63" s="123" t="s">
        <v>293</v>
      </c>
      <c r="J63" s="109"/>
      <c r="K63" s="109"/>
      <c r="L63" s="190">
        <v>43100</v>
      </c>
      <c r="M63" s="190">
        <v>43116</v>
      </c>
      <c r="N63" s="27"/>
      <c r="O63" s="31"/>
      <c r="P63" s="31"/>
      <c r="Q63" s="31"/>
    </row>
    <row r="64" spans="1:17" ht="45" x14ac:dyDescent="0.2">
      <c r="A64" s="99" t="s">
        <v>264</v>
      </c>
      <c r="B64" s="208" t="s">
        <v>107</v>
      </c>
      <c r="C64" s="516"/>
      <c r="D64" s="188" t="s">
        <v>191</v>
      </c>
      <c r="E64" s="214"/>
      <c r="F64" s="214" t="s">
        <v>77</v>
      </c>
      <c r="G64" s="214"/>
      <c r="H64" s="209"/>
      <c r="I64" s="123" t="s">
        <v>283</v>
      </c>
      <c r="J64" s="109"/>
      <c r="K64" s="109"/>
      <c r="L64" s="190">
        <v>43220</v>
      </c>
      <c r="M64" s="190">
        <v>43236</v>
      </c>
      <c r="N64" s="27"/>
      <c r="O64" s="31"/>
      <c r="P64" s="31"/>
      <c r="Q64" s="31"/>
    </row>
    <row r="65" spans="1:17" ht="45" hidden="1" x14ac:dyDescent="0.2">
      <c r="B65" s="208" t="s">
        <v>107</v>
      </c>
      <c r="C65" s="516"/>
      <c r="D65" s="188" t="s">
        <v>191</v>
      </c>
      <c r="E65" s="214"/>
      <c r="F65" s="214" t="s">
        <v>77</v>
      </c>
      <c r="G65" s="214"/>
      <c r="H65" s="209"/>
      <c r="I65" s="123" t="s">
        <v>283</v>
      </c>
      <c r="J65" s="109"/>
      <c r="K65" s="109"/>
      <c r="L65" s="190">
        <v>43343</v>
      </c>
      <c r="M65" s="190">
        <v>43357</v>
      </c>
      <c r="N65" s="27"/>
      <c r="O65" s="31"/>
      <c r="P65" s="31"/>
      <c r="Q65" s="31"/>
    </row>
    <row r="66" spans="1:17" ht="45" x14ac:dyDescent="0.2">
      <c r="A66" s="99" t="s">
        <v>265</v>
      </c>
      <c r="B66" s="208" t="s">
        <v>107</v>
      </c>
      <c r="C66" s="516"/>
      <c r="D66" s="188" t="s">
        <v>191</v>
      </c>
      <c r="E66" s="214"/>
      <c r="F66" s="214" t="s">
        <v>77</v>
      </c>
      <c r="G66" s="214"/>
      <c r="H66" s="187"/>
      <c r="I66" s="123" t="s">
        <v>283</v>
      </c>
      <c r="J66" s="109"/>
      <c r="K66" s="109"/>
      <c r="L66" s="190">
        <v>43465</v>
      </c>
      <c r="M66" s="190">
        <v>43481</v>
      </c>
      <c r="N66" s="27"/>
      <c r="O66" s="31"/>
      <c r="P66" s="31"/>
      <c r="Q66" s="31"/>
    </row>
    <row r="67" spans="1:17" x14ac:dyDescent="0.2">
      <c r="A67" s="99" t="s">
        <v>266</v>
      </c>
      <c r="B67" s="526" t="s">
        <v>104</v>
      </c>
      <c r="C67" s="516" t="s">
        <v>105</v>
      </c>
      <c r="D67" s="188" t="s">
        <v>118</v>
      </c>
      <c r="E67" s="214"/>
      <c r="F67" s="214" t="s">
        <v>77</v>
      </c>
      <c r="G67" s="214"/>
      <c r="H67" s="209"/>
      <c r="I67" s="123" t="s">
        <v>355</v>
      </c>
      <c r="J67" s="112"/>
      <c r="K67" s="109"/>
      <c r="L67" s="190">
        <v>43100</v>
      </c>
      <c r="M67" s="190">
        <v>43159</v>
      </c>
      <c r="N67" s="27"/>
      <c r="O67" s="31"/>
      <c r="P67" s="31"/>
      <c r="Q67" s="31"/>
    </row>
    <row r="68" spans="1:17" x14ac:dyDescent="0.2">
      <c r="A68" s="99" t="s">
        <v>267</v>
      </c>
      <c r="B68" s="526"/>
      <c r="C68" s="516"/>
      <c r="D68" s="188" t="s">
        <v>118</v>
      </c>
      <c r="E68" s="214"/>
      <c r="F68" s="214" t="s">
        <v>77</v>
      </c>
      <c r="G68" s="214"/>
      <c r="H68" s="209"/>
      <c r="I68" s="123" t="s">
        <v>288</v>
      </c>
      <c r="J68" s="112"/>
      <c r="K68" s="109"/>
      <c r="L68" s="190">
        <v>43281</v>
      </c>
      <c r="M68" s="190">
        <v>43311</v>
      </c>
      <c r="N68" s="27"/>
      <c r="O68" s="31"/>
      <c r="P68" s="31"/>
      <c r="Q68" s="31"/>
    </row>
    <row r="69" spans="1:17" ht="150" x14ac:dyDescent="0.2">
      <c r="A69" s="99" t="s">
        <v>268</v>
      </c>
      <c r="B69" s="206" t="s">
        <v>198</v>
      </c>
      <c r="C69" s="207" t="s">
        <v>110</v>
      </c>
      <c r="D69" s="188" t="s">
        <v>183</v>
      </c>
      <c r="E69" s="214" t="s">
        <v>77</v>
      </c>
      <c r="F69" s="214" t="s">
        <v>77</v>
      </c>
      <c r="G69" s="214" t="s">
        <v>77</v>
      </c>
      <c r="H69" s="209" t="s">
        <v>77</v>
      </c>
      <c r="I69" s="123" t="s">
        <v>344</v>
      </c>
      <c r="J69" s="209"/>
      <c r="K69" s="109"/>
      <c r="L69" s="190">
        <v>43132</v>
      </c>
      <c r="M69" s="190">
        <v>43144</v>
      </c>
      <c r="N69" s="27"/>
      <c r="O69" s="31"/>
      <c r="P69" s="31"/>
      <c r="Q69" s="31"/>
    </row>
    <row r="70" spans="1:17" hidden="1" x14ac:dyDescent="0.2">
      <c r="B70" s="206" t="s">
        <v>212</v>
      </c>
      <c r="C70" s="516" t="s">
        <v>167</v>
      </c>
      <c r="D70" s="220" t="s">
        <v>118</v>
      </c>
      <c r="E70" s="522"/>
      <c r="F70" s="522" t="s">
        <v>77</v>
      </c>
      <c r="G70" s="522" t="s">
        <v>77</v>
      </c>
      <c r="H70" s="524"/>
      <c r="I70" s="123" t="s">
        <v>283</v>
      </c>
      <c r="J70" s="109"/>
      <c r="K70" s="109"/>
      <c r="L70" s="190" t="s">
        <v>365</v>
      </c>
      <c r="M70" s="190" t="s">
        <v>365</v>
      </c>
      <c r="N70" s="27"/>
      <c r="O70" s="31"/>
      <c r="P70" s="31"/>
      <c r="Q70" s="31"/>
    </row>
    <row r="71" spans="1:17" hidden="1" x14ac:dyDescent="0.2">
      <c r="B71" s="206" t="s">
        <v>212</v>
      </c>
      <c r="C71" s="516"/>
      <c r="D71" s="220" t="s">
        <v>118</v>
      </c>
      <c r="E71" s="523"/>
      <c r="F71" s="523"/>
      <c r="G71" s="523"/>
      <c r="H71" s="525"/>
      <c r="I71" s="123" t="s">
        <v>283</v>
      </c>
      <c r="J71" s="109"/>
      <c r="K71" s="109"/>
      <c r="L71" s="190" t="s">
        <v>365</v>
      </c>
      <c r="M71" s="190" t="s">
        <v>365</v>
      </c>
      <c r="N71" s="27"/>
      <c r="O71" s="31"/>
      <c r="P71" s="31"/>
      <c r="Q71" s="31"/>
    </row>
    <row r="72" spans="1:17" x14ac:dyDescent="0.2">
      <c r="A72" s="99" t="s">
        <v>269</v>
      </c>
      <c r="B72" s="526" t="s">
        <v>281</v>
      </c>
      <c r="C72" s="516" t="s">
        <v>114</v>
      </c>
      <c r="D72" s="527" t="s">
        <v>118</v>
      </c>
      <c r="E72" s="521"/>
      <c r="F72" s="521"/>
      <c r="G72" s="521"/>
      <c r="H72" s="520" t="s">
        <v>77</v>
      </c>
      <c r="I72" s="123" t="s">
        <v>287</v>
      </c>
      <c r="J72" s="209"/>
      <c r="K72" s="109"/>
      <c r="L72" s="118">
        <v>43102</v>
      </c>
      <c r="M72" s="118">
        <v>43159</v>
      </c>
      <c r="N72" s="27"/>
      <c r="O72" s="31"/>
      <c r="P72" s="31"/>
      <c r="Q72" s="31"/>
    </row>
    <row r="73" spans="1:17" x14ac:dyDescent="0.2">
      <c r="A73" s="99" t="s">
        <v>270</v>
      </c>
      <c r="B73" s="526"/>
      <c r="C73" s="516"/>
      <c r="D73" s="527"/>
      <c r="E73" s="521"/>
      <c r="F73" s="521"/>
      <c r="G73" s="521"/>
      <c r="H73" s="520"/>
      <c r="I73" s="123" t="s">
        <v>287</v>
      </c>
      <c r="J73" s="209"/>
      <c r="K73" s="109"/>
      <c r="L73" s="118">
        <v>43281</v>
      </c>
      <c r="M73" s="118">
        <v>43311</v>
      </c>
      <c r="N73" s="27"/>
      <c r="O73" s="31"/>
      <c r="P73" s="31"/>
      <c r="Q73" s="31"/>
    </row>
    <row r="74" spans="1:17" ht="120" x14ac:dyDescent="0.2">
      <c r="A74" s="99" t="s">
        <v>271</v>
      </c>
      <c r="B74" s="210" t="s">
        <v>115</v>
      </c>
      <c r="C74" s="207" t="s">
        <v>154</v>
      </c>
      <c r="D74" s="188" t="s">
        <v>183</v>
      </c>
      <c r="E74" s="214"/>
      <c r="F74" s="214"/>
      <c r="G74" s="214"/>
      <c r="H74" s="209" t="s">
        <v>77</v>
      </c>
      <c r="I74" s="123" t="s">
        <v>287</v>
      </c>
      <c r="J74" s="109"/>
      <c r="K74" s="109"/>
      <c r="L74" s="190">
        <v>43102</v>
      </c>
      <c r="M74" s="190">
        <v>43125</v>
      </c>
      <c r="N74" s="27"/>
      <c r="O74" s="31"/>
      <c r="P74" s="31"/>
      <c r="Q74" s="31"/>
    </row>
    <row r="75" spans="1:17" ht="120" hidden="1" x14ac:dyDescent="0.2">
      <c r="B75" s="210" t="s">
        <v>115</v>
      </c>
      <c r="C75" s="207" t="s">
        <v>154</v>
      </c>
      <c r="D75" s="188" t="s">
        <v>183</v>
      </c>
      <c r="E75" s="214"/>
      <c r="F75" s="214"/>
      <c r="G75" s="214"/>
      <c r="H75" s="209" t="s">
        <v>77</v>
      </c>
      <c r="I75" s="123" t="s">
        <v>287</v>
      </c>
      <c r="J75" s="109"/>
      <c r="K75" s="109"/>
      <c r="L75" s="190">
        <v>43830</v>
      </c>
      <c r="M75" s="190">
        <v>43490</v>
      </c>
      <c r="N75" s="27"/>
      <c r="O75" s="31"/>
      <c r="P75" s="31"/>
      <c r="Q75" s="31"/>
    </row>
    <row r="76" spans="1:17" ht="30" x14ac:dyDescent="0.2">
      <c r="A76" s="99" t="s">
        <v>272</v>
      </c>
      <c r="B76" s="206" t="s">
        <v>157</v>
      </c>
      <c r="C76" s="516" t="s">
        <v>155</v>
      </c>
      <c r="D76" s="220" t="s">
        <v>354</v>
      </c>
      <c r="E76" s="521"/>
      <c r="F76" s="521"/>
      <c r="G76" s="521" t="s">
        <v>77</v>
      </c>
      <c r="H76" s="520"/>
      <c r="I76" s="123" t="s">
        <v>324</v>
      </c>
      <c r="J76" s="109"/>
      <c r="K76" s="109"/>
      <c r="L76" s="190">
        <v>43100</v>
      </c>
      <c r="M76" s="190">
        <v>43131</v>
      </c>
      <c r="N76" s="27"/>
      <c r="O76" s="31"/>
      <c r="P76" s="31"/>
      <c r="Q76" s="31"/>
    </row>
    <row r="77" spans="1:17" ht="30" x14ac:dyDescent="0.2">
      <c r="A77" s="99" t="s">
        <v>273</v>
      </c>
      <c r="B77" s="206" t="s">
        <v>157</v>
      </c>
      <c r="C77" s="516"/>
      <c r="D77" s="220" t="s">
        <v>122</v>
      </c>
      <c r="E77" s="521"/>
      <c r="F77" s="521"/>
      <c r="G77" s="521"/>
      <c r="H77" s="520"/>
      <c r="I77" s="123" t="s">
        <v>283</v>
      </c>
      <c r="J77" s="109"/>
      <c r="K77" s="109"/>
      <c r="L77" s="190">
        <v>43190</v>
      </c>
      <c r="M77" s="190">
        <v>43220</v>
      </c>
      <c r="N77" s="27"/>
      <c r="O77" s="31"/>
      <c r="P77" s="31"/>
      <c r="Q77" s="31"/>
    </row>
    <row r="78" spans="1:17" ht="30" x14ac:dyDescent="0.2">
      <c r="A78" s="99" t="s">
        <v>274</v>
      </c>
      <c r="B78" s="206" t="s">
        <v>157</v>
      </c>
      <c r="C78" s="516"/>
      <c r="D78" s="220" t="s">
        <v>122</v>
      </c>
      <c r="E78" s="521"/>
      <c r="F78" s="521"/>
      <c r="G78" s="521"/>
      <c r="H78" s="520"/>
      <c r="I78" s="123" t="s">
        <v>283</v>
      </c>
      <c r="J78" s="109"/>
      <c r="K78" s="109"/>
      <c r="L78" s="190">
        <v>43281</v>
      </c>
      <c r="M78" s="190">
        <v>43311</v>
      </c>
      <c r="N78" s="27"/>
      <c r="O78" s="31"/>
      <c r="P78" s="31"/>
      <c r="Q78" s="31"/>
    </row>
    <row r="79" spans="1:17" ht="30" x14ac:dyDescent="0.2">
      <c r="A79" s="99" t="s">
        <v>275</v>
      </c>
      <c r="B79" s="206" t="s">
        <v>157</v>
      </c>
      <c r="C79" s="516"/>
      <c r="D79" s="220" t="s">
        <v>122</v>
      </c>
      <c r="E79" s="521"/>
      <c r="F79" s="521"/>
      <c r="G79" s="521"/>
      <c r="H79" s="520"/>
      <c r="I79" s="123" t="s">
        <v>283</v>
      </c>
      <c r="J79" s="109"/>
      <c r="K79" s="109"/>
      <c r="L79" s="190">
        <v>43373</v>
      </c>
      <c r="M79" s="190">
        <v>43403</v>
      </c>
      <c r="N79" s="27"/>
      <c r="O79" s="31"/>
      <c r="P79" s="31"/>
      <c r="Q79" s="31"/>
    </row>
    <row r="80" spans="1:17" ht="30" x14ac:dyDescent="0.2">
      <c r="A80" s="99" t="s">
        <v>276</v>
      </c>
      <c r="B80" s="206" t="s">
        <v>157</v>
      </c>
      <c r="C80" s="516"/>
      <c r="D80" s="220" t="s">
        <v>122</v>
      </c>
      <c r="E80" s="521"/>
      <c r="F80" s="521"/>
      <c r="G80" s="521"/>
      <c r="H80" s="520"/>
      <c r="I80" s="123" t="s">
        <v>283</v>
      </c>
      <c r="J80" s="109"/>
      <c r="K80" s="109"/>
      <c r="L80" s="190">
        <v>43465</v>
      </c>
      <c r="M80" s="190">
        <v>43496</v>
      </c>
      <c r="N80" s="27"/>
      <c r="O80" s="31"/>
      <c r="P80" s="31"/>
      <c r="Q80" s="31"/>
    </row>
    <row r="81" spans="1:17" ht="75" x14ac:dyDescent="0.2">
      <c r="A81" s="99" t="s">
        <v>277</v>
      </c>
      <c r="B81" s="206" t="s">
        <v>124</v>
      </c>
      <c r="C81" s="207" t="s">
        <v>282</v>
      </c>
      <c r="D81" s="188" t="s">
        <v>183</v>
      </c>
      <c r="E81" s="214"/>
      <c r="F81" s="214"/>
      <c r="G81" s="214" t="s">
        <v>77</v>
      </c>
      <c r="H81" s="209"/>
      <c r="I81" s="123" t="s">
        <v>286</v>
      </c>
      <c r="J81" s="109"/>
      <c r="K81" s="109"/>
      <c r="L81" s="190">
        <v>43191</v>
      </c>
      <c r="M81" s="190">
        <v>43220</v>
      </c>
      <c r="N81" s="27"/>
      <c r="O81" s="31"/>
      <c r="P81" s="31"/>
      <c r="Q81" s="31"/>
    </row>
    <row r="82" spans="1:17" ht="30" x14ac:dyDescent="0.2">
      <c r="A82" s="99" t="s">
        <v>278</v>
      </c>
      <c r="B82" s="206" t="s">
        <v>199</v>
      </c>
      <c r="C82" s="207" t="s">
        <v>166</v>
      </c>
      <c r="D82" s="188" t="s">
        <v>183</v>
      </c>
      <c r="E82" s="214"/>
      <c r="F82" s="214"/>
      <c r="G82" s="214" t="s">
        <v>77</v>
      </c>
      <c r="H82" s="209"/>
      <c r="I82" s="123" t="s">
        <v>285</v>
      </c>
      <c r="J82" s="109"/>
      <c r="K82" s="109"/>
      <c r="L82" s="190">
        <v>43191</v>
      </c>
      <c r="M82" s="190">
        <v>43220</v>
      </c>
      <c r="N82" s="27"/>
      <c r="O82" s="31"/>
      <c r="P82" s="31"/>
      <c r="Q82" s="31"/>
    </row>
    <row r="83" spans="1:17" s="49" customFormat="1" ht="15.75" hidden="1" x14ac:dyDescent="0.2">
      <c r="A83" s="100" t="s">
        <v>379</v>
      </c>
      <c r="B83" s="129" t="s">
        <v>48</v>
      </c>
      <c r="C83" s="142"/>
      <c r="D83" s="140"/>
      <c r="E83" s="128"/>
      <c r="F83" s="128"/>
      <c r="G83" s="128"/>
      <c r="H83" s="144"/>
      <c r="I83" s="145" t="s">
        <v>28</v>
      </c>
      <c r="J83" s="142"/>
      <c r="K83" s="142"/>
      <c r="L83" s="146"/>
      <c r="M83" s="146"/>
      <c r="N83" s="147"/>
      <c r="O83" s="136"/>
      <c r="P83" s="136"/>
      <c r="Q83" s="136"/>
    </row>
    <row r="84" spans="1:17" s="92" customFormat="1" ht="31.5" hidden="1" customHeight="1" x14ac:dyDescent="0.2">
      <c r="A84" s="101" t="s">
        <v>378</v>
      </c>
      <c r="B84" s="224" t="s">
        <v>203</v>
      </c>
      <c r="C84" s="211"/>
      <c r="D84" s="220" t="s">
        <v>291</v>
      </c>
      <c r="E84" s="216" t="s">
        <v>77</v>
      </c>
      <c r="F84" s="216" t="s">
        <v>77</v>
      </c>
      <c r="G84" s="216" t="s">
        <v>77</v>
      </c>
      <c r="H84" s="213" t="s">
        <v>77</v>
      </c>
      <c r="I84" s="123" t="s">
        <v>285</v>
      </c>
      <c r="J84" s="46"/>
      <c r="K84" s="46"/>
      <c r="L84" s="191" t="s">
        <v>200</v>
      </c>
      <c r="M84" s="191" t="s">
        <v>200</v>
      </c>
      <c r="N84" s="91"/>
      <c r="O84" s="7"/>
      <c r="P84" s="7"/>
      <c r="Q84" s="7"/>
    </row>
    <row r="85" spans="1:17" s="92" customFormat="1" ht="30" hidden="1" x14ac:dyDescent="0.2">
      <c r="A85" s="101" t="s">
        <v>380</v>
      </c>
      <c r="B85" s="93" t="s">
        <v>204</v>
      </c>
      <c r="C85" s="46"/>
      <c r="D85" s="188" t="s">
        <v>183</v>
      </c>
      <c r="E85" s="216" t="s">
        <v>77</v>
      </c>
      <c r="F85" s="216" t="s">
        <v>77</v>
      </c>
      <c r="G85" s="216" t="s">
        <v>77</v>
      </c>
      <c r="H85" s="213" t="s">
        <v>77</v>
      </c>
      <c r="I85" s="123" t="s">
        <v>285</v>
      </c>
      <c r="J85" s="46"/>
      <c r="K85" s="46"/>
      <c r="L85" s="191">
        <v>43131</v>
      </c>
      <c r="M85" s="191">
        <v>43159</v>
      </c>
      <c r="N85" s="91"/>
      <c r="O85" s="7"/>
      <c r="P85" s="7"/>
      <c r="Q85" s="7"/>
    </row>
    <row r="86" spans="1:17" s="49" customFormat="1" ht="30.75" hidden="1" x14ac:dyDescent="0.2">
      <c r="A86" s="101" t="s">
        <v>381</v>
      </c>
      <c r="B86" s="208" t="s">
        <v>202</v>
      </c>
      <c r="C86" s="516" t="s">
        <v>168</v>
      </c>
      <c r="D86" s="220" t="s">
        <v>356</v>
      </c>
      <c r="E86" s="216" t="s">
        <v>77</v>
      </c>
      <c r="F86" s="216" t="s">
        <v>77</v>
      </c>
      <c r="G86" s="216" t="s">
        <v>77</v>
      </c>
      <c r="H86" s="213" t="s">
        <v>77</v>
      </c>
      <c r="I86" s="123" t="s">
        <v>373</v>
      </c>
      <c r="J86" s="109"/>
      <c r="K86" s="109"/>
      <c r="L86" s="190">
        <v>43100</v>
      </c>
      <c r="M86" s="190">
        <v>43116</v>
      </c>
      <c r="N86" s="204"/>
      <c r="O86" s="204"/>
      <c r="P86" s="204"/>
      <c r="Q86" s="204"/>
    </row>
    <row r="87" spans="1:17" s="49" customFormat="1" ht="30.75" hidden="1" x14ac:dyDescent="0.2">
      <c r="A87" s="101" t="s">
        <v>382</v>
      </c>
      <c r="B87" s="208" t="s">
        <v>202</v>
      </c>
      <c r="C87" s="516"/>
      <c r="D87" s="220" t="s">
        <v>191</v>
      </c>
      <c r="E87" s="216" t="s">
        <v>77</v>
      </c>
      <c r="F87" s="216" t="s">
        <v>77</v>
      </c>
      <c r="G87" s="216" t="s">
        <v>77</v>
      </c>
      <c r="H87" s="213" t="s">
        <v>77</v>
      </c>
      <c r="I87" s="123" t="s">
        <v>373</v>
      </c>
      <c r="J87" s="109"/>
      <c r="K87" s="109"/>
      <c r="L87" s="190">
        <v>43220</v>
      </c>
      <c r="M87" s="190">
        <v>43236</v>
      </c>
      <c r="N87" s="31"/>
      <c r="O87" s="31"/>
      <c r="P87" s="31"/>
      <c r="Q87" s="31"/>
    </row>
    <row r="88" spans="1:17" s="49" customFormat="1" ht="30.75" hidden="1" x14ac:dyDescent="0.2">
      <c r="A88" s="101" t="s">
        <v>383</v>
      </c>
      <c r="B88" s="208" t="s">
        <v>202</v>
      </c>
      <c r="C88" s="516"/>
      <c r="D88" s="220" t="s">
        <v>191</v>
      </c>
      <c r="E88" s="216" t="s">
        <v>77</v>
      </c>
      <c r="F88" s="216" t="s">
        <v>77</v>
      </c>
      <c r="G88" s="216" t="s">
        <v>77</v>
      </c>
      <c r="H88" s="213" t="s">
        <v>77</v>
      </c>
      <c r="I88" s="123" t="s">
        <v>373</v>
      </c>
      <c r="J88" s="109"/>
      <c r="K88" s="109"/>
      <c r="L88" s="190">
        <v>43343</v>
      </c>
      <c r="M88" s="190">
        <v>43357</v>
      </c>
      <c r="N88" s="31"/>
      <c r="O88" s="31"/>
      <c r="P88" s="31"/>
      <c r="Q88" s="31"/>
    </row>
    <row r="89" spans="1:17" s="49" customFormat="1" ht="30.75" hidden="1" x14ac:dyDescent="0.2">
      <c r="A89" s="101" t="s">
        <v>384</v>
      </c>
      <c r="B89" s="208" t="s">
        <v>202</v>
      </c>
      <c r="C89" s="516"/>
      <c r="D89" s="220" t="s">
        <v>191</v>
      </c>
      <c r="E89" s="216" t="s">
        <v>77</v>
      </c>
      <c r="F89" s="216" t="s">
        <v>77</v>
      </c>
      <c r="G89" s="216" t="s">
        <v>77</v>
      </c>
      <c r="H89" s="213" t="s">
        <v>77</v>
      </c>
      <c r="I89" s="123" t="s">
        <v>373</v>
      </c>
      <c r="J89" s="109"/>
      <c r="K89" s="109"/>
      <c r="L89" s="190">
        <v>43465</v>
      </c>
      <c r="M89" s="190">
        <v>43481</v>
      </c>
      <c r="N89" s="31"/>
      <c r="O89" s="31"/>
      <c r="P89" s="31"/>
      <c r="Q89" s="31"/>
    </row>
    <row r="90" spans="1:17" s="49" customFormat="1" ht="15.75" hidden="1" x14ac:dyDescent="0.2">
      <c r="A90" s="100" t="s">
        <v>385</v>
      </c>
      <c r="B90" s="129" t="s">
        <v>201</v>
      </c>
      <c r="C90" s="141"/>
      <c r="D90" s="140"/>
      <c r="E90" s="128"/>
      <c r="F90" s="128"/>
      <c r="G90" s="128"/>
      <c r="H90" s="149"/>
      <c r="I90" s="150" t="s">
        <v>28</v>
      </c>
      <c r="J90" s="141"/>
      <c r="K90" s="141"/>
      <c r="L90" s="146"/>
      <c r="M90" s="146"/>
      <c r="N90" s="136"/>
      <c r="O90" s="136"/>
      <c r="P90" s="136"/>
      <c r="Q90" s="136"/>
    </row>
    <row r="91" spans="1:17" s="49" customFormat="1" ht="30" hidden="1" x14ac:dyDescent="0.2">
      <c r="A91" s="100" t="s">
        <v>386</v>
      </c>
      <c r="B91" s="206" t="s">
        <v>205</v>
      </c>
      <c r="C91" s="55"/>
      <c r="D91" s="106" t="s">
        <v>291</v>
      </c>
      <c r="E91" s="214" t="s">
        <v>77</v>
      </c>
      <c r="F91" s="214" t="s">
        <v>77</v>
      </c>
      <c r="G91" s="214" t="s">
        <v>77</v>
      </c>
      <c r="H91" s="55" t="s">
        <v>77</v>
      </c>
      <c r="I91" s="121" t="s">
        <v>285</v>
      </c>
      <c r="J91" s="7"/>
      <c r="K91" s="7"/>
      <c r="L91" s="192" t="s">
        <v>200</v>
      </c>
      <c r="M91" s="192" t="s">
        <v>200</v>
      </c>
      <c r="N91" s="31"/>
      <c r="O91" s="31"/>
      <c r="P91" s="31"/>
      <c r="Q91" s="31"/>
    </row>
    <row r="92" spans="1:17" s="49" customFormat="1" ht="30" hidden="1" x14ac:dyDescent="0.2">
      <c r="A92" s="100" t="s">
        <v>387</v>
      </c>
      <c r="B92" s="206" t="s">
        <v>206</v>
      </c>
      <c r="C92" s="55"/>
      <c r="D92" s="106" t="s">
        <v>183</v>
      </c>
      <c r="E92" s="214" t="s">
        <v>77</v>
      </c>
      <c r="F92" s="214" t="s">
        <v>77</v>
      </c>
      <c r="G92" s="214" t="s">
        <v>77</v>
      </c>
      <c r="H92" s="55" t="s">
        <v>77</v>
      </c>
      <c r="I92" s="123" t="s">
        <v>319</v>
      </c>
      <c r="J92" s="7"/>
      <c r="K92" s="7"/>
      <c r="L92" s="190">
        <v>43374</v>
      </c>
      <c r="M92" s="190">
        <v>43403</v>
      </c>
      <c r="N92" s="83"/>
      <c r="O92" s="83"/>
      <c r="P92" s="83"/>
      <c r="Q92" s="83"/>
    </row>
    <row r="93" spans="1:17" s="49" customFormat="1" ht="45" hidden="1" x14ac:dyDescent="0.2">
      <c r="A93" s="100" t="s">
        <v>388</v>
      </c>
      <c r="B93" s="206" t="s">
        <v>207</v>
      </c>
      <c r="C93" s="55"/>
      <c r="D93" s="106" t="s">
        <v>291</v>
      </c>
      <c r="E93" s="214" t="s">
        <v>77</v>
      </c>
      <c r="F93" s="214" t="s">
        <v>77</v>
      </c>
      <c r="G93" s="214" t="s">
        <v>77</v>
      </c>
      <c r="H93" s="55" t="s">
        <v>77</v>
      </c>
      <c r="I93" s="123" t="s">
        <v>319</v>
      </c>
      <c r="J93" s="7"/>
      <c r="K93" s="7"/>
      <c r="L93" s="192" t="s">
        <v>200</v>
      </c>
      <c r="M93" s="192" t="s">
        <v>200</v>
      </c>
      <c r="N93" s="83"/>
      <c r="O93" s="83"/>
      <c r="P93" s="83"/>
      <c r="Q93" s="83"/>
    </row>
    <row r="94" spans="1:17" s="49" customFormat="1" ht="15.75" hidden="1" x14ac:dyDescent="0.2">
      <c r="A94" s="100" t="s">
        <v>389</v>
      </c>
      <c r="B94" s="151" t="s">
        <v>47</v>
      </c>
      <c r="C94" s="152"/>
      <c r="D94" s="221"/>
      <c r="E94" s="217"/>
      <c r="F94" s="217"/>
      <c r="G94" s="217"/>
      <c r="H94" s="154"/>
      <c r="I94" s="155" t="s">
        <v>28</v>
      </c>
      <c r="J94" s="152"/>
      <c r="K94" s="152"/>
      <c r="L94" s="156"/>
      <c r="M94" s="156"/>
      <c r="N94" s="152"/>
      <c r="O94" s="152"/>
      <c r="P94" s="152"/>
      <c r="Q94" s="152"/>
    </row>
    <row r="95" spans="1:17" s="49" customFormat="1" ht="62.25" hidden="1" customHeight="1" x14ac:dyDescent="0.2">
      <c r="A95" s="100" t="s">
        <v>390</v>
      </c>
      <c r="B95" s="225" t="s">
        <v>312</v>
      </c>
      <c r="C95" s="62"/>
      <c r="D95" s="222" t="s">
        <v>357</v>
      </c>
      <c r="E95" s="214" t="s">
        <v>77</v>
      </c>
      <c r="F95" s="214" t="s">
        <v>77</v>
      </c>
      <c r="G95" s="214" t="s">
        <v>77</v>
      </c>
      <c r="H95" s="55" t="s">
        <v>77</v>
      </c>
      <c r="I95" s="123" t="s">
        <v>358</v>
      </c>
      <c r="J95" s="62"/>
      <c r="K95" s="62"/>
      <c r="L95" s="193">
        <v>43159</v>
      </c>
      <c r="M95" s="193">
        <v>43174</v>
      </c>
      <c r="N95" s="83"/>
      <c r="O95" s="83"/>
      <c r="P95" s="83"/>
      <c r="Q95" s="83"/>
    </row>
    <row r="96" spans="1:17" s="49" customFormat="1" ht="75" hidden="1" x14ac:dyDescent="0.2">
      <c r="A96" s="100" t="s">
        <v>391</v>
      </c>
      <c r="B96" s="225" t="s">
        <v>312</v>
      </c>
      <c r="C96" s="62"/>
      <c r="D96" s="222" t="s">
        <v>357</v>
      </c>
      <c r="E96" s="214" t="s">
        <v>77</v>
      </c>
      <c r="F96" s="214" t="s">
        <v>77</v>
      </c>
      <c r="G96" s="214" t="s">
        <v>77</v>
      </c>
      <c r="H96" s="55" t="s">
        <v>77</v>
      </c>
      <c r="I96" s="123" t="s">
        <v>358</v>
      </c>
      <c r="J96" s="62"/>
      <c r="K96" s="62"/>
      <c r="L96" s="193">
        <v>43220</v>
      </c>
      <c r="M96" s="193">
        <v>43235</v>
      </c>
      <c r="N96" s="83"/>
      <c r="O96" s="83"/>
      <c r="P96" s="83"/>
      <c r="Q96" s="83"/>
    </row>
    <row r="97" spans="1:17" s="49" customFormat="1" ht="75" hidden="1" x14ac:dyDescent="0.2">
      <c r="A97" s="100" t="s">
        <v>392</v>
      </c>
      <c r="B97" s="225" t="s">
        <v>312</v>
      </c>
      <c r="C97" s="62"/>
      <c r="D97" s="222" t="s">
        <v>357</v>
      </c>
      <c r="E97" s="214" t="s">
        <v>77</v>
      </c>
      <c r="F97" s="214" t="s">
        <v>77</v>
      </c>
      <c r="G97" s="214" t="s">
        <v>77</v>
      </c>
      <c r="H97" s="55" t="s">
        <v>77</v>
      </c>
      <c r="I97" s="123" t="s">
        <v>358</v>
      </c>
      <c r="J97" s="62"/>
      <c r="K97" s="62"/>
      <c r="L97" s="193">
        <v>43281</v>
      </c>
      <c r="M97" s="193">
        <v>43296</v>
      </c>
      <c r="N97" s="83"/>
      <c r="O97" s="83"/>
      <c r="P97" s="83"/>
      <c r="Q97" s="83"/>
    </row>
    <row r="98" spans="1:17" s="49" customFormat="1" ht="75" hidden="1" x14ac:dyDescent="0.2">
      <c r="A98" s="100" t="s">
        <v>393</v>
      </c>
      <c r="B98" s="225" t="s">
        <v>312</v>
      </c>
      <c r="C98" s="62"/>
      <c r="D98" s="222" t="s">
        <v>357</v>
      </c>
      <c r="E98" s="214" t="s">
        <v>77</v>
      </c>
      <c r="F98" s="214" t="s">
        <v>77</v>
      </c>
      <c r="G98" s="214" t="s">
        <v>77</v>
      </c>
      <c r="H98" s="55" t="s">
        <v>77</v>
      </c>
      <c r="I98" s="123" t="s">
        <v>358</v>
      </c>
      <c r="J98" s="62"/>
      <c r="K98" s="62"/>
      <c r="L98" s="193">
        <v>43342</v>
      </c>
      <c r="M98" s="193">
        <v>43358</v>
      </c>
      <c r="N98" s="83"/>
      <c r="O98" s="83"/>
      <c r="P98" s="83"/>
      <c r="Q98" s="83"/>
    </row>
    <row r="99" spans="1:17" s="49" customFormat="1" ht="75" hidden="1" x14ac:dyDescent="0.2">
      <c r="A99" s="100" t="s">
        <v>394</v>
      </c>
      <c r="B99" s="225" t="s">
        <v>312</v>
      </c>
      <c r="C99" s="62"/>
      <c r="D99" s="222" t="s">
        <v>357</v>
      </c>
      <c r="E99" s="214" t="s">
        <v>77</v>
      </c>
      <c r="F99" s="214" t="s">
        <v>77</v>
      </c>
      <c r="G99" s="214" t="s">
        <v>77</v>
      </c>
      <c r="H99" s="55" t="s">
        <v>77</v>
      </c>
      <c r="I99" s="123" t="s">
        <v>358</v>
      </c>
      <c r="J99" s="62"/>
      <c r="K99" s="62"/>
      <c r="L99" s="193">
        <v>43159</v>
      </c>
      <c r="M99" s="193">
        <v>43174</v>
      </c>
      <c r="N99" s="83"/>
      <c r="O99" s="83"/>
      <c r="P99" s="83"/>
      <c r="Q99" s="83"/>
    </row>
    <row r="100" spans="1:17" s="49" customFormat="1" ht="75" hidden="1" x14ac:dyDescent="0.2">
      <c r="A100" s="100" t="s">
        <v>395</v>
      </c>
      <c r="B100" s="225" t="s">
        <v>312</v>
      </c>
      <c r="C100" s="62"/>
      <c r="D100" s="222" t="s">
        <v>357</v>
      </c>
      <c r="E100" s="214" t="s">
        <v>77</v>
      </c>
      <c r="F100" s="214" t="s">
        <v>77</v>
      </c>
      <c r="G100" s="214" t="s">
        <v>77</v>
      </c>
      <c r="H100" s="55" t="s">
        <v>77</v>
      </c>
      <c r="I100" s="123" t="s">
        <v>358</v>
      </c>
      <c r="J100" s="62"/>
      <c r="K100" s="62"/>
      <c r="L100" s="193">
        <v>43465</v>
      </c>
      <c r="M100" s="193">
        <v>43480</v>
      </c>
      <c r="N100" s="83"/>
      <c r="O100" s="83"/>
      <c r="P100" s="83"/>
      <c r="Q100" s="83"/>
    </row>
    <row r="101" spans="1:17" s="51" customFormat="1" hidden="1" x14ac:dyDescent="0.2">
      <c r="A101" s="100" t="s">
        <v>396</v>
      </c>
      <c r="B101" s="206" t="s">
        <v>209</v>
      </c>
      <c r="C101" s="55"/>
      <c r="D101" s="106" t="s">
        <v>113</v>
      </c>
      <c r="E101" s="214"/>
      <c r="F101" s="214" t="s">
        <v>77</v>
      </c>
      <c r="G101" s="214" t="s">
        <v>77</v>
      </c>
      <c r="H101" s="55"/>
      <c r="I101" s="121" t="s">
        <v>288</v>
      </c>
      <c r="J101" s="55"/>
      <c r="K101" s="55"/>
      <c r="L101" s="190" t="s">
        <v>313</v>
      </c>
      <c r="M101" s="190" t="s">
        <v>313</v>
      </c>
      <c r="N101" s="52"/>
      <c r="O101" s="52"/>
      <c r="P101" s="52"/>
      <c r="Q101" s="52"/>
    </row>
    <row r="102" spans="1:17" ht="30" hidden="1" x14ac:dyDescent="0.2">
      <c r="A102" s="100" t="s">
        <v>397</v>
      </c>
      <c r="B102" s="212" t="s">
        <v>127</v>
      </c>
      <c r="C102" s="104" t="s">
        <v>289</v>
      </c>
      <c r="D102" s="222" t="s">
        <v>210</v>
      </c>
      <c r="E102" s="218"/>
      <c r="F102" s="218"/>
      <c r="G102" s="218"/>
      <c r="H102" s="117"/>
      <c r="I102" s="123" t="s">
        <v>286</v>
      </c>
      <c r="J102" s="62"/>
      <c r="K102" s="62"/>
      <c r="L102" s="193">
        <v>43159</v>
      </c>
      <c r="M102" s="193">
        <v>43174</v>
      </c>
      <c r="N102" s="27"/>
      <c r="O102" s="31"/>
      <c r="P102" s="31"/>
      <c r="Q102" s="31"/>
    </row>
    <row r="103" spans="1:17" ht="30" hidden="1" x14ac:dyDescent="0.2">
      <c r="A103" s="100" t="s">
        <v>398</v>
      </c>
      <c r="B103" s="212" t="s">
        <v>127</v>
      </c>
      <c r="C103" s="104" t="s">
        <v>359</v>
      </c>
      <c r="D103" s="222" t="s">
        <v>210</v>
      </c>
      <c r="E103" s="218"/>
      <c r="F103" s="218"/>
      <c r="G103" s="218"/>
      <c r="H103" s="117"/>
      <c r="I103" s="123" t="s">
        <v>286</v>
      </c>
      <c r="J103" s="62"/>
      <c r="K103" s="62"/>
      <c r="L103" s="193">
        <v>43220</v>
      </c>
      <c r="M103" s="193">
        <v>43235</v>
      </c>
      <c r="N103" s="27"/>
      <c r="O103" s="31"/>
      <c r="P103" s="31"/>
      <c r="Q103" s="31"/>
    </row>
    <row r="104" spans="1:17" ht="30" hidden="1" x14ac:dyDescent="0.2">
      <c r="A104" s="100" t="s">
        <v>399</v>
      </c>
      <c r="B104" s="212" t="s">
        <v>127</v>
      </c>
      <c r="C104" s="104" t="s">
        <v>360</v>
      </c>
      <c r="D104" s="222" t="s">
        <v>210</v>
      </c>
      <c r="E104" s="218"/>
      <c r="F104" s="218"/>
      <c r="G104" s="218"/>
      <c r="H104" s="117"/>
      <c r="I104" s="123" t="s">
        <v>286</v>
      </c>
      <c r="J104" s="62"/>
      <c r="K104" s="62"/>
      <c r="L104" s="193">
        <v>43281</v>
      </c>
      <c r="M104" s="193">
        <v>43296</v>
      </c>
      <c r="N104" s="27"/>
      <c r="O104" s="31"/>
      <c r="P104" s="31"/>
      <c r="Q104" s="31"/>
    </row>
    <row r="105" spans="1:17" ht="30" hidden="1" x14ac:dyDescent="0.2">
      <c r="A105" s="100" t="s">
        <v>400</v>
      </c>
      <c r="B105" s="212" t="s">
        <v>127</v>
      </c>
      <c r="C105" s="104" t="s">
        <v>361</v>
      </c>
      <c r="D105" s="222" t="s">
        <v>210</v>
      </c>
      <c r="E105" s="218"/>
      <c r="F105" s="218"/>
      <c r="G105" s="218"/>
      <c r="H105" s="117"/>
      <c r="I105" s="123" t="s">
        <v>286</v>
      </c>
      <c r="J105" s="62"/>
      <c r="K105" s="62"/>
      <c r="L105" s="193">
        <v>43342</v>
      </c>
      <c r="M105" s="193">
        <v>43358</v>
      </c>
      <c r="N105" s="27"/>
      <c r="O105" s="31"/>
      <c r="P105" s="31"/>
      <c r="Q105" s="31"/>
    </row>
    <row r="106" spans="1:17" ht="30" hidden="1" x14ac:dyDescent="0.2">
      <c r="A106" s="100" t="s">
        <v>401</v>
      </c>
      <c r="B106" s="212" t="s">
        <v>127</v>
      </c>
      <c r="C106" s="104" t="s">
        <v>362</v>
      </c>
      <c r="D106" s="222" t="s">
        <v>210</v>
      </c>
      <c r="E106" s="218"/>
      <c r="F106" s="218"/>
      <c r="G106" s="218"/>
      <c r="H106" s="117"/>
      <c r="I106" s="123" t="s">
        <v>286</v>
      </c>
      <c r="J106" s="62"/>
      <c r="K106" s="62"/>
      <c r="L106" s="193">
        <v>43403</v>
      </c>
      <c r="M106" s="193">
        <v>43419</v>
      </c>
      <c r="N106" s="27"/>
      <c r="O106" s="31"/>
      <c r="P106" s="31"/>
      <c r="Q106" s="31"/>
    </row>
    <row r="107" spans="1:17" ht="30" hidden="1" x14ac:dyDescent="0.2">
      <c r="A107" s="100" t="s">
        <v>402</v>
      </c>
      <c r="B107" s="212" t="s">
        <v>127</v>
      </c>
      <c r="C107" s="104" t="s">
        <v>363</v>
      </c>
      <c r="D107" s="222" t="s">
        <v>210</v>
      </c>
      <c r="E107" s="218"/>
      <c r="F107" s="218"/>
      <c r="G107" s="218"/>
      <c r="H107" s="117"/>
      <c r="I107" s="123" t="s">
        <v>286</v>
      </c>
      <c r="J107" s="62"/>
      <c r="K107" s="62"/>
      <c r="L107" s="193">
        <v>43465</v>
      </c>
      <c r="M107" s="193">
        <v>43480</v>
      </c>
      <c r="N107" s="27"/>
      <c r="O107" s="31"/>
      <c r="P107" s="31"/>
      <c r="Q107" s="31"/>
    </row>
    <row r="108" spans="1:17" s="51" customFormat="1" ht="15" hidden="1" customHeight="1" x14ac:dyDescent="0.2">
      <c r="A108" s="100" t="s">
        <v>403</v>
      </c>
      <c r="B108" s="212" t="s">
        <v>123</v>
      </c>
      <c r="C108" s="517" t="s">
        <v>162</v>
      </c>
      <c r="D108" s="188" t="s">
        <v>356</v>
      </c>
      <c r="E108" s="214"/>
      <c r="F108" s="214" t="s">
        <v>77</v>
      </c>
      <c r="G108" s="214"/>
      <c r="H108" s="209"/>
      <c r="I108" s="123" t="s">
        <v>286</v>
      </c>
      <c r="J108" s="109"/>
      <c r="K108" s="109"/>
      <c r="L108" s="190">
        <v>43132</v>
      </c>
      <c r="M108" s="190">
        <v>43146</v>
      </c>
      <c r="N108" s="52"/>
      <c r="O108" s="52"/>
      <c r="P108" s="52"/>
      <c r="Q108" s="52"/>
    </row>
    <row r="109" spans="1:17" s="51" customFormat="1" ht="30" hidden="1" x14ac:dyDescent="0.2">
      <c r="A109" s="100" t="s">
        <v>404</v>
      </c>
      <c r="B109" s="212" t="s">
        <v>123</v>
      </c>
      <c r="C109" s="518"/>
      <c r="D109" s="188" t="s">
        <v>191</v>
      </c>
      <c r="E109" s="214"/>
      <c r="F109" s="214" t="s">
        <v>77</v>
      </c>
      <c r="G109" s="214"/>
      <c r="H109" s="209"/>
      <c r="I109" s="123" t="s">
        <v>286</v>
      </c>
      <c r="J109" s="109"/>
      <c r="K109" s="109"/>
      <c r="L109" s="190">
        <v>43281</v>
      </c>
      <c r="M109" s="190">
        <v>43296</v>
      </c>
      <c r="N109" s="52"/>
      <c r="O109" s="52"/>
      <c r="P109" s="52"/>
      <c r="Q109" s="52"/>
    </row>
    <row r="110" spans="1:17" s="51" customFormat="1" ht="30" hidden="1" x14ac:dyDescent="0.2">
      <c r="A110" s="100" t="s">
        <v>405</v>
      </c>
      <c r="B110" s="212" t="s">
        <v>123</v>
      </c>
      <c r="C110" s="518"/>
      <c r="D110" s="188" t="s">
        <v>191</v>
      </c>
      <c r="E110" s="214"/>
      <c r="F110" s="214" t="s">
        <v>77</v>
      </c>
      <c r="G110" s="214"/>
      <c r="H110" s="209"/>
      <c r="I110" s="123" t="s">
        <v>286</v>
      </c>
      <c r="J110" s="109"/>
      <c r="K110" s="109"/>
      <c r="L110" s="190">
        <v>43404</v>
      </c>
      <c r="M110" s="190">
        <v>43419</v>
      </c>
      <c r="N110" s="52"/>
      <c r="O110" s="52"/>
      <c r="P110" s="52"/>
      <c r="Q110" s="52"/>
    </row>
    <row r="111" spans="1:17" s="51" customFormat="1" ht="30" hidden="1" x14ac:dyDescent="0.2">
      <c r="A111" s="100" t="s">
        <v>406</v>
      </c>
      <c r="B111" s="212" t="s">
        <v>123</v>
      </c>
      <c r="C111" s="519"/>
      <c r="D111" s="188" t="s">
        <v>191</v>
      </c>
      <c r="E111" s="214"/>
      <c r="F111" s="214" t="s">
        <v>77</v>
      </c>
      <c r="G111" s="214"/>
      <c r="H111" s="209"/>
      <c r="I111" s="123" t="s">
        <v>286</v>
      </c>
      <c r="J111" s="109"/>
      <c r="K111" s="109"/>
      <c r="L111" s="190">
        <v>43465</v>
      </c>
      <c r="M111" s="190">
        <v>43497</v>
      </c>
      <c r="N111" s="52"/>
      <c r="O111" s="52"/>
      <c r="P111" s="52"/>
      <c r="Q111" s="52"/>
    </row>
    <row r="112" spans="1:17" s="51" customFormat="1" ht="30" hidden="1" customHeight="1" x14ac:dyDescent="0.2">
      <c r="A112" s="100" t="s">
        <v>407</v>
      </c>
      <c r="B112" s="210" t="s">
        <v>136</v>
      </c>
      <c r="C112" s="207" t="s">
        <v>171</v>
      </c>
      <c r="D112" s="106" t="s">
        <v>354</v>
      </c>
      <c r="E112" s="214"/>
      <c r="F112" s="214"/>
      <c r="G112" s="214"/>
      <c r="H112" s="55" t="s">
        <v>77</v>
      </c>
      <c r="I112" s="121" t="s">
        <v>285</v>
      </c>
      <c r="J112" s="55"/>
      <c r="K112" s="55"/>
      <c r="L112" s="190">
        <v>43100</v>
      </c>
      <c r="M112" s="190">
        <v>43131</v>
      </c>
      <c r="N112" s="52"/>
      <c r="O112" s="52"/>
      <c r="P112" s="52"/>
      <c r="Q112" s="52"/>
    </row>
    <row r="113" spans="1:17" s="51" customFormat="1" ht="45" hidden="1" x14ac:dyDescent="0.2">
      <c r="A113" s="100" t="s">
        <v>408</v>
      </c>
      <c r="B113" s="210" t="s">
        <v>136</v>
      </c>
      <c r="C113" s="207" t="s">
        <v>171</v>
      </c>
      <c r="D113" s="106" t="s">
        <v>122</v>
      </c>
      <c r="E113" s="214"/>
      <c r="F113" s="214"/>
      <c r="G113" s="214"/>
      <c r="H113" s="55" t="s">
        <v>77</v>
      </c>
      <c r="I113" s="121" t="s">
        <v>288</v>
      </c>
      <c r="J113" s="55"/>
      <c r="K113" s="55"/>
      <c r="L113" s="190">
        <v>43190</v>
      </c>
      <c r="M113" s="190">
        <v>43220</v>
      </c>
      <c r="N113" s="52"/>
      <c r="O113" s="52"/>
      <c r="P113" s="52"/>
      <c r="Q113" s="52"/>
    </row>
    <row r="114" spans="1:17" s="51" customFormat="1" ht="45" hidden="1" x14ac:dyDescent="0.2">
      <c r="A114" s="100" t="s">
        <v>409</v>
      </c>
      <c r="B114" s="210" t="s">
        <v>136</v>
      </c>
      <c r="C114" s="207" t="s">
        <v>171</v>
      </c>
      <c r="D114" s="106" t="s">
        <v>122</v>
      </c>
      <c r="E114" s="214"/>
      <c r="F114" s="214"/>
      <c r="G114" s="214"/>
      <c r="H114" s="55" t="s">
        <v>77</v>
      </c>
      <c r="I114" s="121" t="s">
        <v>288</v>
      </c>
      <c r="J114" s="55"/>
      <c r="K114" s="55"/>
      <c r="L114" s="190">
        <v>43281</v>
      </c>
      <c r="M114" s="190">
        <v>43311</v>
      </c>
      <c r="N114" s="52"/>
      <c r="O114" s="52"/>
      <c r="P114" s="52"/>
      <c r="Q114" s="52"/>
    </row>
    <row r="115" spans="1:17" s="51" customFormat="1" ht="45" hidden="1" x14ac:dyDescent="0.2">
      <c r="A115" s="100" t="s">
        <v>410</v>
      </c>
      <c r="B115" s="210" t="s">
        <v>136</v>
      </c>
      <c r="C115" s="207" t="s">
        <v>171</v>
      </c>
      <c r="D115" s="106" t="s">
        <v>122</v>
      </c>
      <c r="E115" s="214"/>
      <c r="F115" s="214"/>
      <c r="G115" s="214"/>
      <c r="H115" s="55" t="s">
        <v>77</v>
      </c>
      <c r="I115" s="121" t="s">
        <v>288</v>
      </c>
      <c r="J115" s="55"/>
      <c r="K115" s="55"/>
      <c r="L115" s="190">
        <v>43373</v>
      </c>
      <c r="M115" s="190">
        <v>43403</v>
      </c>
      <c r="N115" s="52"/>
      <c r="O115" s="52"/>
      <c r="P115" s="52"/>
      <c r="Q115" s="52"/>
    </row>
    <row r="116" spans="1:17" s="51" customFormat="1" ht="45" hidden="1" x14ac:dyDescent="0.2">
      <c r="A116" s="100" t="s">
        <v>411</v>
      </c>
      <c r="B116" s="210" t="s">
        <v>136</v>
      </c>
      <c r="C116" s="207" t="s">
        <v>171</v>
      </c>
      <c r="D116" s="106" t="s">
        <v>122</v>
      </c>
      <c r="E116" s="214"/>
      <c r="F116" s="214"/>
      <c r="G116" s="214"/>
      <c r="H116" s="55" t="s">
        <v>77</v>
      </c>
      <c r="I116" s="121" t="s">
        <v>288</v>
      </c>
      <c r="J116" s="55"/>
      <c r="K116" s="55"/>
      <c r="L116" s="190">
        <v>43465</v>
      </c>
      <c r="M116" s="190">
        <v>43496</v>
      </c>
      <c r="N116" s="52"/>
      <c r="O116" s="52"/>
      <c r="P116" s="52"/>
      <c r="Q116" s="52"/>
    </row>
    <row r="117" spans="1:17" s="51" customFormat="1" ht="45" hidden="1" x14ac:dyDescent="0.2">
      <c r="A117" s="100" t="s">
        <v>412</v>
      </c>
      <c r="B117" s="206" t="s">
        <v>137</v>
      </c>
      <c r="C117" s="207" t="s">
        <v>171</v>
      </c>
      <c r="D117" s="106" t="s">
        <v>113</v>
      </c>
      <c r="E117" s="214"/>
      <c r="F117" s="214"/>
      <c r="G117" s="214"/>
      <c r="H117" s="55" t="s">
        <v>77</v>
      </c>
      <c r="I117" s="121" t="s">
        <v>288</v>
      </c>
      <c r="J117" s="55"/>
      <c r="K117" s="55"/>
      <c r="L117" s="190" t="s">
        <v>313</v>
      </c>
      <c r="M117" s="190" t="s">
        <v>313</v>
      </c>
      <c r="N117" s="52"/>
      <c r="O117" s="52"/>
      <c r="P117" s="52"/>
      <c r="Q117" s="52"/>
    </row>
    <row r="118" spans="1:17" hidden="1" x14ac:dyDescent="0.2">
      <c r="A118" s="100" t="s">
        <v>413</v>
      </c>
      <c r="B118" s="206" t="s">
        <v>173</v>
      </c>
      <c r="C118" s="207"/>
      <c r="D118" s="106" t="s">
        <v>113</v>
      </c>
      <c r="E118" s="214"/>
      <c r="F118" s="214"/>
      <c r="G118" s="214" t="s">
        <v>77</v>
      </c>
      <c r="H118" s="55"/>
      <c r="I118" s="121" t="s">
        <v>283</v>
      </c>
      <c r="J118" s="55"/>
      <c r="K118" s="55"/>
      <c r="L118" s="190" t="s">
        <v>316</v>
      </c>
      <c r="M118" s="190" t="s">
        <v>316</v>
      </c>
      <c r="N118" s="27"/>
      <c r="O118" s="31"/>
      <c r="P118" s="31"/>
      <c r="Q118" s="31"/>
    </row>
    <row r="119" spans="1:17" ht="24" hidden="1" customHeight="1" x14ac:dyDescent="0.2">
      <c r="A119" s="100" t="s">
        <v>414</v>
      </c>
      <c r="B119" s="206" t="s">
        <v>174</v>
      </c>
      <c r="C119" s="207" t="s">
        <v>364</v>
      </c>
      <c r="D119" s="106" t="s">
        <v>183</v>
      </c>
      <c r="E119" s="214" t="s">
        <v>77</v>
      </c>
      <c r="F119" s="214" t="s">
        <v>77</v>
      </c>
      <c r="G119" s="214" t="s">
        <v>77</v>
      </c>
      <c r="H119" s="55" t="s">
        <v>77</v>
      </c>
      <c r="I119" s="121" t="s">
        <v>288</v>
      </c>
      <c r="J119" s="55"/>
      <c r="K119" s="55"/>
      <c r="L119" s="190">
        <v>43104</v>
      </c>
      <c r="M119" s="190">
        <v>43220</v>
      </c>
      <c r="N119" s="27"/>
      <c r="O119" s="31"/>
      <c r="P119" s="31"/>
      <c r="Q119" s="31"/>
    </row>
    <row r="120" spans="1:17" s="51" customFormat="1" ht="30" hidden="1" customHeight="1" x14ac:dyDescent="0.2">
      <c r="A120" s="100" t="s">
        <v>415</v>
      </c>
      <c r="B120" s="212" t="s">
        <v>211</v>
      </c>
      <c r="C120" s="207" t="s">
        <v>171</v>
      </c>
      <c r="D120" s="106" t="s">
        <v>354</v>
      </c>
      <c r="E120" s="214"/>
      <c r="F120" s="214"/>
      <c r="G120" s="214"/>
      <c r="H120" s="55" t="s">
        <v>77</v>
      </c>
      <c r="I120" s="121" t="s">
        <v>287</v>
      </c>
      <c r="J120" s="55"/>
      <c r="K120" s="55"/>
      <c r="L120" s="190">
        <v>43100</v>
      </c>
      <c r="M120" s="190">
        <v>43131</v>
      </c>
      <c r="N120" s="52"/>
      <c r="O120" s="52"/>
      <c r="P120" s="52"/>
      <c r="Q120" s="52"/>
    </row>
    <row r="121" spans="1:17" s="51" customFormat="1" ht="45" hidden="1" x14ac:dyDescent="0.2">
      <c r="A121" s="100" t="s">
        <v>416</v>
      </c>
      <c r="B121" s="212" t="s">
        <v>211</v>
      </c>
      <c r="C121" s="207" t="s">
        <v>171</v>
      </c>
      <c r="D121" s="106" t="s">
        <v>122</v>
      </c>
      <c r="E121" s="214"/>
      <c r="F121" s="214"/>
      <c r="G121" s="214"/>
      <c r="H121" s="55" t="s">
        <v>77</v>
      </c>
      <c r="I121" s="121" t="s">
        <v>287</v>
      </c>
      <c r="J121" s="55"/>
      <c r="K121" s="55"/>
      <c r="L121" s="190">
        <v>43190</v>
      </c>
      <c r="M121" s="190">
        <v>43220</v>
      </c>
      <c r="N121" s="52"/>
      <c r="O121" s="52"/>
      <c r="P121" s="52"/>
      <c r="Q121" s="52"/>
    </row>
    <row r="122" spans="1:17" s="51" customFormat="1" ht="45" hidden="1" x14ac:dyDescent="0.2">
      <c r="A122" s="100" t="s">
        <v>417</v>
      </c>
      <c r="B122" s="212" t="s">
        <v>211</v>
      </c>
      <c r="C122" s="207" t="s">
        <v>171</v>
      </c>
      <c r="D122" s="106" t="s">
        <v>122</v>
      </c>
      <c r="E122" s="214"/>
      <c r="F122" s="214"/>
      <c r="G122" s="214"/>
      <c r="H122" s="55" t="s">
        <v>77</v>
      </c>
      <c r="I122" s="121" t="s">
        <v>287</v>
      </c>
      <c r="J122" s="55"/>
      <c r="K122" s="55"/>
      <c r="L122" s="190">
        <v>43281</v>
      </c>
      <c r="M122" s="190">
        <v>43311</v>
      </c>
      <c r="N122" s="52"/>
      <c r="O122" s="52"/>
      <c r="P122" s="52"/>
      <c r="Q122" s="52"/>
    </row>
    <row r="123" spans="1:17" s="51" customFormat="1" ht="45" hidden="1" x14ac:dyDescent="0.2">
      <c r="A123" s="100" t="s">
        <v>418</v>
      </c>
      <c r="B123" s="212" t="s">
        <v>211</v>
      </c>
      <c r="C123" s="207" t="s">
        <v>171</v>
      </c>
      <c r="D123" s="106" t="s">
        <v>122</v>
      </c>
      <c r="E123" s="214"/>
      <c r="F123" s="214"/>
      <c r="G123" s="214"/>
      <c r="H123" s="55" t="s">
        <v>77</v>
      </c>
      <c r="I123" s="121" t="s">
        <v>287</v>
      </c>
      <c r="J123" s="55"/>
      <c r="K123" s="55"/>
      <c r="L123" s="190">
        <v>43373</v>
      </c>
      <c r="M123" s="190">
        <v>43403</v>
      </c>
      <c r="N123" s="52"/>
      <c r="O123" s="52"/>
      <c r="P123" s="52"/>
      <c r="Q123" s="52"/>
    </row>
    <row r="124" spans="1:17" s="51" customFormat="1" ht="45" hidden="1" x14ac:dyDescent="0.2">
      <c r="A124" s="100" t="s">
        <v>419</v>
      </c>
      <c r="B124" s="212" t="s">
        <v>211</v>
      </c>
      <c r="C124" s="207" t="s">
        <v>171</v>
      </c>
      <c r="D124" s="106" t="s">
        <v>122</v>
      </c>
      <c r="E124" s="214"/>
      <c r="F124" s="214"/>
      <c r="G124" s="214"/>
      <c r="H124" s="55" t="s">
        <v>77</v>
      </c>
      <c r="I124" s="121" t="s">
        <v>287</v>
      </c>
      <c r="J124" s="55"/>
      <c r="K124" s="55"/>
      <c r="L124" s="190">
        <v>43465</v>
      </c>
      <c r="M124" s="190">
        <v>43496</v>
      </c>
      <c r="N124" s="52"/>
      <c r="O124" s="52"/>
      <c r="P124" s="52"/>
      <c r="Q124" s="52"/>
    </row>
    <row r="125" spans="1:17" ht="30" hidden="1" customHeight="1" x14ac:dyDescent="0.2">
      <c r="A125" s="100" t="s">
        <v>420</v>
      </c>
      <c r="B125" s="212" t="s">
        <v>366</v>
      </c>
      <c r="C125" s="207" t="s">
        <v>367</v>
      </c>
      <c r="D125" s="106" t="s">
        <v>354</v>
      </c>
      <c r="E125" s="214"/>
      <c r="F125" s="214"/>
      <c r="G125" s="214"/>
      <c r="H125" s="55" t="s">
        <v>77</v>
      </c>
      <c r="I125" s="121" t="s">
        <v>286</v>
      </c>
      <c r="J125" s="55"/>
      <c r="K125" s="55"/>
      <c r="L125" s="190">
        <v>43100</v>
      </c>
      <c r="M125" s="190">
        <v>43116</v>
      </c>
      <c r="N125" s="31"/>
      <c r="O125" s="31"/>
      <c r="P125" s="31"/>
      <c r="Q125" s="31"/>
    </row>
    <row r="126" spans="1:17" ht="75" hidden="1" x14ac:dyDescent="0.2">
      <c r="A126" s="100" t="s">
        <v>421</v>
      </c>
      <c r="B126" s="212" t="s">
        <v>366</v>
      </c>
      <c r="C126" s="207" t="s">
        <v>367</v>
      </c>
      <c r="D126" s="106" t="s">
        <v>122</v>
      </c>
      <c r="E126" s="214"/>
      <c r="F126" s="214"/>
      <c r="G126" s="214"/>
      <c r="H126" s="55" t="s">
        <v>77</v>
      </c>
      <c r="I126" s="121" t="s">
        <v>286</v>
      </c>
      <c r="J126" s="55"/>
      <c r="K126" s="55"/>
      <c r="L126" s="190">
        <v>43189</v>
      </c>
      <c r="M126" s="190">
        <v>43174</v>
      </c>
      <c r="N126" s="31"/>
      <c r="O126" s="31"/>
      <c r="P126" s="31"/>
      <c r="Q126" s="31"/>
    </row>
    <row r="127" spans="1:17" ht="75" hidden="1" x14ac:dyDescent="0.2">
      <c r="A127" s="100" t="s">
        <v>422</v>
      </c>
      <c r="B127" s="212" t="s">
        <v>366</v>
      </c>
      <c r="C127" s="207" t="s">
        <v>367</v>
      </c>
      <c r="D127" s="106" t="s">
        <v>122</v>
      </c>
      <c r="E127" s="214"/>
      <c r="F127" s="214"/>
      <c r="G127" s="214"/>
      <c r="H127" s="55" t="s">
        <v>77</v>
      </c>
      <c r="I127" s="121" t="s">
        <v>286</v>
      </c>
      <c r="J127" s="55"/>
      <c r="K127" s="55"/>
      <c r="L127" s="190">
        <v>43281</v>
      </c>
      <c r="M127" s="190">
        <v>43296</v>
      </c>
      <c r="N127" s="31"/>
      <c r="O127" s="31"/>
      <c r="P127" s="31"/>
      <c r="Q127" s="31"/>
    </row>
    <row r="128" spans="1:17" ht="75" hidden="1" x14ac:dyDescent="0.2">
      <c r="A128" s="100" t="s">
        <v>423</v>
      </c>
      <c r="B128" s="212" t="s">
        <v>366</v>
      </c>
      <c r="C128" s="207" t="s">
        <v>367</v>
      </c>
      <c r="D128" s="106" t="s">
        <v>122</v>
      </c>
      <c r="E128" s="214"/>
      <c r="F128" s="214"/>
      <c r="G128" s="214"/>
      <c r="H128" s="55" t="s">
        <v>77</v>
      </c>
      <c r="I128" s="121" t="s">
        <v>286</v>
      </c>
      <c r="J128" s="55"/>
      <c r="K128" s="55"/>
      <c r="L128" s="190">
        <v>43373</v>
      </c>
      <c r="M128" s="190">
        <v>43388</v>
      </c>
      <c r="N128" s="31"/>
      <c r="O128" s="31"/>
      <c r="P128" s="31"/>
      <c r="Q128" s="31"/>
    </row>
    <row r="129" spans="1:17" ht="75" hidden="1" x14ac:dyDescent="0.2">
      <c r="A129" s="100" t="s">
        <v>424</v>
      </c>
      <c r="B129" s="212" t="s">
        <v>366</v>
      </c>
      <c r="C129" s="207" t="s">
        <v>367</v>
      </c>
      <c r="D129" s="106" t="s">
        <v>122</v>
      </c>
      <c r="E129" s="214"/>
      <c r="F129" s="214"/>
      <c r="G129" s="214"/>
      <c r="H129" s="55" t="s">
        <v>77</v>
      </c>
      <c r="I129" s="121" t="s">
        <v>286</v>
      </c>
      <c r="J129" s="55"/>
      <c r="K129" s="55"/>
      <c r="L129" s="190">
        <v>43465</v>
      </c>
      <c r="M129" s="190">
        <v>43481</v>
      </c>
      <c r="N129" s="31"/>
      <c r="O129" s="31"/>
      <c r="P129" s="31"/>
      <c r="Q129" s="31"/>
    </row>
    <row r="130" spans="1:17" ht="75" hidden="1" x14ac:dyDescent="0.2">
      <c r="A130" s="100" t="s">
        <v>425</v>
      </c>
      <c r="B130" s="212" t="s">
        <v>366</v>
      </c>
      <c r="C130" s="207" t="s">
        <v>368</v>
      </c>
      <c r="D130" s="106" t="s">
        <v>113</v>
      </c>
      <c r="E130" s="214"/>
      <c r="F130" s="214"/>
      <c r="G130" s="214"/>
      <c r="H130" s="55" t="s">
        <v>77</v>
      </c>
      <c r="I130" s="121" t="s">
        <v>286</v>
      </c>
      <c r="J130" s="55"/>
      <c r="K130" s="55"/>
      <c r="L130" s="190" t="s">
        <v>346</v>
      </c>
      <c r="M130" s="190" t="s">
        <v>346</v>
      </c>
      <c r="N130" s="31"/>
      <c r="O130" s="31"/>
      <c r="P130" s="31"/>
      <c r="Q130" s="31"/>
    </row>
    <row r="131" spans="1:17" ht="30" hidden="1" x14ac:dyDescent="0.2">
      <c r="A131" s="100" t="s">
        <v>426</v>
      </c>
      <c r="B131" s="206" t="s">
        <v>369</v>
      </c>
      <c r="C131" s="207"/>
      <c r="D131" s="223" t="s">
        <v>183</v>
      </c>
      <c r="E131" s="214"/>
      <c r="F131" s="214" t="s">
        <v>77</v>
      </c>
      <c r="G131" s="214"/>
      <c r="H131" s="55"/>
      <c r="I131" s="121" t="s">
        <v>285</v>
      </c>
      <c r="J131" s="55"/>
      <c r="K131" s="55"/>
      <c r="L131" s="190">
        <v>43101</v>
      </c>
      <c r="M131" s="190">
        <v>43343</v>
      </c>
      <c r="N131" s="31"/>
      <c r="O131" s="31"/>
      <c r="P131" s="31"/>
      <c r="Q131" s="31"/>
    </row>
    <row r="132" spans="1:17" ht="30" hidden="1" x14ac:dyDescent="0.2">
      <c r="A132" s="100" t="s">
        <v>427</v>
      </c>
      <c r="B132" s="206" t="s">
        <v>214</v>
      </c>
      <c r="C132" s="207"/>
      <c r="D132" s="223" t="s">
        <v>183</v>
      </c>
      <c r="E132" s="214"/>
      <c r="F132" s="214" t="s">
        <v>77</v>
      </c>
      <c r="G132" s="214"/>
      <c r="H132" s="55"/>
      <c r="I132" s="121" t="s">
        <v>288</v>
      </c>
      <c r="J132" s="55"/>
      <c r="K132" s="55"/>
      <c r="L132" s="190">
        <v>43101</v>
      </c>
      <c r="M132" s="190">
        <v>43343</v>
      </c>
      <c r="N132" s="31"/>
      <c r="O132" s="31"/>
      <c r="P132" s="31"/>
      <c r="Q132" s="31"/>
    </row>
    <row r="133" spans="1:17" hidden="1" x14ac:dyDescent="0.2">
      <c r="A133" s="100" t="s">
        <v>428</v>
      </c>
      <c r="B133" s="206" t="s">
        <v>370</v>
      </c>
      <c r="C133" s="207"/>
      <c r="D133" s="223" t="s">
        <v>183</v>
      </c>
      <c r="E133" s="214"/>
      <c r="F133" s="214" t="s">
        <v>77</v>
      </c>
      <c r="G133" s="214"/>
      <c r="H133" s="55"/>
      <c r="I133" s="121" t="s">
        <v>286</v>
      </c>
      <c r="J133" s="55"/>
      <c r="K133" s="55"/>
      <c r="L133" s="190">
        <v>43101</v>
      </c>
      <c r="M133" s="190">
        <v>43343</v>
      </c>
      <c r="N133" s="31"/>
      <c r="O133" s="31"/>
      <c r="P133" s="31"/>
      <c r="Q133" s="31"/>
    </row>
    <row r="134" spans="1:17" ht="30" hidden="1" x14ac:dyDescent="0.2">
      <c r="A134" s="100" t="s">
        <v>429</v>
      </c>
      <c r="B134" s="206" t="s">
        <v>216</v>
      </c>
      <c r="C134" s="207"/>
      <c r="D134" s="223" t="s">
        <v>183</v>
      </c>
      <c r="E134" s="214"/>
      <c r="F134" s="214" t="s">
        <v>77</v>
      </c>
      <c r="G134" s="214"/>
      <c r="H134" s="55"/>
      <c r="I134" s="123" t="s">
        <v>283</v>
      </c>
      <c r="J134" s="55"/>
      <c r="K134" s="55"/>
      <c r="L134" s="190">
        <v>43101</v>
      </c>
      <c r="M134" s="190">
        <v>43343</v>
      </c>
      <c r="N134" s="31"/>
      <c r="O134" s="31"/>
      <c r="P134" s="31"/>
      <c r="Q134" s="31"/>
    </row>
    <row r="135" spans="1:17" ht="30" hidden="1" x14ac:dyDescent="0.2">
      <c r="A135" s="100" t="s">
        <v>430</v>
      </c>
      <c r="B135" s="206" t="s">
        <v>294</v>
      </c>
      <c r="C135" s="207"/>
      <c r="D135" s="223" t="s">
        <v>183</v>
      </c>
      <c r="E135" s="214"/>
      <c r="F135" s="214" t="s">
        <v>77</v>
      </c>
      <c r="G135" s="214"/>
      <c r="H135" s="55"/>
      <c r="I135" s="121" t="s">
        <v>287</v>
      </c>
      <c r="J135" s="55"/>
      <c r="K135" s="55"/>
      <c r="L135" s="190">
        <v>43101</v>
      </c>
      <c r="M135" s="190">
        <v>43343</v>
      </c>
      <c r="N135" s="31"/>
      <c r="O135" s="31"/>
      <c r="P135" s="31"/>
      <c r="Q135" s="31"/>
    </row>
    <row r="136" spans="1:17" hidden="1" x14ac:dyDescent="0.2">
      <c r="A136" s="100" t="s">
        <v>431</v>
      </c>
      <c r="B136" s="206" t="s">
        <v>217</v>
      </c>
      <c r="C136" s="207"/>
      <c r="D136" s="223" t="s">
        <v>183</v>
      </c>
      <c r="E136" s="214"/>
      <c r="F136" s="214" t="s">
        <v>77</v>
      </c>
      <c r="G136" s="214"/>
      <c r="H136" s="55"/>
      <c r="I136" s="123" t="s">
        <v>284</v>
      </c>
      <c r="J136" s="55"/>
      <c r="K136" s="55"/>
      <c r="L136" s="190">
        <v>43101</v>
      </c>
      <c r="M136" s="190">
        <v>43343</v>
      </c>
      <c r="N136" s="31"/>
      <c r="O136" s="31"/>
      <c r="P136" s="31"/>
      <c r="Q136" s="31"/>
    </row>
    <row r="137" spans="1:17" ht="15.75" hidden="1" x14ac:dyDescent="0.25">
      <c r="A137" s="99" t="s">
        <v>432</v>
      </c>
      <c r="B137" s="129" t="s">
        <v>189</v>
      </c>
      <c r="C137" s="139"/>
      <c r="D137" s="140"/>
      <c r="E137" s="128"/>
      <c r="F137" s="128"/>
      <c r="G137" s="128"/>
      <c r="H137" s="128"/>
      <c r="I137" s="129"/>
      <c r="J137" s="130"/>
      <c r="K137" s="130"/>
      <c r="L137" s="139"/>
      <c r="M137" s="139"/>
      <c r="N137" s="136"/>
      <c r="O137" s="136"/>
      <c r="P137" s="136"/>
      <c r="Q137" s="136"/>
    </row>
    <row r="138" spans="1:17" hidden="1" x14ac:dyDescent="0.2">
      <c r="A138" s="99" t="s">
        <v>433</v>
      </c>
      <c r="B138" s="206" t="s">
        <v>140</v>
      </c>
      <c r="C138" s="104"/>
      <c r="D138" s="106" t="s">
        <v>118</v>
      </c>
      <c r="E138" s="214"/>
      <c r="F138" s="214"/>
      <c r="G138" s="214" t="s">
        <v>77</v>
      </c>
      <c r="H138" s="55"/>
      <c r="I138" s="121" t="s">
        <v>285</v>
      </c>
      <c r="J138" s="7"/>
      <c r="K138" s="7"/>
      <c r="L138" s="118" t="s">
        <v>328</v>
      </c>
      <c r="M138" s="118" t="s">
        <v>328</v>
      </c>
      <c r="N138" s="31"/>
      <c r="O138" s="31"/>
      <c r="P138" s="31"/>
      <c r="Q138" s="31"/>
    </row>
    <row r="139" spans="1:17" hidden="1" x14ac:dyDescent="0.2">
      <c r="A139" s="99" t="s">
        <v>434</v>
      </c>
      <c r="B139" s="206" t="s">
        <v>141</v>
      </c>
      <c r="C139" s="104"/>
      <c r="D139" s="106" t="s">
        <v>122</v>
      </c>
      <c r="E139" s="214"/>
      <c r="F139" s="214"/>
      <c r="G139" s="214" t="s">
        <v>77</v>
      </c>
      <c r="H139" s="55"/>
      <c r="I139" s="121" t="s">
        <v>283</v>
      </c>
      <c r="J139" s="7"/>
      <c r="K139" s="7"/>
      <c r="L139" s="118" t="s">
        <v>328</v>
      </c>
      <c r="M139" s="118" t="s">
        <v>328</v>
      </c>
      <c r="N139" s="31"/>
      <c r="O139" s="31"/>
      <c r="P139" s="31"/>
      <c r="Q139" s="31"/>
    </row>
    <row r="140" spans="1:17" hidden="1" x14ac:dyDescent="0.2">
      <c r="A140" s="99" t="s">
        <v>435</v>
      </c>
      <c r="B140" s="206" t="s">
        <v>142</v>
      </c>
      <c r="C140" s="104"/>
      <c r="D140" s="106" t="s">
        <v>151</v>
      </c>
      <c r="E140" s="214"/>
      <c r="F140" s="214"/>
      <c r="G140" s="214" t="s">
        <v>77</v>
      </c>
      <c r="H140" s="55"/>
      <c r="I140" s="121" t="s">
        <v>371</v>
      </c>
      <c r="J140" s="7"/>
      <c r="K140" s="7"/>
      <c r="L140" s="118" t="s">
        <v>328</v>
      </c>
      <c r="M140" s="118" t="s">
        <v>328</v>
      </c>
      <c r="N140" s="31"/>
      <c r="O140" s="31"/>
      <c r="P140" s="31"/>
      <c r="Q140" s="31"/>
    </row>
    <row r="141" spans="1:17" hidden="1" x14ac:dyDescent="0.2">
      <c r="A141" s="99" t="s">
        <v>436</v>
      </c>
      <c r="B141" s="206" t="s">
        <v>143</v>
      </c>
      <c r="C141" s="104"/>
      <c r="D141" s="106" t="s">
        <v>118</v>
      </c>
      <c r="E141" s="214"/>
      <c r="F141" s="214"/>
      <c r="G141" s="214" t="s">
        <v>77</v>
      </c>
      <c r="H141" s="55"/>
      <c r="I141" s="121" t="s">
        <v>288</v>
      </c>
      <c r="J141" s="7"/>
      <c r="K141" s="7"/>
      <c r="L141" s="118" t="s">
        <v>328</v>
      </c>
      <c r="M141" s="118" t="s">
        <v>328</v>
      </c>
      <c r="N141" s="31"/>
      <c r="O141" s="31"/>
      <c r="P141" s="31"/>
      <c r="Q141" s="31"/>
    </row>
    <row r="142" spans="1:17" hidden="1" x14ac:dyDescent="0.2">
      <c r="A142" s="99" t="s">
        <v>437</v>
      </c>
      <c r="B142" s="206" t="s">
        <v>144</v>
      </c>
      <c r="C142" s="104"/>
      <c r="D142" s="106" t="s">
        <v>122</v>
      </c>
      <c r="E142" s="214"/>
      <c r="F142" s="214"/>
      <c r="G142" s="214" t="s">
        <v>77</v>
      </c>
      <c r="H142" s="55"/>
      <c r="I142" s="123" t="s">
        <v>371</v>
      </c>
      <c r="J142" s="7"/>
      <c r="K142" s="7"/>
      <c r="L142" s="118" t="s">
        <v>328</v>
      </c>
      <c r="M142" s="118" t="s">
        <v>328</v>
      </c>
      <c r="N142" s="31"/>
      <c r="O142" s="31"/>
      <c r="P142" s="31"/>
      <c r="Q142" s="31"/>
    </row>
    <row r="143" spans="1:17" hidden="1" x14ac:dyDescent="0.2">
      <c r="A143" s="99" t="s">
        <v>438</v>
      </c>
      <c r="B143" s="206" t="s">
        <v>145</v>
      </c>
      <c r="C143" s="104"/>
      <c r="D143" s="106" t="s">
        <v>152</v>
      </c>
      <c r="E143" s="214"/>
      <c r="F143" s="214"/>
      <c r="G143" s="214" t="s">
        <v>77</v>
      </c>
      <c r="H143" s="55"/>
      <c r="I143" s="121" t="s">
        <v>286</v>
      </c>
      <c r="J143" s="7"/>
      <c r="K143" s="7"/>
      <c r="L143" s="118" t="s">
        <v>328</v>
      </c>
      <c r="M143" s="118" t="s">
        <v>328</v>
      </c>
      <c r="N143" s="31"/>
      <c r="O143" s="31"/>
      <c r="P143" s="31"/>
      <c r="Q143" s="31"/>
    </row>
    <row r="144" spans="1:17" hidden="1" x14ac:dyDescent="0.2">
      <c r="A144" s="99" t="s">
        <v>439</v>
      </c>
      <c r="B144" s="206" t="s">
        <v>146</v>
      </c>
      <c r="C144" s="104"/>
      <c r="D144" s="106" t="s">
        <v>151</v>
      </c>
      <c r="E144" s="214" t="s">
        <v>77</v>
      </c>
      <c r="F144" s="214" t="s">
        <v>77</v>
      </c>
      <c r="G144" s="214" t="s">
        <v>77</v>
      </c>
      <c r="H144" s="55" t="s">
        <v>77</v>
      </c>
      <c r="I144" s="121" t="s">
        <v>55</v>
      </c>
      <c r="J144" s="7"/>
      <c r="K144" s="7"/>
      <c r="L144" s="118" t="s">
        <v>328</v>
      </c>
      <c r="M144" s="118" t="s">
        <v>328</v>
      </c>
      <c r="N144" s="31"/>
      <c r="O144" s="31"/>
      <c r="P144" s="31"/>
      <c r="Q144" s="31"/>
    </row>
    <row r="145" spans="1:17" hidden="1" x14ac:dyDescent="0.2">
      <c r="A145" s="99" t="s">
        <v>440</v>
      </c>
      <c r="B145" s="206" t="s">
        <v>147</v>
      </c>
      <c r="C145" s="104"/>
      <c r="D145" s="188" t="s">
        <v>153</v>
      </c>
      <c r="E145" s="214" t="s">
        <v>77</v>
      </c>
      <c r="F145" s="214" t="s">
        <v>77</v>
      </c>
      <c r="G145" s="214" t="s">
        <v>77</v>
      </c>
      <c r="H145" s="55" t="s">
        <v>77</v>
      </c>
      <c r="I145" s="121" t="s">
        <v>285</v>
      </c>
      <c r="J145" s="7"/>
      <c r="K145" s="7"/>
      <c r="L145" s="118" t="s">
        <v>328</v>
      </c>
      <c r="M145" s="118" t="s">
        <v>328</v>
      </c>
      <c r="N145" s="31"/>
      <c r="O145" s="31"/>
      <c r="P145" s="31"/>
      <c r="Q145" s="31"/>
    </row>
    <row r="146" spans="1:17" s="49" customFormat="1" hidden="1" x14ac:dyDescent="0.2">
      <c r="A146" s="99" t="s">
        <v>441</v>
      </c>
      <c r="B146" s="206" t="s">
        <v>218</v>
      </c>
      <c r="C146" s="104"/>
      <c r="D146" s="106" t="s">
        <v>122</v>
      </c>
      <c r="E146" s="214"/>
      <c r="F146" s="214"/>
      <c r="G146" s="214" t="s">
        <v>77</v>
      </c>
      <c r="H146" s="55"/>
      <c r="I146" s="121" t="s">
        <v>288</v>
      </c>
      <c r="J146" s="7"/>
      <c r="K146" s="7"/>
      <c r="L146" s="118" t="s">
        <v>328</v>
      </c>
      <c r="M146" s="118" t="s">
        <v>328</v>
      </c>
      <c r="N146" s="31"/>
      <c r="O146" s="31"/>
      <c r="P146" s="31"/>
      <c r="Q146" s="31"/>
    </row>
    <row r="147" spans="1:17" hidden="1" x14ac:dyDescent="0.2">
      <c r="A147" s="99" t="s">
        <v>442</v>
      </c>
      <c r="B147" s="206" t="s">
        <v>149</v>
      </c>
      <c r="C147" s="104"/>
      <c r="D147" s="106" t="s">
        <v>118</v>
      </c>
      <c r="E147" s="214" t="s">
        <v>77</v>
      </c>
      <c r="F147" s="214" t="s">
        <v>77</v>
      </c>
      <c r="G147" s="214" t="s">
        <v>77</v>
      </c>
      <c r="H147" s="55" t="s">
        <v>77</v>
      </c>
      <c r="I147" s="121" t="s">
        <v>285</v>
      </c>
      <c r="J147" s="7"/>
      <c r="K147" s="7"/>
      <c r="L147" s="118" t="s">
        <v>328</v>
      </c>
      <c r="M147" s="118" t="s">
        <v>328</v>
      </c>
      <c r="N147" s="31"/>
      <c r="O147" s="31"/>
      <c r="P147" s="31"/>
      <c r="Q147" s="31"/>
    </row>
    <row r="148" spans="1:17" hidden="1" x14ac:dyDescent="0.2">
      <c r="A148" s="99" t="s">
        <v>443</v>
      </c>
      <c r="B148" s="206" t="s">
        <v>172</v>
      </c>
      <c r="C148" s="104"/>
      <c r="D148" s="106"/>
      <c r="E148" s="214"/>
      <c r="F148" s="214"/>
      <c r="G148" s="214"/>
      <c r="H148" s="55"/>
      <c r="I148" s="121" t="s">
        <v>372</v>
      </c>
      <c r="J148" s="7"/>
      <c r="K148" s="7"/>
      <c r="L148" s="118" t="s">
        <v>328</v>
      </c>
      <c r="M148" s="118" t="s">
        <v>328</v>
      </c>
      <c r="N148" s="31"/>
      <c r="O148" s="31"/>
      <c r="P148" s="31"/>
      <c r="Q148" s="31"/>
    </row>
    <row r="153" spans="1:17" x14ac:dyDescent="0.2">
      <c r="B153" s="13" t="s">
        <v>28</v>
      </c>
      <c r="D153" s="98" t="s">
        <v>28</v>
      </c>
    </row>
  </sheetData>
  <autoFilter ref="A20:S148">
    <filterColumn colId="0">
      <customFilters and="1">
        <customFilter val="*D*"/>
      </customFilters>
    </filterColumn>
  </autoFilter>
  <mergeCells count="70">
    <mergeCell ref="B2:E5"/>
    <mergeCell ref="F2:O2"/>
    <mergeCell ref="P2:Q5"/>
    <mergeCell ref="F3:O3"/>
    <mergeCell ref="F4:O4"/>
    <mergeCell ref="F5:L5"/>
    <mergeCell ref="M5:O5"/>
    <mergeCell ref="B6:E6"/>
    <mergeCell ref="F6:O6"/>
    <mergeCell ref="B7:E7"/>
    <mergeCell ref="F7:L7"/>
    <mergeCell ref="N7:Q7"/>
    <mergeCell ref="B8:E8"/>
    <mergeCell ref="F8:Q8"/>
    <mergeCell ref="B9:E9"/>
    <mergeCell ref="F9:Q9"/>
    <mergeCell ref="B10:E10"/>
    <mergeCell ref="F10:Q10"/>
    <mergeCell ref="B11:Q11"/>
    <mergeCell ref="B12:D13"/>
    <mergeCell ref="E12:I12"/>
    <mergeCell ref="J12:K12"/>
    <mergeCell ref="M12:N12"/>
    <mergeCell ref="E13:I13"/>
    <mergeCell ref="J13:K13"/>
    <mergeCell ref="M13:N13"/>
    <mergeCell ref="K14:Q14"/>
    <mergeCell ref="B15:J15"/>
    <mergeCell ref="K15:Q15"/>
    <mergeCell ref="O16:Q16"/>
    <mergeCell ref="I16:I17"/>
    <mergeCell ref="J16:J17"/>
    <mergeCell ref="N16:N17"/>
    <mergeCell ref="B16:B17"/>
    <mergeCell ref="C16:C17"/>
    <mergeCell ref="D16:D17"/>
    <mergeCell ref="E16:H16"/>
    <mergeCell ref="B14:J14"/>
    <mergeCell ref="C39:C40"/>
    <mergeCell ref="C42:C45"/>
    <mergeCell ref="C46:C50"/>
    <mergeCell ref="K16:K17"/>
    <mergeCell ref="L16:M16"/>
    <mergeCell ref="C34:C38"/>
    <mergeCell ref="C63:C66"/>
    <mergeCell ref="B67:B68"/>
    <mergeCell ref="C67:C68"/>
    <mergeCell ref="C70:C71"/>
    <mergeCell ref="C52:C53"/>
    <mergeCell ref="C54:C58"/>
    <mergeCell ref="B59:B61"/>
    <mergeCell ref="C59:C61"/>
    <mergeCell ref="E70:E71"/>
    <mergeCell ref="F70:F71"/>
    <mergeCell ref="G70:G71"/>
    <mergeCell ref="H70:H71"/>
    <mergeCell ref="B72:B73"/>
    <mergeCell ref="C72:C73"/>
    <mergeCell ref="D72:D73"/>
    <mergeCell ref="E72:E73"/>
    <mergeCell ref="F72:F73"/>
    <mergeCell ref="G72:G73"/>
    <mergeCell ref="C86:C89"/>
    <mergeCell ref="C108:C111"/>
    <mergeCell ref="H72:H73"/>
    <mergeCell ref="C76:C80"/>
    <mergeCell ref="E76:E80"/>
    <mergeCell ref="F76:F80"/>
    <mergeCell ref="G76:G80"/>
    <mergeCell ref="H76:H80"/>
  </mergeCells>
  <conditionalFormatting sqref="I23:I32">
    <cfRule type="cellIs" priority="1" operator="equal">
      <formula>"Deicy Beltran"</formula>
    </cfRule>
  </conditionalFormatting>
  <printOptions horizontalCentered="1"/>
  <pageMargins left="0.39370078740157483" right="0.39370078740157483" top="0.39370078740157483" bottom="0.39370078740157483" header="0.51181102362204722" footer="0.39370078740157483"/>
  <pageSetup paperSize="5" scale="30" firstPageNumber="0" orientation="landscape" r:id="rId1"/>
  <headerFooter>
    <oddFooter>&amp;R&amp;"Arial,Normal"Página &amp;P de &amp;N</oddFooter>
  </headerFooter>
  <rowBreaks count="1" manualBreakCount="1">
    <brk id="82" max="16383"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B2:S156"/>
  <sheetViews>
    <sheetView showGridLines="0" topLeftCell="A52" zoomScale="84" zoomScaleNormal="84" workbookViewId="0">
      <selection activeCell="F9" sqref="F9:Q9"/>
    </sheetView>
  </sheetViews>
  <sheetFormatPr baseColWidth="10" defaultColWidth="8.5703125" defaultRowHeight="15" x14ac:dyDescent="0.2"/>
  <cols>
    <col min="1" max="1" width="2.42578125" style="13" customWidth="1"/>
    <col min="2" max="2" width="61.7109375" style="13" customWidth="1"/>
    <col min="3" max="3" width="20.7109375" style="59" customWidth="1"/>
    <col min="4" max="4" width="14.28515625" style="60" customWidth="1"/>
    <col min="5" max="8" width="2.5703125" style="13" customWidth="1"/>
    <col min="9" max="9" width="16.42578125" style="13" customWidth="1"/>
    <col min="10" max="10" width="21.7109375" style="13" customWidth="1"/>
    <col min="11" max="11" width="26.85546875" style="13" customWidth="1"/>
    <col min="12" max="12" width="17.85546875" style="13" customWidth="1"/>
    <col min="13" max="13" width="15" style="13" customWidth="1"/>
    <col min="14" max="14" width="11.5703125" style="13" customWidth="1"/>
    <col min="15" max="15" width="16.85546875" style="13" customWidth="1"/>
    <col min="16" max="16" width="15.85546875" style="13" customWidth="1"/>
    <col min="17" max="17" width="23.7109375" style="13" customWidth="1"/>
    <col min="18" max="16384" width="8.5703125" style="13"/>
  </cols>
  <sheetData>
    <row r="2" spans="2:17" ht="15.75" x14ac:dyDescent="0.25">
      <c r="B2" s="544"/>
      <c r="C2" s="544"/>
      <c r="D2" s="544"/>
      <c r="E2" s="544"/>
      <c r="F2" s="545" t="s">
        <v>35</v>
      </c>
      <c r="G2" s="545"/>
      <c r="H2" s="545"/>
      <c r="I2" s="545"/>
      <c r="J2" s="545"/>
      <c r="K2" s="545"/>
      <c r="L2" s="545"/>
      <c r="M2" s="545"/>
      <c r="N2" s="545"/>
      <c r="O2" s="545"/>
      <c r="P2" s="546"/>
      <c r="Q2" s="546"/>
    </row>
    <row r="3" spans="2:17" ht="15.75" x14ac:dyDescent="0.25">
      <c r="B3" s="544"/>
      <c r="C3" s="544"/>
      <c r="D3" s="544"/>
      <c r="E3" s="544"/>
      <c r="F3" s="545" t="s">
        <v>36</v>
      </c>
      <c r="G3" s="545"/>
      <c r="H3" s="545"/>
      <c r="I3" s="545"/>
      <c r="J3" s="545"/>
      <c r="K3" s="545"/>
      <c r="L3" s="545"/>
      <c r="M3" s="545"/>
      <c r="N3" s="545"/>
      <c r="O3" s="545"/>
      <c r="P3" s="546"/>
      <c r="Q3" s="546"/>
    </row>
    <row r="4" spans="2:17" ht="15.75" x14ac:dyDescent="0.25">
      <c r="B4" s="544"/>
      <c r="C4" s="544"/>
      <c r="D4" s="544"/>
      <c r="E4" s="544"/>
      <c r="F4" s="547" t="s">
        <v>53</v>
      </c>
      <c r="G4" s="547"/>
      <c r="H4" s="547"/>
      <c r="I4" s="547"/>
      <c r="J4" s="547"/>
      <c r="K4" s="547"/>
      <c r="L4" s="547"/>
      <c r="M4" s="547"/>
      <c r="N4" s="547"/>
      <c r="O4" s="547"/>
      <c r="P4" s="546"/>
      <c r="Q4" s="546"/>
    </row>
    <row r="5" spans="2:17" ht="15.75" x14ac:dyDescent="0.25">
      <c r="B5" s="544"/>
      <c r="C5" s="544"/>
      <c r="D5" s="544"/>
      <c r="E5" s="544"/>
      <c r="F5" s="545" t="s">
        <v>37</v>
      </c>
      <c r="G5" s="545"/>
      <c r="H5" s="545"/>
      <c r="I5" s="545"/>
      <c r="J5" s="545"/>
      <c r="K5" s="545"/>
      <c r="L5" s="545"/>
      <c r="M5" s="545" t="s">
        <v>44</v>
      </c>
      <c r="N5" s="545"/>
      <c r="O5" s="545"/>
      <c r="P5" s="546"/>
      <c r="Q5" s="546"/>
    </row>
    <row r="6" spans="2:17" ht="28.35" customHeight="1" x14ac:dyDescent="0.2">
      <c r="B6" s="537" t="s">
        <v>0</v>
      </c>
      <c r="C6" s="537"/>
      <c r="D6" s="537"/>
      <c r="E6" s="537"/>
      <c r="F6" s="541" t="s">
        <v>54</v>
      </c>
      <c r="G6" s="541"/>
      <c r="H6" s="541"/>
      <c r="I6" s="541"/>
      <c r="J6" s="541"/>
      <c r="K6" s="541"/>
      <c r="L6" s="541"/>
      <c r="M6" s="541"/>
      <c r="N6" s="541"/>
      <c r="O6" s="541"/>
      <c r="P6" s="14" t="s">
        <v>1</v>
      </c>
      <c r="Q6" s="63">
        <v>2018</v>
      </c>
    </row>
    <row r="7" spans="2:17" ht="32.85" customHeight="1" x14ac:dyDescent="0.2">
      <c r="B7" s="542" t="s">
        <v>2</v>
      </c>
      <c r="C7" s="542"/>
      <c r="D7" s="542"/>
      <c r="E7" s="542"/>
      <c r="F7" s="543" t="s">
        <v>55</v>
      </c>
      <c r="G7" s="543"/>
      <c r="H7" s="543"/>
      <c r="I7" s="543"/>
      <c r="J7" s="543"/>
      <c r="K7" s="543"/>
      <c r="L7" s="543"/>
      <c r="M7" s="14" t="s">
        <v>3</v>
      </c>
      <c r="N7" s="543" t="s">
        <v>56</v>
      </c>
      <c r="O7" s="543"/>
      <c r="P7" s="543"/>
      <c r="Q7" s="543"/>
    </row>
    <row r="8" spans="2:17" ht="30.75" customHeight="1" x14ac:dyDescent="0.2">
      <c r="B8" s="537" t="s">
        <v>33</v>
      </c>
      <c r="C8" s="537"/>
      <c r="D8" s="537"/>
      <c r="E8" s="537"/>
      <c r="F8" s="548"/>
      <c r="G8" s="548"/>
      <c r="H8" s="548"/>
      <c r="I8" s="548"/>
      <c r="J8" s="548"/>
      <c r="K8" s="548"/>
      <c r="L8" s="548"/>
      <c r="M8" s="548"/>
      <c r="N8" s="548"/>
      <c r="O8" s="548"/>
      <c r="P8" s="548"/>
      <c r="Q8" s="548"/>
    </row>
    <row r="9" spans="2:17" ht="28.5" customHeight="1" x14ac:dyDescent="0.2">
      <c r="B9" s="537" t="s">
        <v>34</v>
      </c>
      <c r="C9" s="537"/>
      <c r="D9" s="537"/>
      <c r="E9" s="537"/>
      <c r="F9" s="548"/>
      <c r="G9" s="548"/>
      <c r="H9" s="548"/>
      <c r="I9" s="548"/>
      <c r="J9" s="548"/>
      <c r="K9" s="548"/>
      <c r="L9" s="548"/>
      <c r="M9" s="548"/>
      <c r="N9" s="548"/>
      <c r="O9" s="548"/>
      <c r="P9" s="548"/>
      <c r="Q9" s="548"/>
    </row>
    <row r="10" spans="2:17" ht="30" customHeight="1" x14ac:dyDescent="0.2">
      <c r="B10" s="537" t="s">
        <v>4</v>
      </c>
      <c r="C10" s="537"/>
      <c r="D10" s="537"/>
      <c r="E10" s="537"/>
      <c r="F10" s="548"/>
      <c r="G10" s="548"/>
      <c r="H10" s="548"/>
      <c r="I10" s="548"/>
      <c r="J10" s="548"/>
      <c r="K10" s="548"/>
      <c r="L10" s="548"/>
      <c r="M10" s="548"/>
      <c r="N10" s="548"/>
      <c r="O10" s="548"/>
      <c r="P10" s="548"/>
      <c r="Q10" s="548"/>
    </row>
    <row r="11" spans="2:17" x14ac:dyDescent="0.2">
      <c r="B11" s="549" t="s">
        <v>58</v>
      </c>
      <c r="C11" s="549"/>
      <c r="D11" s="549"/>
      <c r="E11" s="549"/>
      <c r="F11" s="549"/>
      <c r="G11" s="549"/>
      <c r="H11" s="549"/>
      <c r="I11" s="549"/>
      <c r="J11" s="549"/>
      <c r="K11" s="549"/>
      <c r="L11" s="549"/>
      <c r="M11" s="549"/>
      <c r="N11" s="549"/>
      <c r="O11" s="549"/>
      <c r="P11" s="549"/>
      <c r="Q11" s="549"/>
    </row>
    <row r="12" spans="2:17" ht="45" customHeight="1" x14ac:dyDescent="0.2">
      <c r="B12" s="528" t="s">
        <v>43</v>
      </c>
      <c r="C12" s="528"/>
      <c r="D12" s="528"/>
      <c r="E12" s="528" t="s">
        <v>5</v>
      </c>
      <c r="F12" s="528"/>
      <c r="G12" s="528"/>
      <c r="H12" s="528"/>
      <c r="I12" s="528"/>
      <c r="J12" s="528" t="s">
        <v>6</v>
      </c>
      <c r="K12" s="528"/>
      <c r="L12" s="15" t="s">
        <v>7</v>
      </c>
      <c r="M12" s="528" t="s">
        <v>8</v>
      </c>
      <c r="N12" s="528"/>
      <c r="O12" s="15" t="s">
        <v>38</v>
      </c>
      <c r="P12" s="15" t="s">
        <v>9</v>
      </c>
      <c r="Q12" s="14" t="s">
        <v>10</v>
      </c>
    </row>
    <row r="13" spans="2:17" ht="15" customHeight="1" x14ac:dyDescent="0.2">
      <c r="B13" s="528"/>
      <c r="C13" s="528"/>
      <c r="D13" s="528"/>
      <c r="E13" s="534" t="s">
        <v>57</v>
      </c>
      <c r="F13" s="534"/>
      <c r="G13" s="534"/>
      <c r="H13" s="534"/>
      <c r="I13" s="534"/>
      <c r="J13" s="535">
        <v>7</v>
      </c>
      <c r="K13" s="535"/>
      <c r="L13" s="16">
        <v>1</v>
      </c>
      <c r="M13" s="536">
        <v>0</v>
      </c>
      <c r="N13" s="536"/>
      <c r="O13" s="16">
        <v>3</v>
      </c>
      <c r="P13" s="16">
        <v>3</v>
      </c>
      <c r="Q13" s="16">
        <v>0</v>
      </c>
    </row>
    <row r="14" spans="2:17" ht="15" customHeight="1" x14ac:dyDescent="0.2">
      <c r="B14" s="528" t="s">
        <v>11</v>
      </c>
      <c r="C14" s="528"/>
      <c r="D14" s="528"/>
      <c r="E14" s="528"/>
      <c r="F14" s="528"/>
      <c r="G14" s="528"/>
      <c r="H14" s="528"/>
      <c r="I14" s="528"/>
      <c r="J14" s="528"/>
      <c r="K14" s="528" t="s">
        <v>12</v>
      </c>
      <c r="L14" s="528"/>
      <c r="M14" s="528"/>
      <c r="N14" s="528"/>
      <c r="O14" s="528"/>
      <c r="P14" s="528"/>
      <c r="Q14" s="528"/>
    </row>
    <row r="15" spans="2:17" ht="18.75" customHeight="1" x14ac:dyDescent="0.2">
      <c r="B15" s="530"/>
      <c r="C15" s="530"/>
      <c r="D15" s="530"/>
      <c r="E15" s="530"/>
      <c r="F15" s="530"/>
      <c r="G15" s="530"/>
      <c r="H15" s="530"/>
      <c r="I15" s="530"/>
      <c r="J15" s="530"/>
      <c r="K15" s="531" t="s">
        <v>59</v>
      </c>
      <c r="L15" s="531"/>
      <c r="M15" s="531"/>
      <c r="N15" s="531"/>
      <c r="O15" s="531"/>
      <c r="P15" s="531"/>
      <c r="Q15" s="531"/>
    </row>
    <row r="16" spans="2:17" ht="36" customHeight="1" x14ac:dyDescent="0.2">
      <c r="B16" s="528" t="s">
        <v>13</v>
      </c>
      <c r="C16" s="450" t="s">
        <v>50</v>
      </c>
      <c r="D16" s="528" t="s">
        <v>30</v>
      </c>
      <c r="E16" s="528" t="s">
        <v>14</v>
      </c>
      <c r="F16" s="528"/>
      <c r="G16" s="528"/>
      <c r="H16" s="528"/>
      <c r="I16" s="528" t="s">
        <v>15</v>
      </c>
      <c r="J16" s="528" t="s">
        <v>16</v>
      </c>
      <c r="K16" s="528" t="s">
        <v>51</v>
      </c>
      <c r="L16" s="529" t="s">
        <v>42</v>
      </c>
      <c r="M16" s="529"/>
      <c r="N16" s="532" t="s">
        <v>52</v>
      </c>
      <c r="O16" s="529" t="s">
        <v>17</v>
      </c>
      <c r="P16" s="529"/>
      <c r="Q16" s="529"/>
    </row>
    <row r="17" spans="2:17" ht="113.25" customHeight="1" x14ac:dyDescent="0.2">
      <c r="B17" s="528"/>
      <c r="C17" s="450"/>
      <c r="D17" s="528"/>
      <c r="E17" s="19" t="s">
        <v>20</v>
      </c>
      <c r="F17" s="19" t="s">
        <v>21</v>
      </c>
      <c r="G17" s="19" t="s">
        <v>22</v>
      </c>
      <c r="H17" s="19" t="s">
        <v>23</v>
      </c>
      <c r="I17" s="528"/>
      <c r="J17" s="528"/>
      <c r="K17" s="528"/>
      <c r="L17" s="15" t="s">
        <v>40</v>
      </c>
      <c r="M17" s="15" t="s">
        <v>41</v>
      </c>
      <c r="N17" s="532"/>
      <c r="O17" s="15" t="s">
        <v>39</v>
      </c>
      <c r="P17" s="15" t="s">
        <v>18</v>
      </c>
      <c r="Q17" s="15" t="s">
        <v>19</v>
      </c>
    </row>
    <row r="18" spans="2:17" ht="12.75" customHeight="1" x14ac:dyDescent="0.25">
      <c r="B18" s="65" t="s">
        <v>25</v>
      </c>
      <c r="C18" s="20"/>
      <c r="D18" s="14"/>
      <c r="E18" s="14"/>
      <c r="F18" s="14"/>
      <c r="G18" s="14"/>
      <c r="H18" s="14"/>
      <c r="I18" s="21"/>
      <c r="J18" s="22"/>
      <c r="K18" s="22"/>
      <c r="L18" s="22"/>
      <c r="M18" s="22"/>
      <c r="N18" s="22"/>
      <c r="O18" s="22"/>
      <c r="P18" s="22"/>
      <c r="Q18" s="22"/>
    </row>
    <row r="19" spans="2:17" ht="33.75" customHeight="1" x14ac:dyDescent="0.25">
      <c r="B19" s="66" t="s">
        <v>31</v>
      </c>
      <c r="C19" s="67" t="s">
        <v>32</v>
      </c>
      <c r="D19" s="66" t="s">
        <v>30</v>
      </c>
      <c r="E19" s="23"/>
      <c r="F19" s="23"/>
      <c r="G19" s="23"/>
      <c r="H19" s="23"/>
      <c r="I19" s="24"/>
      <c r="J19" s="24"/>
      <c r="K19" s="24"/>
      <c r="L19" s="24"/>
      <c r="M19" s="24"/>
      <c r="N19" s="21" t="s">
        <v>29</v>
      </c>
      <c r="O19" s="25" t="s">
        <v>24</v>
      </c>
      <c r="P19" s="21" t="s">
        <v>18</v>
      </c>
      <c r="Q19" s="21" t="s">
        <v>19</v>
      </c>
    </row>
    <row r="20" spans="2:17" ht="36" customHeight="1" x14ac:dyDescent="0.2">
      <c r="B20" s="87" t="s">
        <v>193</v>
      </c>
      <c r="C20" s="7" t="s">
        <v>78</v>
      </c>
      <c r="D20" s="50" t="s">
        <v>76</v>
      </c>
      <c r="E20" s="26"/>
      <c r="F20" s="26" t="s">
        <v>77</v>
      </c>
      <c r="G20" s="26"/>
      <c r="H20" s="26"/>
      <c r="I20" s="27"/>
      <c r="J20" s="28"/>
      <c r="K20" s="29"/>
      <c r="L20" s="88">
        <v>42948</v>
      </c>
      <c r="M20" s="88">
        <v>42977</v>
      </c>
      <c r="N20" s="31"/>
      <c r="O20" s="31" t="s">
        <v>28</v>
      </c>
      <c r="P20" s="31"/>
      <c r="Q20" s="31"/>
    </row>
    <row r="21" spans="2:17" x14ac:dyDescent="0.2">
      <c r="B21" s="87" t="s">
        <v>194</v>
      </c>
      <c r="C21" s="7" t="s">
        <v>78</v>
      </c>
      <c r="D21" s="50" t="s">
        <v>76</v>
      </c>
      <c r="E21" s="26"/>
      <c r="F21" s="26" t="s">
        <v>77</v>
      </c>
      <c r="G21" s="26"/>
      <c r="H21" s="26"/>
      <c r="I21" s="27"/>
      <c r="J21" s="28"/>
      <c r="K21" s="29"/>
      <c r="L21" s="30"/>
      <c r="M21" s="30"/>
      <c r="N21" s="31"/>
      <c r="O21" s="31"/>
      <c r="P21" s="31"/>
      <c r="Q21" s="31"/>
    </row>
    <row r="22" spans="2:17" ht="15" customHeight="1" x14ac:dyDescent="0.2">
      <c r="B22" s="72" t="s">
        <v>79</v>
      </c>
      <c r="C22" s="7" t="s">
        <v>78</v>
      </c>
      <c r="D22" s="50" t="s">
        <v>76</v>
      </c>
      <c r="E22" s="32"/>
      <c r="F22" s="32" t="s">
        <v>77</v>
      </c>
      <c r="G22" s="32"/>
      <c r="H22" s="32"/>
      <c r="I22" s="31"/>
      <c r="J22" s="30"/>
      <c r="K22" s="29"/>
      <c r="L22" s="30"/>
      <c r="M22" s="30"/>
      <c r="N22" s="31"/>
      <c r="O22" s="31"/>
      <c r="P22" s="31"/>
      <c r="Q22" s="31"/>
    </row>
    <row r="23" spans="2:17" ht="15" customHeight="1" x14ac:dyDescent="0.2">
      <c r="B23" s="553" t="s">
        <v>81</v>
      </c>
      <c r="C23" s="552" t="s">
        <v>85</v>
      </c>
      <c r="D23" s="546" t="s">
        <v>82</v>
      </c>
      <c r="E23" s="544"/>
      <c r="F23" s="544"/>
      <c r="G23" s="546" t="s">
        <v>77</v>
      </c>
      <c r="H23" s="544"/>
      <c r="I23" s="544"/>
      <c r="J23" s="551"/>
      <c r="K23" s="550"/>
      <c r="L23" s="30"/>
      <c r="M23" s="30"/>
      <c r="N23" s="31"/>
      <c r="O23" s="31"/>
      <c r="P23" s="31"/>
      <c r="Q23" s="31"/>
    </row>
    <row r="24" spans="2:17" ht="15" customHeight="1" x14ac:dyDescent="0.2">
      <c r="B24" s="553"/>
      <c r="C24" s="552"/>
      <c r="D24" s="546"/>
      <c r="E24" s="544"/>
      <c r="F24" s="544"/>
      <c r="G24" s="546"/>
      <c r="H24" s="544"/>
      <c r="I24" s="544"/>
      <c r="J24" s="551"/>
      <c r="K24" s="550"/>
      <c r="L24" s="30"/>
      <c r="M24" s="30"/>
      <c r="N24" s="31"/>
      <c r="O24" s="31"/>
      <c r="P24" s="31"/>
      <c r="Q24" s="31"/>
    </row>
    <row r="25" spans="2:17" ht="30.75" customHeight="1" x14ac:dyDescent="0.2">
      <c r="B25" s="68" t="s">
        <v>160</v>
      </c>
      <c r="C25" s="69" t="s">
        <v>78</v>
      </c>
      <c r="D25" s="70" t="s">
        <v>76</v>
      </c>
      <c r="E25" s="33" t="s">
        <v>77</v>
      </c>
      <c r="F25" s="33"/>
      <c r="G25" s="33"/>
      <c r="H25" s="33" t="s">
        <v>77</v>
      </c>
      <c r="I25" s="32" t="s">
        <v>28</v>
      </c>
      <c r="J25" s="30"/>
      <c r="K25" s="71"/>
      <c r="L25" s="30"/>
      <c r="M25" s="30"/>
      <c r="N25" s="31"/>
      <c r="O25" s="31"/>
      <c r="P25" s="31"/>
      <c r="Q25" s="31"/>
    </row>
    <row r="26" spans="2:17" ht="42.75" customHeight="1" x14ac:dyDescent="0.2">
      <c r="B26" s="71" t="s">
        <v>83</v>
      </c>
      <c r="C26" s="34" t="s">
        <v>84</v>
      </c>
      <c r="D26" s="50" t="s">
        <v>76</v>
      </c>
      <c r="E26" s="32"/>
      <c r="F26" s="32"/>
      <c r="G26" s="50" t="s">
        <v>77</v>
      </c>
      <c r="H26" s="32"/>
      <c r="I26" s="32"/>
      <c r="J26" s="30"/>
      <c r="K26" s="29"/>
      <c r="L26" s="30"/>
      <c r="M26" s="30"/>
      <c r="N26" s="31"/>
      <c r="O26" s="31"/>
      <c r="P26" s="31"/>
      <c r="Q26" s="31"/>
    </row>
    <row r="27" spans="2:17" ht="15" customHeight="1" x14ac:dyDescent="0.2">
      <c r="B27" s="66" t="s">
        <v>45</v>
      </c>
      <c r="C27" s="7"/>
      <c r="D27" s="1"/>
      <c r="E27" s="32"/>
      <c r="F27" s="32"/>
      <c r="G27" s="32"/>
      <c r="H27" s="32"/>
      <c r="I27" s="31"/>
      <c r="J27" s="31"/>
      <c r="K27" s="31"/>
      <c r="L27" s="30"/>
      <c r="M27" s="30"/>
      <c r="N27" s="31"/>
      <c r="O27" s="31"/>
      <c r="P27" s="31"/>
      <c r="Q27" s="31"/>
    </row>
    <row r="28" spans="2:17" ht="15" customHeight="1" x14ac:dyDescent="0.2">
      <c r="B28" s="72" t="s">
        <v>60</v>
      </c>
      <c r="C28" s="7" t="s">
        <v>75</v>
      </c>
      <c r="D28" s="50" t="s">
        <v>76</v>
      </c>
      <c r="E28" s="32" t="s">
        <v>77</v>
      </c>
      <c r="F28" s="32"/>
      <c r="G28" s="32"/>
      <c r="H28" s="32"/>
      <c r="I28" s="31"/>
      <c r="J28" s="31"/>
      <c r="K28" s="29"/>
      <c r="L28" s="30"/>
      <c r="M28" s="30"/>
      <c r="N28" s="31"/>
      <c r="O28" s="31"/>
      <c r="P28" s="31"/>
      <c r="Q28" s="31"/>
    </row>
    <row r="29" spans="2:17" ht="15" customHeight="1" x14ac:dyDescent="0.2">
      <c r="B29" s="31" t="s">
        <v>61</v>
      </c>
      <c r="C29" s="7" t="s">
        <v>75</v>
      </c>
      <c r="D29" s="50" t="s">
        <v>76</v>
      </c>
      <c r="E29" s="32" t="s">
        <v>77</v>
      </c>
      <c r="F29" s="32"/>
      <c r="G29" s="32"/>
      <c r="H29" s="32"/>
      <c r="I29" s="31"/>
      <c r="J29" s="31"/>
      <c r="K29" s="29"/>
      <c r="L29" s="30"/>
      <c r="M29" s="30"/>
      <c r="N29" s="31"/>
      <c r="O29" s="31"/>
      <c r="P29" s="31"/>
      <c r="Q29" s="31"/>
    </row>
    <row r="30" spans="2:17" ht="15" customHeight="1" x14ac:dyDescent="0.2">
      <c r="B30" s="31" t="s">
        <v>62</v>
      </c>
      <c r="C30" s="7" t="s">
        <v>75</v>
      </c>
      <c r="D30" s="50" t="s">
        <v>76</v>
      </c>
      <c r="E30" s="32" t="s">
        <v>77</v>
      </c>
      <c r="F30" s="32"/>
      <c r="G30" s="32"/>
      <c r="H30" s="32"/>
      <c r="I30" s="31"/>
      <c r="J30" s="31"/>
      <c r="K30" s="29"/>
      <c r="L30" s="30"/>
      <c r="M30" s="30"/>
      <c r="N30" s="31"/>
      <c r="O30" s="31"/>
      <c r="P30" s="31"/>
      <c r="Q30" s="31"/>
    </row>
    <row r="31" spans="2:17" ht="15" customHeight="1" x14ac:dyDescent="0.2">
      <c r="B31" s="31" t="s">
        <v>63</v>
      </c>
      <c r="C31" s="7" t="s">
        <v>75</v>
      </c>
      <c r="D31" s="50" t="s">
        <v>76</v>
      </c>
      <c r="E31" s="32"/>
      <c r="F31" s="32"/>
      <c r="G31" s="32"/>
      <c r="H31" s="32" t="s">
        <v>77</v>
      </c>
      <c r="I31" s="31"/>
      <c r="J31" s="31"/>
      <c r="K31" s="29"/>
      <c r="L31" s="30"/>
      <c r="M31" s="30" t="s">
        <v>28</v>
      </c>
      <c r="N31" s="31"/>
      <c r="O31" s="31"/>
      <c r="P31" s="31"/>
      <c r="Q31" s="31"/>
    </row>
    <row r="32" spans="2:17" ht="15" customHeight="1" x14ac:dyDescent="0.2">
      <c r="B32" s="72" t="s">
        <v>64</v>
      </c>
      <c r="C32" s="7" t="s">
        <v>75</v>
      </c>
      <c r="D32" s="50" t="s">
        <v>76</v>
      </c>
      <c r="E32" s="32"/>
      <c r="F32" s="32"/>
      <c r="G32" s="32"/>
      <c r="H32" s="32" t="s">
        <v>77</v>
      </c>
      <c r="I32" s="31"/>
      <c r="J32" s="31"/>
      <c r="K32" s="29"/>
      <c r="L32" s="30"/>
      <c r="M32" s="30"/>
      <c r="N32" s="31"/>
      <c r="O32" s="31"/>
      <c r="P32" s="31"/>
      <c r="Q32" s="31"/>
    </row>
    <row r="33" spans="2:17" ht="15" customHeight="1" x14ac:dyDescent="0.2">
      <c r="B33" s="72" t="s">
        <v>65</v>
      </c>
      <c r="C33" s="7" t="s">
        <v>75</v>
      </c>
      <c r="D33" s="50" t="s">
        <v>76</v>
      </c>
      <c r="E33" s="32"/>
      <c r="F33" s="32" t="s">
        <v>77</v>
      </c>
      <c r="G33" s="32"/>
      <c r="H33" s="32"/>
      <c r="I33" s="31"/>
      <c r="J33" s="31"/>
      <c r="K33" s="29"/>
      <c r="L33" s="30"/>
      <c r="M33" s="30"/>
      <c r="N33" s="31"/>
      <c r="O33" s="31"/>
      <c r="P33" s="31"/>
      <c r="Q33" s="31"/>
    </row>
    <row r="34" spans="2:17" ht="15" customHeight="1" x14ac:dyDescent="0.2">
      <c r="B34" s="72" t="s">
        <v>66</v>
      </c>
      <c r="C34" s="7" t="s">
        <v>75</v>
      </c>
      <c r="D34" s="50" t="s">
        <v>76</v>
      </c>
      <c r="E34" s="32"/>
      <c r="F34" s="32" t="s">
        <v>77</v>
      </c>
      <c r="G34" s="32"/>
      <c r="H34" s="32"/>
      <c r="I34" s="31"/>
      <c r="J34" s="31"/>
      <c r="K34" s="29"/>
      <c r="L34" s="30"/>
      <c r="M34" s="30"/>
      <c r="N34" s="31"/>
      <c r="O34" s="31"/>
      <c r="P34" s="31"/>
      <c r="Q34" s="31"/>
    </row>
    <row r="35" spans="2:17" ht="15" customHeight="1" x14ac:dyDescent="0.2">
      <c r="B35" s="72" t="s">
        <v>67</v>
      </c>
      <c r="C35" s="7" t="s">
        <v>75</v>
      </c>
      <c r="D35" s="50" t="s">
        <v>76</v>
      </c>
      <c r="E35" s="32"/>
      <c r="F35" s="32" t="s">
        <v>77</v>
      </c>
      <c r="G35" s="32"/>
      <c r="H35" s="32"/>
      <c r="I35" s="31"/>
      <c r="J35" s="31"/>
      <c r="K35" s="29"/>
      <c r="L35" s="30"/>
      <c r="M35" s="30"/>
      <c r="N35" s="31"/>
      <c r="O35" s="31"/>
      <c r="P35" s="31"/>
      <c r="Q35" s="31"/>
    </row>
    <row r="36" spans="2:17" ht="15" customHeight="1" x14ac:dyDescent="0.2">
      <c r="B36" s="72" t="s">
        <v>68</v>
      </c>
      <c r="C36" s="7" t="s">
        <v>75</v>
      </c>
      <c r="D36" s="50" t="s">
        <v>76</v>
      </c>
      <c r="E36" s="32"/>
      <c r="F36" s="32" t="s">
        <v>77</v>
      </c>
      <c r="G36" s="32"/>
      <c r="H36" s="32"/>
      <c r="I36" s="31"/>
      <c r="J36" s="31"/>
      <c r="K36" s="29"/>
      <c r="L36" s="30"/>
      <c r="M36" s="30"/>
      <c r="N36" s="31"/>
      <c r="O36" s="31"/>
      <c r="P36" s="31"/>
      <c r="Q36" s="31"/>
    </row>
    <row r="37" spans="2:17" ht="15" customHeight="1" x14ac:dyDescent="0.2">
      <c r="B37" s="72" t="s">
        <v>69</v>
      </c>
      <c r="C37" s="7" t="s">
        <v>75</v>
      </c>
      <c r="D37" s="50" t="s">
        <v>76</v>
      </c>
      <c r="E37" s="32"/>
      <c r="F37" s="32" t="s">
        <v>77</v>
      </c>
      <c r="G37" s="32"/>
      <c r="H37" s="32"/>
      <c r="I37" s="31"/>
      <c r="J37" s="31"/>
      <c r="K37" s="29"/>
      <c r="L37" s="30"/>
      <c r="M37" s="30"/>
      <c r="N37" s="31"/>
      <c r="O37" s="31"/>
      <c r="P37" s="31"/>
      <c r="Q37" s="31"/>
    </row>
    <row r="38" spans="2:17" ht="15" customHeight="1" x14ac:dyDescent="0.2">
      <c r="B38" s="31" t="s">
        <v>70</v>
      </c>
      <c r="C38" s="7" t="s">
        <v>75</v>
      </c>
      <c r="D38" s="50" t="s">
        <v>76</v>
      </c>
      <c r="E38" s="32"/>
      <c r="F38" s="32"/>
      <c r="G38" s="32" t="s">
        <v>77</v>
      </c>
      <c r="H38" s="32"/>
      <c r="I38" s="31"/>
      <c r="J38" s="31"/>
      <c r="K38" s="29"/>
      <c r="L38" s="30"/>
      <c r="M38" s="30"/>
      <c r="N38" s="31"/>
      <c r="O38" s="31"/>
      <c r="P38" s="31"/>
      <c r="Q38" s="31"/>
    </row>
    <row r="39" spans="2:17" ht="15" customHeight="1" x14ac:dyDescent="0.2">
      <c r="B39" s="31" t="s">
        <v>71</v>
      </c>
      <c r="C39" s="7" t="s">
        <v>75</v>
      </c>
      <c r="D39" s="50" t="s">
        <v>76</v>
      </c>
      <c r="E39" s="32"/>
      <c r="F39" s="32"/>
      <c r="G39" s="32" t="s">
        <v>77</v>
      </c>
      <c r="H39" s="32"/>
      <c r="I39" s="31"/>
      <c r="J39" s="31"/>
      <c r="K39" s="29"/>
      <c r="L39" s="30"/>
      <c r="M39" s="30"/>
      <c r="N39" s="31"/>
      <c r="O39" s="31"/>
      <c r="P39" s="31"/>
      <c r="Q39" s="31"/>
    </row>
    <row r="40" spans="2:17" ht="15" customHeight="1" x14ac:dyDescent="0.2">
      <c r="B40" s="31" t="s">
        <v>72</v>
      </c>
      <c r="C40" s="7" t="s">
        <v>75</v>
      </c>
      <c r="D40" s="50" t="s">
        <v>76</v>
      </c>
      <c r="E40" s="32"/>
      <c r="F40" s="32"/>
      <c r="G40" s="32" t="s">
        <v>77</v>
      </c>
      <c r="H40" s="32"/>
      <c r="I40" s="31"/>
      <c r="J40" s="31"/>
      <c r="K40" s="29"/>
      <c r="L40" s="30"/>
      <c r="M40" s="30"/>
      <c r="N40" s="31"/>
      <c r="O40" s="31"/>
      <c r="P40" s="31"/>
      <c r="Q40" s="31"/>
    </row>
    <row r="41" spans="2:17" ht="15" customHeight="1" x14ac:dyDescent="0.2">
      <c r="B41" s="31" t="s">
        <v>73</v>
      </c>
      <c r="C41" s="7" t="s">
        <v>75</v>
      </c>
      <c r="D41" s="50" t="s">
        <v>76</v>
      </c>
      <c r="E41" s="32"/>
      <c r="F41" s="32"/>
      <c r="G41" s="32" t="s">
        <v>77</v>
      </c>
      <c r="H41" s="32"/>
      <c r="I41" s="31"/>
      <c r="J41" s="31"/>
      <c r="K41" s="29"/>
      <c r="L41" s="30"/>
      <c r="M41" s="30"/>
      <c r="N41" s="31"/>
      <c r="O41" s="31"/>
      <c r="P41" s="31"/>
      <c r="Q41" s="31"/>
    </row>
    <row r="42" spans="2:17" ht="16.5" customHeight="1" x14ac:dyDescent="0.2">
      <c r="B42" s="31" t="s">
        <v>74</v>
      </c>
      <c r="C42" s="7" t="s">
        <v>75</v>
      </c>
      <c r="D42" s="50" t="s">
        <v>76</v>
      </c>
      <c r="E42" s="32"/>
      <c r="F42" s="32"/>
      <c r="G42" s="32" t="s">
        <v>77</v>
      </c>
      <c r="H42" s="32"/>
      <c r="I42" s="31"/>
      <c r="J42" s="31"/>
      <c r="K42" s="29"/>
      <c r="L42" s="30"/>
      <c r="M42" s="30"/>
      <c r="N42" s="31"/>
      <c r="O42" s="31"/>
      <c r="P42" s="31"/>
      <c r="Q42" s="31"/>
    </row>
    <row r="43" spans="2:17" ht="55.5" customHeight="1" x14ac:dyDescent="0.25">
      <c r="B43" s="66" t="s">
        <v>26</v>
      </c>
      <c r="C43" s="35"/>
      <c r="D43" s="23"/>
      <c r="E43" s="23"/>
      <c r="F43" s="23"/>
      <c r="G43" s="23"/>
      <c r="H43" s="23"/>
      <c r="I43" s="24"/>
      <c r="J43" s="24"/>
      <c r="K43" s="24"/>
      <c r="L43" s="24"/>
      <c r="M43" s="24"/>
      <c r="N43" s="22"/>
      <c r="O43" s="22"/>
      <c r="P43" s="22"/>
      <c r="Q43" s="22"/>
    </row>
    <row r="44" spans="2:17" ht="17.25" customHeight="1" x14ac:dyDescent="0.2">
      <c r="B44" s="73" t="s">
        <v>87</v>
      </c>
      <c r="C44" s="34" t="s">
        <v>86</v>
      </c>
      <c r="D44" s="5" t="s">
        <v>76</v>
      </c>
      <c r="E44" s="36"/>
      <c r="F44" s="37" t="s">
        <v>77</v>
      </c>
      <c r="G44" s="36"/>
      <c r="H44" s="36"/>
      <c r="I44" s="38"/>
      <c r="J44" s="31"/>
      <c r="K44" s="29"/>
      <c r="L44" s="30"/>
      <c r="M44" s="30"/>
      <c r="N44" s="31"/>
      <c r="O44" s="31" t="s">
        <v>28</v>
      </c>
      <c r="P44" s="31"/>
      <c r="Q44" s="31"/>
    </row>
    <row r="45" spans="2:17" ht="15" customHeight="1" x14ac:dyDescent="0.2">
      <c r="B45" s="38"/>
      <c r="C45" s="8"/>
      <c r="D45" s="3"/>
      <c r="E45" s="36"/>
      <c r="F45" s="36"/>
      <c r="G45" s="36"/>
      <c r="H45" s="36"/>
      <c r="I45" s="38"/>
      <c r="J45" s="31"/>
      <c r="K45" s="31"/>
      <c r="L45" s="30"/>
      <c r="M45" s="30"/>
      <c r="N45" s="31"/>
      <c r="O45" s="31"/>
      <c r="P45" s="31"/>
      <c r="Q45" s="31"/>
    </row>
    <row r="46" spans="2:17" ht="15" customHeight="1" x14ac:dyDescent="0.2">
      <c r="B46" s="38"/>
      <c r="C46" s="8"/>
      <c r="D46" s="3"/>
      <c r="E46" s="36"/>
      <c r="F46" s="36"/>
      <c r="G46" s="36"/>
      <c r="H46" s="36"/>
      <c r="I46" s="38"/>
      <c r="J46" s="31"/>
      <c r="K46" s="31" t="s">
        <v>28</v>
      </c>
      <c r="L46" s="30"/>
      <c r="M46" s="30"/>
      <c r="N46" s="31"/>
      <c r="O46" s="31"/>
      <c r="P46" s="31"/>
      <c r="Q46" s="31"/>
    </row>
    <row r="47" spans="2:17" ht="15" customHeight="1" x14ac:dyDescent="0.2">
      <c r="B47" s="38"/>
      <c r="C47" s="8"/>
      <c r="D47" s="3"/>
      <c r="E47" s="36"/>
      <c r="F47" s="36"/>
      <c r="G47" s="36"/>
      <c r="H47" s="36"/>
      <c r="I47" s="38"/>
      <c r="J47" s="31"/>
      <c r="K47" s="31"/>
      <c r="L47" s="30"/>
      <c r="M47" s="30"/>
      <c r="N47" s="31"/>
      <c r="O47" s="31"/>
      <c r="P47" s="31"/>
      <c r="Q47" s="31"/>
    </row>
    <row r="48" spans="2:17" ht="15" customHeight="1" x14ac:dyDescent="0.2">
      <c r="B48" s="38"/>
      <c r="C48" s="7"/>
      <c r="D48" s="1"/>
      <c r="E48" s="31"/>
      <c r="F48" s="31"/>
      <c r="G48" s="31"/>
      <c r="H48" s="31"/>
      <c r="I48" s="31"/>
      <c r="J48" s="31"/>
      <c r="K48" s="31"/>
      <c r="L48" s="30"/>
      <c r="M48" s="30"/>
      <c r="N48" s="31"/>
      <c r="O48" s="31" t="s">
        <v>28</v>
      </c>
      <c r="P48" s="31"/>
      <c r="Q48" s="31"/>
    </row>
    <row r="49" spans="2:19" s="39" customFormat="1" ht="36" hidden="1" customHeight="1" x14ac:dyDescent="0.25">
      <c r="B49" s="66" t="s">
        <v>49</v>
      </c>
      <c r="C49" s="35"/>
      <c r="D49" s="23"/>
      <c r="E49" s="23"/>
      <c r="F49" s="23"/>
      <c r="G49" s="23"/>
      <c r="H49" s="23"/>
      <c r="I49" s="24"/>
      <c r="J49" s="24"/>
      <c r="K49" s="24"/>
      <c r="L49" s="24"/>
      <c r="M49" s="24"/>
      <c r="N49" s="15"/>
      <c r="O49" s="15" t="s">
        <v>28</v>
      </c>
      <c r="P49" s="15"/>
      <c r="Q49" s="15"/>
    </row>
    <row r="50" spans="2:19" ht="15" hidden="1" customHeight="1" x14ac:dyDescent="0.2">
      <c r="B50" s="38"/>
      <c r="C50" s="7"/>
      <c r="D50" s="1"/>
      <c r="E50" s="31"/>
      <c r="F50" s="31"/>
      <c r="G50" s="31"/>
      <c r="H50" s="31"/>
      <c r="I50" s="31"/>
      <c r="J50" s="31"/>
      <c r="K50" s="31"/>
      <c r="L50" s="30"/>
      <c r="M50" s="30"/>
      <c r="N50" s="31"/>
      <c r="O50" s="31"/>
      <c r="P50" s="31"/>
      <c r="Q50" s="31"/>
    </row>
    <row r="51" spans="2:19" ht="15" hidden="1" customHeight="1" x14ac:dyDescent="0.2">
      <c r="B51" s="38"/>
      <c r="C51" s="7"/>
      <c r="D51" s="1"/>
      <c r="E51" s="31"/>
      <c r="F51" s="31"/>
      <c r="G51" s="31"/>
      <c r="H51" s="31"/>
      <c r="I51" s="31"/>
      <c r="J51" s="31"/>
      <c r="K51" s="31"/>
      <c r="L51" s="30"/>
      <c r="M51" s="30"/>
      <c r="N51" s="31"/>
      <c r="O51" s="31" t="s">
        <v>28</v>
      </c>
      <c r="P51" s="31"/>
      <c r="Q51" s="31"/>
      <c r="S51" s="13" t="s">
        <v>28</v>
      </c>
    </row>
    <row r="52" spans="2:19" ht="15" customHeight="1" x14ac:dyDescent="0.25">
      <c r="B52" s="24" t="s">
        <v>27</v>
      </c>
      <c r="C52" s="35"/>
      <c r="D52" s="23"/>
      <c r="E52" s="23"/>
      <c r="F52" s="23"/>
      <c r="G52" s="23"/>
      <c r="H52" s="23"/>
      <c r="I52" s="24"/>
      <c r="J52" s="24"/>
      <c r="K52" s="24"/>
      <c r="L52" s="24"/>
      <c r="M52" s="24"/>
      <c r="N52" s="14"/>
      <c r="O52" s="14"/>
      <c r="P52" s="14"/>
      <c r="Q52" s="14"/>
    </row>
    <row r="53" spans="2:19" ht="15.75" x14ac:dyDescent="0.25">
      <c r="B53" s="560" t="s">
        <v>184</v>
      </c>
      <c r="C53" s="559" t="s">
        <v>185</v>
      </c>
      <c r="D53" s="561" t="s">
        <v>122</v>
      </c>
      <c r="E53" s="23"/>
      <c r="F53" s="23"/>
      <c r="G53" s="23"/>
      <c r="H53" s="23"/>
      <c r="I53" s="24"/>
      <c r="J53" s="24"/>
      <c r="K53" s="24"/>
      <c r="L53" s="42">
        <v>43100</v>
      </c>
      <c r="M53" s="42">
        <v>43130</v>
      </c>
      <c r="N53" s="14"/>
      <c r="O53" s="14"/>
      <c r="P53" s="14"/>
      <c r="Q53" s="14"/>
    </row>
    <row r="54" spans="2:19" ht="15" customHeight="1" x14ac:dyDescent="0.25">
      <c r="B54" s="560"/>
      <c r="C54" s="559"/>
      <c r="D54" s="561"/>
      <c r="E54" s="23"/>
      <c r="F54" s="23"/>
      <c r="G54" s="23"/>
      <c r="H54" s="23"/>
      <c r="I54" s="24"/>
      <c r="J54" s="24"/>
      <c r="K54" s="24"/>
      <c r="L54" s="42">
        <v>43190</v>
      </c>
      <c r="M54" s="42">
        <v>43220</v>
      </c>
      <c r="N54" s="14"/>
      <c r="O54" s="14"/>
      <c r="P54" s="14"/>
      <c r="Q54" s="14"/>
    </row>
    <row r="55" spans="2:19" ht="15" customHeight="1" x14ac:dyDescent="0.25">
      <c r="B55" s="560"/>
      <c r="C55" s="559"/>
      <c r="D55" s="561"/>
      <c r="E55" s="23"/>
      <c r="F55" s="23"/>
      <c r="G55" s="23"/>
      <c r="H55" s="23"/>
      <c r="I55" s="24"/>
      <c r="J55" s="24"/>
      <c r="K55" s="24"/>
      <c r="L55" s="42">
        <v>43281</v>
      </c>
      <c r="M55" s="42">
        <v>43312</v>
      </c>
      <c r="N55" s="14"/>
      <c r="O55" s="14"/>
      <c r="P55" s="14"/>
      <c r="Q55" s="14"/>
    </row>
    <row r="56" spans="2:19" ht="15" customHeight="1" x14ac:dyDescent="0.25">
      <c r="B56" s="560"/>
      <c r="C56" s="559"/>
      <c r="D56" s="561"/>
      <c r="E56" s="23"/>
      <c r="F56" s="23"/>
      <c r="G56" s="23"/>
      <c r="H56" s="23"/>
      <c r="I56" s="24"/>
      <c r="J56" s="24"/>
      <c r="K56" s="24"/>
      <c r="L56" s="42">
        <v>43373</v>
      </c>
      <c r="M56" s="42">
        <v>43404</v>
      </c>
      <c r="N56" s="14"/>
      <c r="O56" s="14"/>
      <c r="P56" s="14"/>
      <c r="Q56" s="14"/>
    </row>
    <row r="57" spans="2:19" ht="15" customHeight="1" x14ac:dyDescent="0.25">
      <c r="B57" s="560"/>
      <c r="C57" s="559"/>
      <c r="D57" s="561"/>
      <c r="E57" s="23"/>
      <c r="F57" s="23"/>
      <c r="G57" s="23"/>
      <c r="H57" s="23"/>
      <c r="I57" s="24"/>
      <c r="J57" s="24"/>
      <c r="K57" s="24"/>
      <c r="L57" s="42">
        <v>43465</v>
      </c>
      <c r="M57" s="42">
        <v>43496</v>
      </c>
      <c r="N57" s="14"/>
      <c r="O57" s="14"/>
      <c r="P57" s="14"/>
      <c r="Q57" s="14"/>
    </row>
    <row r="58" spans="2:19" ht="15" customHeight="1" x14ac:dyDescent="0.2">
      <c r="B58" s="45" t="s">
        <v>88</v>
      </c>
      <c r="C58" s="9" t="s">
        <v>89</v>
      </c>
      <c r="D58" s="5" t="s">
        <v>90</v>
      </c>
      <c r="E58" s="40" t="s">
        <v>77</v>
      </c>
      <c r="F58" s="40" t="s">
        <v>77</v>
      </c>
      <c r="G58" s="40" t="s">
        <v>77</v>
      </c>
      <c r="H58" s="40" t="s">
        <v>77</v>
      </c>
      <c r="I58" s="40"/>
      <c r="J58" s="41"/>
      <c r="K58" s="40"/>
      <c r="L58" s="30" t="s">
        <v>100</v>
      </c>
      <c r="M58" s="30" t="s">
        <v>100</v>
      </c>
      <c r="N58" s="27"/>
      <c r="O58" s="31"/>
      <c r="P58" s="31"/>
      <c r="Q58" s="31"/>
    </row>
    <row r="59" spans="2:19" ht="15" customHeight="1" x14ac:dyDescent="0.2">
      <c r="B59" s="565" t="s">
        <v>181</v>
      </c>
      <c r="C59" s="559" t="s">
        <v>182</v>
      </c>
      <c r="D59" s="564" t="s">
        <v>97</v>
      </c>
      <c r="E59" s="40"/>
      <c r="F59" s="40"/>
      <c r="G59" s="40"/>
      <c r="H59" s="40"/>
      <c r="I59" s="40"/>
      <c r="J59" s="41"/>
      <c r="K59" s="40"/>
      <c r="L59" s="30">
        <v>43100</v>
      </c>
      <c r="M59" s="30">
        <v>43116</v>
      </c>
      <c r="N59" s="27"/>
      <c r="O59" s="31"/>
      <c r="P59" s="31"/>
      <c r="Q59" s="31"/>
    </row>
    <row r="60" spans="2:19" ht="15" customHeight="1" x14ac:dyDescent="0.2">
      <c r="B60" s="565"/>
      <c r="C60" s="559"/>
      <c r="D60" s="564"/>
      <c r="E60" s="40"/>
      <c r="F60" s="40"/>
      <c r="G60" s="40"/>
      <c r="H60" s="40"/>
      <c r="I60" s="40"/>
      <c r="J60" s="41"/>
      <c r="K60" s="40"/>
      <c r="L60" s="30">
        <v>43220</v>
      </c>
      <c r="M60" s="30">
        <v>43236</v>
      </c>
      <c r="N60" s="27"/>
      <c r="O60" s="31"/>
      <c r="P60" s="31"/>
      <c r="Q60" s="31"/>
    </row>
    <row r="61" spans="2:19" ht="15" customHeight="1" x14ac:dyDescent="0.2">
      <c r="B61" s="565"/>
      <c r="C61" s="559"/>
      <c r="D61" s="564"/>
      <c r="E61" s="40"/>
      <c r="F61" s="40"/>
      <c r="G61" s="40"/>
      <c r="H61" s="40"/>
      <c r="I61" s="40"/>
      <c r="J61" s="41"/>
      <c r="K61" s="40"/>
      <c r="L61" s="30">
        <v>43343</v>
      </c>
      <c r="M61" s="30">
        <v>43357</v>
      </c>
      <c r="N61" s="27"/>
      <c r="O61" s="31"/>
      <c r="P61" s="31"/>
      <c r="Q61" s="31"/>
    </row>
    <row r="62" spans="2:19" ht="15" customHeight="1" x14ac:dyDescent="0.2">
      <c r="B62" s="565"/>
      <c r="C62" s="559"/>
      <c r="D62" s="564"/>
      <c r="E62" s="40"/>
      <c r="F62" s="40"/>
      <c r="G62" s="40"/>
      <c r="H62" s="40"/>
      <c r="I62" s="40"/>
      <c r="J62" s="41"/>
      <c r="K62" s="40"/>
      <c r="L62" s="30">
        <v>43465</v>
      </c>
      <c r="M62" s="30">
        <v>43481</v>
      </c>
      <c r="N62" s="27"/>
      <c r="O62" s="31"/>
      <c r="P62" s="31"/>
      <c r="Q62" s="31"/>
    </row>
    <row r="63" spans="2:19" ht="15" customHeight="1" x14ac:dyDescent="0.2">
      <c r="B63" s="563" t="s">
        <v>179</v>
      </c>
      <c r="C63" s="559" t="s">
        <v>180</v>
      </c>
      <c r="D63" s="564" t="s">
        <v>122</v>
      </c>
      <c r="E63" s="40"/>
      <c r="F63" s="40"/>
      <c r="G63" s="40"/>
      <c r="H63" s="40"/>
      <c r="I63" s="40"/>
      <c r="J63" s="41"/>
      <c r="K63" s="40"/>
      <c r="L63" s="42">
        <v>43100</v>
      </c>
      <c r="M63" s="42">
        <v>43130</v>
      </c>
      <c r="N63" s="27"/>
      <c r="O63" s="31"/>
      <c r="P63" s="31"/>
      <c r="Q63" s="31"/>
    </row>
    <row r="64" spans="2:19" ht="15" customHeight="1" x14ac:dyDescent="0.2">
      <c r="B64" s="563"/>
      <c r="C64" s="559"/>
      <c r="D64" s="564"/>
      <c r="E64" s="40"/>
      <c r="F64" s="40"/>
      <c r="G64" s="40"/>
      <c r="H64" s="40"/>
      <c r="I64" s="40"/>
      <c r="J64" s="41"/>
      <c r="K64" s="40"/>
      <c r="L64" s="42">
        <v>43190</v>
      </c>
      <c r="M64" s="42">
        <v>43220</v>
      </c>
      <c r="N64" s="27"/>
      <c r="O64" s="31"/>
      <c r="P64" s="31"/>
      <c r="Q64" s="31"/>
    </row>
    <row r="65" spans="2:17" ht="15" customHeight="1" x14ac:dyDescent="0.2">
      <c r="B65" s="563"/>
      <c r="C65" s="559"/>
      <c r="D65" s="564"/>
      <c r="E65" s="40"/>
      <c r="F65" s="40"/>
      <c r="G65" s="40"/>
      <c r="H65" s="40"/>
      <c r="I65" s="40"/>
      <c r="J65" s="41"/>
      <c r="K65" s="40"/>
      <c r="L65" s="42">
        <v>43281</v>
      </c>
      <c r="M65" s="42">
        <v>43312</v>
      </c>
      <c r="N65" s="27"/>
      <c r="O65" s="31"/>
      <c r="P65" s="31"/>
      <c r="Q65" s="31"/>
    </row>
    <row r="66" spans="2:17" ht="15" customHeight="1" x14ac:dyDescent="0.2">
      <c r="B66" s="563"/>
      <c r="C66" s="559"/>
      <c r="D66" s="564"/>
      <c r="E66" s="40"/>
      <c r="F66" s="40"/>
      <c r="G66" s="40"/>
      <c r="H66" s="40"/>
      <c r="I66" s="40"/>
      <c r="J66" s="41"/>
      <c r="K66" s="40"/>
      <c r="L66" s="42">
        <v>43373</v>
      </c>
      <c r="M66" s="42">
        <v>43404</v>
      </c>
      <c r="N66" s="27"/>
      <c r="O66" s="31"/>
      <c r="P66" s="31"/>
      <c r="Q66" s="31"/>
    </row>
    <row r="67" spans="2:17" ht="15" customHeight="1" x14ac:dyDescent="0.2">
      <c r="B67" s="563"/>
      <c r="C67" s="559"/>
      <c r="D67" s="564"/>
      <c r="E67" s="40"/>
      <c r="F67" s="40"/>
      <c r="G67" s="40"/>
      <c r="H67" s="40"/>
      <c r="I67" s="40"/>
      <c r="J67" s="41"/>
      <c r="K67" s="40"/>
      <c r="L67" s="42">
        <v>43465</v>
      </c>
      <c r="M67" s="42">
        <v>43496</v>
      </c>
      <c r="N67" s="27"/>
      <c r="O67" s="31"/>
      <c r="P67" s="31"/>
      <c r="Q67" s="31"/>
    </row>
    <row r="68" spans="2:17" ht="15" customHeight="1" x14ac:dyDescent="0.2">
      <c r="B68" s="74" t="s">
        <v>91</v>
      </c>
      <c r="C68" s="9" t="s">
        <v>176</v>
      </c>
      <c r="D68" s="4" t="s">
        <v>76</v>
      </c>
      <c r="E68" s="40" t="s">
        <v>77</v>
      </c>
      <c r="F68" s="40" t="s">
        <v>77</v>
      </c>
      <c r="G68" s="40" t="s">
        <v>77</v>
      </c>
      <c r="H68" s="40" t="s">
        <v>77</v>
      </c>
      <c r="I68" s="40"/>
      <c r="J68" s="40"/>
      <c r="K68" s="40"/>
      <c r="L68" s="42">
        <v>43122</v>
      </c>
      <c r="M68" s="42">
        <v>43130</v>
      </c>
      <c r="N68" s="27"/>
      <c r="O68" s="31"/>
      <c r="P68" s="31"/>
      <c r="Q68" s="31"/>
    </row>
    <row r="69" spans="2:17" ht="15" customHeight="1" x14ac:dyDescent="0.2">
      <c r="B69" s="74" t="s">
        <v>92</v>
      </c>
      <c r="C69" s="9" t="s">
        <v>93</v>
      </c>
      <c r="D69" s="4" t="s">
        <v>76</v>
      </c>
      <c r="E69" s="40"/>
      <c r="F69" s="40"/>
      <c r="G69" s="40" t="s">
        <v>77</v>
      </c>
      <c r="H69" s="40"/>
      <c r="I69" s="40"/>
      <c r="J69" s="43"/>
      <c r="K69" s="40"/>
      <c r="L69" s="42">
        <v>43109</v>
      </c>
      <c r="M69" s="42">
        <v>43131</v>
      </c>
      <c r="N69" s="27"/>
      <c r="O69" s="31"/>
      <c r="P69" s="31"/>
      <c r="Q69" s="31"/>
    </row>
    <row r="70" spans="2:17" ht="15" customHeight="1" x14ac:dyDescent="0.2">
      <c r="B70" s="558" t="s">
        <v>177</v>
      </c>
      <c r="C70" s="559" t="s">
        <v>178</v>
      </c>
      <c r="D70" s="562" t="s">
        <v>122</v>
      </c>
      <c r="E70" s="40"/>
      <c r="F70" s="40"/>
      <c r="G70" s="40"/>
      <c r="H70" s="40"/>
      <c r="I70" s="40"/>
      <c r="J70" s="43"/>
      <c r="K70" s="40"/>
      <c r="L70" s="42">
        <v>43100</v>
      </c>
      <c r="M70" s="42">
        <v>43130</v>
      </c>
      <c r="N70" s="27"/>
      <c r="O70" s="31"/>
      <c r="P70" s="31"/>
      <c r="Q70" s="31"/>
    </row>
    <row r="71" spans="2:17" ht="15" customHeight="1" x14ac:dyDescent="0.2">
      <c r="B71" s="558"/>
      <c r="C71" s="559"/>
      <c r="D71" s="562"/>
      <c r="E71" s="40"/>
      <c r="F71" s="40"/>
      <c r="G71" s="40"/>
      <c r="H71" s="40"/>
      <c r="I71" s="40"/>
      <c r="J71" s="43"/>
      <c r="K71" s="40"/>
      <c r="L71" s="42">
        <v>43190</v>
      </c>
      <c r="M71" s="42">
        <v>43220</v>
      </c>
      <c r="N71" s="27"/>
      <c r="O71" s="31"/>
      <c r="P71" s="31"/>
      <c r="Q71" s="31"/>
    </row>
    <row r="72" spans="2:17" ht="15" customHeight="1" x14ac:dyDescent="0.2">
      <c r="B72" s="558"/>
      <c r="C72" s="559"/>
      <c r="D72" s="562"/>
      <c r="E72" s="40"/>
      <c r="F72" s="40"/>
      <c r="G72" s="40"/>
      <c r="H72" s="40"/>
      <c r="I72" s="40"/>
      <c r="J72" s="43"/>
      <c r="K72" s="40"/>
      <c r="L72" s="42">
        <v>43281</v>
      </c>
      <c r="M72" s="42">
        <v>43312</v>
      </c>
      <c r="N72" s="27"/>
      <c r="O72" s="31"/>
      <c r="P72" s="31"/>
      <c r="Q72" s="31"/>
    </row>
    <row r="73" spans="2:17" ht="15" customHeight="1" x14ac:dyDescent="0.2">
      <c r="B73" s="558"/>
      <c r="C73" s="559"/>
      <c r="D73" s="562"/>
      <c r="E73" s="40"/>
      <c r="F73" s="40"/>
      <c r="G73" s="40"/>
      <c r="H73" s="40"/>
      <c r="I73" s="40"/>
      <c r="J73" s="43"/>
      <c r="K73" s="40"/>
      <c r="L73" s="42">
        <v>43373</v>
      </c>
      <c r="M73" s="42">
        <v>43404</v>
      </c>
      <c r="N73" s="27"/>
      <c r="O73" s="31"/>
      <c r="P73" s="31"/>
      <c r="Q73" s="31"/>
    </row>
    <row r="74" spans="2:17" x14ac:dyDescent="0.2">
      <c r="B74" s="558"/>
      <c r="C74" s="559"/>
      <c r="D74" s="562"/>
      <c r="E74" s="40"/>
      <c r="F74" s="40"/>
      <c r="G74" s="40"/>
      <c r="H74" s="40"/>
      <c r="I74" s="40"/>
      <c r="J74" s="43"/>
      <c r="K74" s="40"/>
      <c r="L74" s="42">
        <v>43465</v>
      </c>
      <c r="M74" s="42">
        <v>43496</v>
      </c>
      <c r="N74" s="27"/>
      <c r="O74" s="31"/>
      <c r="P74" s="31"/>
      <c r="Q74" s="31"/>
    </row>
    <row r="75" spans="2:17" ht="30" customHeight="1" x14ac:dyDescent="0.2">
      <c r="B75" s="75" t="s">
        <v>94</v>
      </c>
      <c r="C75" s="9" t="s">
        <v>95</v>
      </c>
      <c r="D75" s="4" t="s">
        <v>76</v>
      </c>
      <c r="E75" s="40" t="s">
        <v>77</v>
      </c>
      <c r="F75" s="40" t="s">
        <v>77</v>
      </c>
      <c r="G75" s="40" t="s">
        <v>77</v>
      </c>
      <c r="H75" s="40" t="s">
        <v>77</v>
      </c>
      <c r="I75" s="40"/>
      <c r="J75" s="43"/>
      <c r="K75" s="40"/>
      <c r="L75" s="28">
        <v>43109</v>
      </c>
      <c r="M75" s="28">
        <v>43119</v>
      </c>
      <c r="N75" s="27"/>
      <c r="O75" s="31"/>
      <c r="P75" s="31"/>
      <c r="Q75" s="31"/>
    </row>
    <row r="76" spans="2:17" ht="15" customHeight="1" x14ac:dyDescent="0.2">
      <c r="B76" s="554" t="s">
        <v>96</v>
      </c>
      <c r="C76" s="555" t="s">
        <v>89</v>
      </c>
      <c r="D76" s="556" t="s">
        <v>97</v>
      </c>
      <c r="E76" s="557" t="s">
        <v>77</v>
      </c>
      <c r="F76" s="557" t="s">
        <v>77</v>
      </c>
      <c r="G76" s="557" t="s">
        <v>77</v>
      </c>
      <c r="H76" s="557" t="s">
        <v>77</v>
      </c>
      <c r="I76" s="40"/>
      <c r="J76" s="33"/>
      <c r="K76" s="40"/>
      <c r="L76" s="28">
        <v>43160</v>
      </c>
      <c r="M76" s="28">
        <v>43169</v>
      </c>
      <c r="N76" s="27"/>
      <c r="O76" s="31"/>
      <c r="P76" s="31"/>
      <c r="Q76" s="31"/>
    </row>
    <row r="77" spans="2:17" ht="15" customHeight="1" x14ac:dyDescent="0.2">
      <c r="B77" s="554"/>
      <c r="C77" s="555"/>
      <c r="D77" s="556"/>
      <c r="E77" s="557"/>
      <c r="F77" s="557"/>
      <c r="G77" s="557"/>
      <c r="H77" s="557"/>
      <c r="I77" s="40"/>
      <c r="J77" s="33"/>
      <c r="K77" s="40"/>
      <c r="L77" s="28">
        <v>43282</v>
      </c>
      <c r="M77" s="28">
        <v>43291</v>
      </c>
      <c r="N77" s="27"/>
      <c r="O77" s="31"/>
      <c r="P77" s="31"/>
      <c r="Q77" s="31"/>
    </row>
    <row r="78" spans="2:17" ht="15" customHeight="1" x14ac:dyDescent="0.2">
      <c r="B78" s="554"/>
      <c r="C78" s="555"/>
      <c r="D78" s="556"/>
      <c r="E78" s="557"/>
      <c r="F78" s="557"/>
      <c r="G78" s="557"/>
      <c r="H78" s="557"/>
      <c r="I78" s="40"/>
      <c r="J78" s="33"/>
      <c r="K78" s="40"/>
      <c r="L78" s="28">
        <v>43405</v>
      </c>
      <c r="M78" s="28">
        <v>43414</v>
      </c>
      <c r="N78" s="27"/>
      <c r="O78" s="31"/>
      <c r="P78" s="31"/>
      <c r="Q78" s="31"/>
    </row>
    <row r="79" spans="2:17" ht="29.25" customHeight="1" x14ac:dyDescent="0.2">
      <c r="B79" s="76" t="s">
        <v>98</v>
      </c>
      <c r="C79" s="9" t="s">
        <v>99</v>
      </c>
      <c r="D79" s="4" t="s">
        <v>76</v>
      </c>
      <c r="E79" s="40"/>
      <c r="F79" s="40"/>
      <c r="G79" s="40" t="s">
        <v>77</v>
      </c>
      <c r="H79" s="40"/>
      <c r="I79" s="40"/>
      <c r="J79" s="41"/>
      <c r="K79" s="40"/>
      <c r="L79" s="28">
        <v>43151</v>
      </c>
      <c r="M79" s="28">
        <v>43174</v>
      </c>
      <c r="N79" s="27"/>
      <c r="O79" s="31"/>
      <c r="P79" s="31"/>
      <c r="Q79" s="31"/>
    </row>
    <row r="80" spans="2:17" ht="15" customHeight="1" x14ac:dyDescent="0.2">
      <c r="B80" s="554" t="s">
        <v>107</v>
      </c>
      <c r="C80" s="568" t="s">
        <v>103</v>
      </c>
      <c r="D80" s="556" t="s">
        <v>97</v>
      </c>
      <c r="E80" s="569"/>
      <c r="F80" s="569" t="s">
        <v>77</v>
      </c>
      <c r="G80" s="569"/>
      <c r="H80" s="569"/>
      <c r="I80" s="40"/>
      <c r="J80" s="40"/>
      <c r="K80" s="40"/>
      <c r="L80" s="44">
        <v>43102</v>
      </c>
      <c r="M80" s="44">
        <v>42750</v>
      </c>
      <c r="N80" s="27"/>
      <c r="O80" s="31"/>
      <c r="P80" s="31"/>
      <c r="Q80" s="31"/>
    </row>
    <row r="81" spans="2:17" ht="15" customHeight="1" x14ac:dyDescent="0.2">
      <c r="B81" s="554"/>
      <c r="C81" s="568"/>
      <c r="D81" s="556"/>
      <c r="E81" s="569"/>
      <c r="F81" s="569"/>
      <c r="G81" s="569"/>
      <c r="H81" s="569"/>
      <c r="I81" s="40"/>
      <c r="J81" s="40"/>
      <c r="K81" s="40"/>
      <c r="L81" s="44">
        <v>43186</v>
      </c>
      <c r="M81" s="44">
        <v>43202</v>
      </c>
      <c r="N81" s="27"/>
      <c r="O81" s="31"/>
      <c r="P81" s="31"/>
      <c r="Q81" s="31"/>
    </row>
    <row r="82" spans="2:17" ht="15" customHeight="1" x14ac:dyDescent="0.2">
      <c r="B82" s="554"/>
      <c r="C82" s="568"/>
      <c r="D82" s="556"/>
      <c r="E82" s="569"/>
      <c r="F82" s="569"/>
      <c r="G82" s="569"/>
      <c r="H82" s="569"/>
      <c r="I82" s="40"/>
      <c r="J82" s="40"/>
      <c r="K82" s="40"/>
      <c r="L82" s="44">
        <v>43304</v>
      </c>
      <c r="M82" s="44">
        <v>43326</v>
      </c>
      <c r="N82" s="27"/>
      <c r="O82" s="31"/>
      <c r="P82" s="31"/>
      <c r="Q82" s="31"/>
    </row>
    <row r="83" spans="2:17" ht="15" customHeight="1" x14ac:dyDescent="0.2">
      <c r="B83" s="554" t="s">
        <v>104</v>
      </c>
      <c r="C83" s="555" t="s">
        <v>105</v>
      </c>
      <c r="D83" s="562" t="s">
        <v>106</v>
      </c>
      <c r="E83" s="569"/>
      <c r="F83" s="557" t="s">
        <v>77</v>
      </c>
      <c r="G83" s="569"/>
      <c r="H83" s="569"/>
      <c r="I83" s="40"/>
      <c r="J83" s="33"/>
      <c r="K83" s="40"/>
      <c r="L83" s="44">
        <v>43132</v>
      </c>
      <c r="M83" s="44">
        <v>43159</v>
      </c>
      <c r="N83" s="27"/>
      <c r="O83" s="31"/>
      <c r="P83" s="31"/>
      <c r="Q83" s="31"/>
    </row>
    <row r="84" spans="2:17" ht="15" customHeight="1" x14ac:dyDescent="0.2">
      <c r="B84" s="554"/>
      <c r="C84" s="555"/>
      <c r="D84" s="562"/>
      <c r="E84" s="569"/>
      <c r="F84" s="557"/>
      <c r="G84" s="569"/>
      <c r="H84" s="569"/>
      <c r="I84" s="40"/>
      <c r="J84" s="33"/>
      <c r="K84" s="40"/>
      <c r="L84" s="89">
        <v>43282</v>
      </c>
      <c r="M84" s="89">
        <v>43342</v>
      </c>
      <c r="N84" s="27"/>
      <c r="O84" s="31"/>
      <c r="P84" s="31"/>
      <c r="Q84" s="31"/>
    </row>
    <row r="85" spans="2:17" ht="15" customHeight="1" x14ac:dyDescent="0.2">
      <c r="B85" s="45" t="s">
        <v>108</v>
      </c>
      <c r="C85" s="9" t="s">
        <v>109</v>
      </c>
      <c r="D85" s="4" t="s">
        <v>90</v>
      </c>
      <c r="E85" s="40"/>
      <c r="F85" s="40"/>
      <c r="G85" s="40"/>
      <c r="H85" s="40" t="s">
        <v>77</v>
      </c>
      <c r="I85" s="40"/>
      <c r="J85" s="45"/>
      <c r="K85" s="40"/>
      <c r="L85" s="28">
        <v>43132</v>
      </c>
      <c r="M85" s="28">
        <v>43139</v>
      </c>
      <c r="N85" s="27"/>
      <c r="O85" s="31"/>
      <c r="P85" s="31"/>
      <c r="Q85" s="31"/>
    </row>
    <row r="86" spans="2:17" ht="15" customHeight="1" x14ac:dyDescent="0.2">
      <c r="B86" s="45" t="s">
        <v>111</v>
      </c>
      <c r="C86" s="9" t="s">
        <v>110</v>
      </c>
      <c r="D86" s="4" t="s">
        <v>183</v>
      </c>
      <c r="E86" s="40" t="s">
        <v>77</v>
      </c>
      <c r="F86" s="40" t="s">
        <v>77</v>
      </c>
      <c r="G86" s="40" t="s">
        <v>77</v>
      </c>
      <c r="H86" s="40" t="s">
        <v>77</v>
      </c>
      <c r="I86" s="40"/>
      <c r="J86" s="41"/>
      <c r="K86" s="40"/>
      <c r="L86" s="28">
        <v>43132</v>
      </c>
      <c r="M86" s="28">
        <v>43139</v>
      </c>
      <c r="N86" s="27"/>
      <c r="O86" s="31"/>
      <c r="P86" s="31"/>
      <c r="Q86" s="31"/>
    </row>
    <row r="87" spans="2:17" ht="15.75" customHeight="1" x14ac:dyDescent="0.2">
      <c r="B87" s="566" t="s">
        <v>112</v>
      </c>
      <c r="C87" s="555" t="s">
        <v>114</v>
      </c>
      <c r="D87" s="556" t="s">
        <v>106</v>
      </c>
      <c r="E87" s="569"/>
      <c r="F87" s="569"/>
      <c r="G87" s="569"/>
      <c r="H87" s="557" t="s">
        <v>77</v>
      </c>
      <c r="I87" s="40"/>
      <c r="J87" s="41"/>
      <c r="K87" s="40"/>
      <c r="L87" s="42">
        <v>43102</v>
      </c>
      <c r="M87" s="42">
        <v>43130</v>
      </c>
      <c r="N87" s="27"/>
      <c r="O87" s="31"/>
      <c r="P87" s="31"/>
      <c r="Q87" s="31"/>
    </row>
    <row r="88" spans="2:17" ht="15" customHeight="1" x14ac:dyDescent="0.2">
      <c r="B88" s="566"/>
      <c r="C88" s="555"/>
      <c r="D88" s="556"/>
      <c r="E88" s="569"/>
      <c r="F88" s="569"/>
      <c r="G88" s="569"/>
      <c r="H88" s="557"/>
      <c r="I88" s="40" t="s">
        <v>28</v>
      </c>
      <c r="J88" s="41"/>
      <c r="K88" s="40"/>
      <c r="L88" s="42">
        <v>43282</v>
      </c>
      <c r="M88" s="42">
        <v>43311</v>
      </c>
      <c r="N88" s="27"/>
      <c r="O88" s="31"/>
      <c r="P88" s="31"/>
      <c r="Q88" s="31"/>
    </row>
    <row r="89" spans="2:17" ht="74.25" customHeight="1" x14ac:dyDescent="0.2">
      <c r="B89" s="45" t="s">
        <v>115</v>
      </c>
      <c r="C89" s="9" t="s">
        <v>154</v>
      </c>
      <c r="D89" s="4" t="s">
        <v>76</v>
      </c>
      <c r="E89" s="40"/>
      <c r="F89" s="40"/>
      <c r="G89" s="40"/>
      <c r="H89" s="40" t="s">
        <v>77</v>
      </c>
      <c r="I89" s="40"/>
      <c r="J89" s="40"/>
      <c r="K89" s="40"/>
      <c r="L89" s="28">
        <v>43102</v>
      </c>
      <c r="M89" s="28">
        <v>43125</v>
      </c>
      <c r="N89" s="27"/>
      <c r="O89" s="31"/>
      <c r="P89" s="31"/>
      <c r="Q89" s="31"/>
    </row>
    <row r="90" spans="2:17" ht="30" customHeight="1" x14ac:dyDescent="0.2">
      <c r="B90" s="78" t="s">
        <v>156</v>
      </c>
      <c r="C90" s="9" t="s">
        <v>155</v>
      </c>
      <c r="D90" s="4" t="s">
        <v>76</v>
      </c>
      <c r="E90" s="40"/>
      <c r="F90" s="40"/>
      <c r="G90" s="40" t="s">
        <v>77</v>
      </c>
      <c r="H90" s="40"/>
      <c r="I90" s="40"/>
      <c r="J90" s="40"/>
      <c r="K90" s="40"/>
      <c r="L90" s="28">
        <v>43102</v>
      </c>
      <c r="M90" s="28">
        <v>43130</v>
      </c>
      <c r="N90" s="27"/>
      <c r="O90" s="31"/>
      <c r="P90" s="31"/>
      <c r="Q90" s="31"/>
    </row>
    <row r="91" spans="2:17" ht="15" customHeight="1" x14ac:dyDescent="0.2">
      <c r="B91" s="554" t="s">
        <v>157</v>
      </c>
      <c r="C91" s="555" t="s">
        <v>155</v>
      </c>
      <c r="D91" s="570" t="s">
        <v>122</v>
      </c>
      <c r="E91" s="569"/>
      <c r="F91" s="569"/>
      <c r="G91" s="557" t="s">
        <v>77</v>
      </c>
      <c r="H91" s="569"/>
      <c r="I91" s="40"/>
      <c r="J91" s="40"/>
      <c r="K91" s="40"/>
      <c r="L91" s="42">
        <v>43100</v>
      </c>
      <c r="M91" s="42">
        <v>43131</v>
      </c>
      <c r="N91" s="27"/>
      <c r="O91" s="31"/>
      <c r="P91" s="31"/>
      <c r="Q91" s="31"/>
    </row>
    <row r="92" spans="2:17" ht="15" customHeight="1" x14ac:dyDescent="0.2">
      <c r="B92" s="554"/>
      <c r="C92" s="555"/>
      <c r="D92" s="570"/>
      <c r="E92" s="569"/>
      <c r="F92" s="569"/>
      <c r="G92" s="557"/>
      <c r="H92" s="569"/>
      <c r="I92" s="40"/>
      <c r="J92" s="40"/>
      <c r="K92" s="40"/>
      <c r="L92" s="42">
        <v>43190</v>
      </c>
      <c r="M92" s="42">
        <v>43220</v>
      </c>
      <c r="N92" s="27"/>
      <c r="O92" s="31"/>
      <c r="P92" s="31"/>
      <c r="Q92" s="31"/>
    </row>
    <row r="93" spans="2:17" ht="15" customHeight="1" x14ac:dyDescent="0.2">
      <c r="B93" s="554"/>
      <c r="C93" s="555"/>
      <c r="D93" s="570"/>
      <c r="E93" s="569"/>
      <c r="F93" s="569"/>
      <c r="G93" s="557"/>
      <c r="H93" s="569"/>
      <c r="I93" s="40"/>
      <c r="J93" s="40"/>
      <c r="K93" s="40"/>
      <c r="L93" s="42">
        <v>43281</v>
      </c>
      <c r="M93" s="42">
        <v>43311</v>
      </c>
      <c r="N93" s="27"/>
      <c r="O93" s="31"/>
      <c r="P93" s="31"/>
      <c r="Q93" s="31"/>
    </row>
    <row r="94" spans="2:17" ht="15" customHeight="1" x14ac:dyDescent="0.2">
      <c r="B94" s="554"/>
      <c r="C94" s="555"/>
      <c r="D94" s="570"/>
      <c r="E94" s="569"/>
      <c r="F94" s="569"/>
      <c r="G94" s="557"/>
      <c r="H94" s="569"/>
      <c r="I94" s="40"/>
      <c r="J94" s="40"/>
      <c r="K94" s="40"/>
      <c r="L94" s="42">
        <v>43373</v>
      </c>
      <c r="M94" s="42">
        <v>43403</v>
      </c>
      <c r="N94" s="27"/>
      <c r="O94" s="31"/>
      <c r="P94" s="31"/>
      <c r="Q94" s="31"/>
    </row>
    <row r="95" spans="2:17" ht="15" customHeight="1" x14ac:dyDescent="0.2">
      <c r="B95" s="554"/>
      <c r="C95" s="555"/>
      <c r="D95" s="570"/>
      <c r="E95" s="569"/>
      <c r="F95" s="569"/>
      <c r="G95" s="557"/>
      <c r="H95" s="569"/>
      <c r="I95" s="40"/>
      <c r="J95" s="40"/>
      <c r="K95" s="40"/>
      <c r="L95" s="42">
        <v>43465</v>
      </c>
      <c r="M95" s="42">
        <v>43496</v>
      </c>
      <c r="N95" s="27"/>
      <c r="O95" s="31"/>
      <c r="P95" s="31"/>
      <c r="Q95" s="31"/>
    </row>
    <row r="96" spans="2:17" ht="15" customHeight="1" x14ac:dyDescent="0.2">
      <c r="B96" s="566" t="s">
        <v>117</v>
      </c>
      <c r="C96" s="555" t="s">
        <v>80</v>
      </c>
      <c r="D96" s="567" t="s">
        <v>118</v>
      </c>
      <c r="E96" s="569"/>
      <c r="F96" s="569"/>
      <c r="G96" s="569"/>
      <c r="H96" s="569"/>
      <c r="I96" s="40"/>
      <c r="J96" s="40"/>
      <c r="K96" s="40"/>
      <c r="L96" s="28">
        <v>43221</v>
      </c>
      <c r="M96" s="28">
        <v>43231</v>
      </c>
      <c r="N96" s="27"/>
      <c r="O96" s="31"/>
      <c r="P96" s="31"/>
      <c r="Q96" s="31"/>
    </row>
    <row r="97" spans="2:17" ht="15" customHeight="1" x14ac:dyDescent="0.2">
      <c r="B97" s="566"/>
      <c r="C97" s="555"/>
      <c r="D97" s="567"/>
      <c r="E97" s="569"/>
      <c r="F97" s="569"/>
      <c r="G97" s="569"/>
      <c r="H97" s="569"/>
      <c r="I97" s="40"/>
      <c r="J97" s="40"/>
      <c r="K97" s="40"/>
      <c r="L97" s="28">
        <v>43405</v>
      </c>
      <c r="M97" s="28">
        <v>43416</v>
      </c>
      <c r="N97" s="27"/>
      <c r="O97" s="31"/>
      <c r="P97" s="31"/>
      <c r="Q97" s="31"/>
    </row>
    <row r="98" spans="2:17" ht="30.75" customHeight="1" x14ac:dyDescent="0.2">
      <c r="B98" s="68" t="s">
        <v>120</v>
      </c>
      <c r="C98" s="69" t="s">
        <v>78</v>
      </c>
      <c r="D98" s="70" t="s">
        <v>76</v>
      </c>
      <c r="E98" s="33" t="s">
        <v>77</v>
      </c>
      <c r="F98" s="33"/>
      <c r="G98" s="33"/>
      <c r="H98" s="33" t="s">
        <v>77</v>
      </c>
      <c r="I98" s="40"/>
      <c r="J98" s="40"/>
      <c r="K98" s="40"/>
      <c r="L98" s="28"/>
      <c r="M98" s="28"/>
      <c r="N98" s="27"/>
      <c r="O98" s="31"/>
      <c r="P98" s="31"/>
      <c r="Q98" s="31"/>
    </row>
    <row r="99" spans="2:17" ht="15" customHeight="1" x14ac:dyDescent="0.2">
      <c r="B99" s="566" t="s">
        <v>121</v>
      </c>
      <c r="C99" s="555" t="s">
        <v>161</v>
      </c>
      <c r="D99" s="556" t="s">
        <v>122</v>
      </c>
      <c r="E99" s="569"/>
      <c r="F99" s="569"/>
      <c r="G99" s="557" t="s">
        <v>77</v>
      </c>
      <c r="H99" s="569"/>
      <c r="I99" s="40"/>
      <c r="J99" s="40"/>
      <c r="K99" s="40"/>
      <c r="L99" s="28">
        <v>43132</v>
      </c>
      <c r="M99" s="28">
        <v>43153</v>
      </c>
      <c r="N99" s="27"/>
      <c r="O99" s="31"/>
      <c r="P99" s="31"/>
      <c r="Q99" s="31"/>
    </row>
    <row r="100" spans="2:17" ht="15" customHeight="1" x14ac:dyDescent="0.2">
      <c r="B100" s="566"/>
      <c r="C100" s="555"/>
      <c r="D100" s="556"/>
      <c r="E100" s="569"/>
      <c r="F100" s="569"/>
      <c r="G100" s="557"/>
      <c r="H100" s="569"/>
      <c r="I100" s="40"/>
      <c r="J100" s="40"/>
      <c r="K100" s="40"/>
      <c r="L100" s="28">
        <v>43221</v>
      </c>
      <c r="M100" s="28">
        <v>43242</v>
      </c>
      <c r="N100" s="27"/>
      <c r="O100" s="31"/>
      <c r="P100" s="31"/>
      <c r="Q100" s="31"/>
    </row>
    <row r="101" spans="2:17" ht="15" customHeight="1" x14ac:dyDescent="0.2">
      <c r="B101" s="566"/>
      <c r="C101" s="555"/>
      <c r="D101" s="556"/>
      <c r="E101" s="569"/>
      <c r="F101" s="569"/>
      <c r="G101" s="557"/>
      <c r="H101" s="569"/>
      <c r="I101" s="40"/>
      <c r="J101" s="40"/>
      <c r="K101" s="40"/>
      <c r="L101" s="28">
        <v>43313</v>
      </c>
      <c r="M101" s="28">
        <v>43334</v>
      </c>
      <c r="N101" s="27"/>
      <c r="O101" s="31"/>
      <c r="P101" s="31"/>
      <c r="Q101" s="31"/>
    </row>
    <row r="102" spans="2:17" ht="15" customHeight="1" x14ac:dyDescent="0.2">
      <c r="B102" s="566"/>
      <c r="C102" s="555"/>
      <c r="D102" s="556"/>
      <c r="E102" s="569"/>
      <c r="F102" s="569"/>
      <c r="G102" s="557"/>
      <c r="H102" s="569"/>
      <c r="I102" s="40"/>
      <c r="J102" s="40"/>
      <c r="K102" s="40"/>
      <c r="L102" s="28">
        <v>43405</v>
      </c>
      <c r="M102" s="28">
        <v>43426</v>
      </c>
      <c r="N102" s="27"/>
      <c r="O102" s="31"/>
      <c r="P102" s="31"/>
      <c r="Q102" s="31"/>
    </row>
    <row r="103" spans="2:17" ht="15" customHeight="1" x14ac:dyDescent="0.2">
      <c r="B103" s="45" t="s">
        <v>124</v>
      </c>
      <c r="C103" s="9" t="s">
        <v>164</v>
      </c>
      <c r="D103" s="4" t="s">
        <v>76</v>
      </c>
      <c r="E103" s="40"/>
      <c r="F103" s="40"/>
      <c r="G103" s="40" t="s">
        <v>77</v>
      </c>
      <c r="H103" s="40"/>
      <c r="I103" s="40"/>
      <c r="J103" s="40"/>
      <c r="K103" s="40"/>
      <c r="L103" s="28"/>
      <c r="M103" s="28"/>
      <c r="N103" s="27"/>
      <c r="O103" s="31"/>
      <c r="P103" s="31"/>
      <c r="Q103" s="31"/>
    </row>
    <row r="104" spans="2:17" ht="15" customHeight="1" x14ac:dyDescent="0.2">
      <c r="B104" s="43" t="s">
        <v>125</v>
      </c>
      <c r="C104" s="10" t="s">
        <v>163</v>
      </c>
      <c r="D104" s="6" t="s">
        <v>76</v>
      </c>
      <c r="E104" s="40"/>
      <c r="F104" s="40"/>
      <c r="G104" s="40"/>
      <c r="H104" s="40"/>
      <c r="I104" s="40"/>
      <c r="J104" s="40"/>
      <c r="K104" s="40"/>
      <c r="L104" s="28"/>
      <c r="M104" s="28"/>
      <c r="N104" s="27"/>
      <c r="O104" s="31"/>
      <c r="P104" s="31"/>
      <c r="Q104" s="31"/>
    </row>
    <row r="105" spans="2:17" ht="30.75" customHeight="1" x14ac:dyDescent="0.2">
      <c r="B105" s="12" t="s">
        <v>165</v>
      </c>
      <c r="C105" s="9" t="s">
        <v>166</v>
      </c>
      <c r="D105" s="4" t="s">
        <v>76</v>
      </c>
      <c r="E105" s="40"/>
      <c r="F105" s="40"/>
      <c r="G105" s="40" t="s">
        <v>77</v>
      </c>
      <c r="H105" s="40"/>
      <c r="I105" s="40"/>
      <c r="J105" s="40"/>
      <c r="K105" s="40"/>
      <c r="L105" s="28"/>
      <c r="M105" s="28"/>
      <c r="N105" s="27"/>
      <c r="O105" s="31"/>
      <c r="P105" s="31"/>
      <c r="Q105" s="31"/>
    </row>
    <row r="106" spans="2:17" ht="15" customHeight="1" x14ac:dyDescent="0.2">
      <c r="B106" s="43" t="s">
        <v>126</v>
      </c>
      <c r="C106" s="9"/>
      <c r="D106" s="4"/>
      <c r="E106" s="40"/>
      <c r="F106" s="40"/>
      <c r="G106" s="40"/>
      <c r="H106" s="40"/>
      <c r="I106" s="40"/>
      <c r="J106" s="40"/>
      <c r="K106" s="40"/>
      <c r="L106" s="28"/>
      <c r="M106" s="28"/>
      <c r="N106" s="27"/>
      <c r="O106" s="31"/>
      <c r="P106" s="31"/>
      <c r="Q106" s="31"/>
    </row>
    <row r="107" spans="2:17" ht="15.75" x14ac:dyDescent="0.25">
      <c r="B107" s="79" t="s">
        <v>48</v>
      </c>
      <c r="C107" s="46"/>
      <c r="D107" s="47"/>
      <c r="E107" s="47"/>
      <c r="F107" s="47"/>
      <c r="G107" s="47"/>
      <c r="H107" s="47"/>
      <c r="I107" s="47" t="s">
        <v>28</v>
      </c>
      <c r="J107" s="47"/>
      <c r="K107" s="47"/>
      <c r="L107" s="48"/>
      <c r="M107" s="48"/>
      <c r="N107" s="14"/>
      <c r="O107" s="14"/>
      <c r="P107" s="14"/>
      <c r="Q107" s="14"/>
    </row>
    <row r="108" spans="2:17" x14ac:dyDescent="0.2">
      <c r="B108" s="566" t="s">
        <v>119</v>
      </c>
      <c r="C108" s="555" t="s">
        <v>168</v>
      </c>
      <c r="D108" s="556" t="s">
        <v>97</v>
      </c>
      <c r="E108" s="557" t="s">
        <v>77</v>
      </c>
      <c r="F108" s="557" t="s">
        <v>77</v>
      </c>
      <c r="G108" s="557" t="s">
        <v>77</v>
      </c>
      <c r="H108" s="557" t="s">
        <v>77</v>
      </c>
      <c r="I108" s="40"/>
      <c r="J108" s="40"/>
      <c r="K108" s="40"/>
      <c r="L108" s="28">
        <v>43102</v>
      </c>
      <c r="M108" s="28">
        <v>43112</v>
      </c>
      <c r="N108" s="27"/>
      <c r="O108" s="31"/>
      <c r="P108" s="31"/>
      <c r="Q108" s="31"/>
    </row>
    <row r="109" spans="2:17" s="49" customFormat="1" ht="15" customHeight="1" x14ac:dyDescent="0.2">
      <c r="B109" s="566"/>
      <c r="C109" s="555"/>
      <c r="D109" s="556"/>
      <c r="E109" s="557"/>
      <c r="F109" s="557"/>
      <c r="G109" s="557"/>
      <c r="H109" s="557"/>
      <c r="I109" s="40"/>
      <c r="J109" s="40"/>
      <c r="K109" s="40"/>
      <c r="L109" s="28">
        <v>43221</v>
      </c>
      <c r="M109" s="28">
        <v>43232</v>
      </c>
      <c r="N109" s="27"/>
      <c r="O109" s="31"/>
      <c r="P109" s="31"/>
      <c r="Q109" s="31"/>
    </row>
    <row r="110" spans="2:17" s="49" customFormat="1" ht="15" customHeight="1" x14ac:dyDescent="0.2">
      <c r="B110" s="566"/>
      <c r="C110" s="555"/>
      <c r="D110" s="556"/>
      <c r="E110" s="557"/>
      <c r="F110" s="557"/>
      <c r="G110" s="557"/>
      <c r="H110" s="557"/>
      <c r="I110" s="40"/>
      <c r="J110" s="40"/>
      <c r="K110" s="40"/>
      <c r="L110" s="28">
        <v>43344</v>
      </c>
      <c r="M110" s="28">
        <v>43354</v>
      </c>
      <c r="N110" s="27"/>
      <c r="O110" s="31"/>
      <c r="P110" s="31"/>
      <c r="Q110" s="31"/>
    </row>
    <row r="111" spans="2:17" s="49" customFormat="1" ht="15.75" x14ac:dyDescent="0.25">
      <c r="B111" s="79" t="s">
        <v>46</v>
      </c>
      <c r="C111" s="20"/>
      <c r="D111" s="14"/>
      <c r="E111" s="14"/>
      <c r="F111" s="14"/>
      <c r="G111" s="14"/>
      <c r="H111" s="14"/>
      <c r="I111" s="14" t="s">
        <v>28</v>
      </c>
      <c r="J111" s="14"/>
      <c r="K111" s="14"/>
      <c r="L111" s="48"/>
      <c r="M111" s="48"/>
      <c r="N111" s="14"/>
      <c r="O111" s="14"/>
      <c r="P111" s="14"/>
      <c r="Q111" s="14"/>
    </row>
    <row r="112" spans="2:17" s="49" customFormat="1" ht="30" x14ac:dyDescent="0.2">
      <c r="B112" s="80" t="s">
        <v>130</v>
      </c>
      <c r="C112" s="7"/>
      <c r="D112" s="1"/>
      <c r="E112" s="50" t="s">
        <v>77</v>
      </c>
      <c r="F112" s="50" t="s">
        <v>77</v>
      </c>
      <c r="G112" s="50" t="s">
        <v>77</v>
      </c>
      <c r="H112" s="50" t="s">
        <v>77</v>
      </c>
      <c r="I112" s="31"/>
      <c r="J112" s="31"/>
      <c r="K112" s="31"/>
      <c r="L112" s="31"/>
      <c r="M112" s="31"/>
      <c r="N112" s="31"/>
      <c r="O112" s="31"/>
      <c r="P112" s="31"/>
      <c r="Q112" s="31"/>
    </row>
    <row r="113" spans="2:17" s="49" customFormat="1" x14ac:dyDescent="0.2">
      <c r="B113" s="81" t="s">
        <v>131</v>
      </c>
      <c r="C113" s="7"/>
      <c r="D113" s="1"/>
      <c r="E113" s="50" t="s">
        <v>77</v>
      </c>
      <c r="F113" s="50" t="s">
        <v>77</v>
      </c>
      <c r="G113" s="50" t="s">
        <v>77</v>
      </c>
      <c r="H113" s="50" t="s">
        <v>77</v>
      </c>
      <c r="I113" s="31"/>
      <c r="J113" s="31"/>
      <c r="K113" s="31"/>
      <c r="L113" s="31"/>
      <c r="M113" s="31"/>
      <c r="N113" s="31"/>
      <c r="O113" s="31"/>
      <c r="P113" s="31"/>
      <c r="Q113" s="31"/>
    </row>
    <row r="114" spans="2:17" s="49" customFormat="1" x14ac:dyDescent="0.2">
      <c r="B114" s="80" t="s">
        <v>132</v>
      </c>
      <c r="C114" s="7"/>
      <c r="D114" s="1"/>
      <c r="E114" s="50" t="s">
        <v>77</v>
      </c>
      <c r="F114" s="50" t="s">
        <v>77</v>
      </c>
      <c r="G114" s="50" t="s">
        <v>77</v>
      </c>
      <c r="H114" s="50" t="s">
        <v>77</v>
      </c>
      <c r="I114" s="31"/>
      <c r="J114" s="31"/>
      <c r="K114" s="31"/>
      <c r="L114" s="31"/>
      <c r="M114" s="31"/>
      <c r="N114" s="31"/>
      <c r="O114" s="31"/>
      <c r="P114" s="31"/>
      <c r="Q114" s="31"/>
    </row>
    <row r="115" spans="2:17" s="49" customFormat="1" ht="30" x14ac:dyDescent="0.2">
      <c r="B115" s="80" t="s">
        <v>133</v>
      </c>
      <c r="C115" s="7"/>
      <c r="D115" s="1"/>
      <c r="E115" s="50" t="s">
        <v>77</v>
      </c>
      <c r="F115" s="50" t="s">
        <v>77</v>
      </c>
      <c r="G115" s="50" t="s">
        <v>77</v>
      </c>
      <c r="H115" s="50" t="s">
        <v>77</v>
      </c>
      <c r="I115" s="31"/>
      <c r="J115" s="31"/>
      <c r="K115" s="31"/>
      <c r="L115" s="31"/>
      <c r="M115" s="31"/>
      <c r="N115" s="31"/>
      <c r="O115" s="31"/>
      <c r="P115" s="31"/>
      <c r="Q115" s="31"/>
    </row>
    <row r="116" spans="2:17" s="49" customFormat="1" ht="15.75" x14ac:dyDescent="0.25">
      <c r="B116" s="82" t="s">
        <v>47</v>
      </c>
      <c r="C116" s="62"/>
      <c r="D116" s="83"/>
      <c r="E116" s="83"/>
      <c r="F116" s="83"/>
      <c r="G116" s="83"/>
      <c r="H116" s="83"/>
      <c r="I116" s="83" t="s">
        <v>28</v>
      </c>
      <c r="J116" s="83"/>
      <c r="K116" s="83"/>
      <c r="L116" s="84"/>
      <c r="M116" s="84"/>
      <c r="N116" s="83"/>
      <c r="O116" s="83"/>
      <c r="P116" s="83"/>
      <c r="Q116" s="83"/>
    </row>
    <row r="117" spans="2:17" s="49" customFormat="1" ht="15.75" x14ac:dyDescent="0.25">
      <c r="B117" s="61" t="s">
        <v>186</v>
      </c>
      <c r="C117" s="62"/>
      <c r="D117" s="62"/>
      <c r="E117" s="62"/>
      <c r="F117" s="62"/>
      <c r="G117" s="62"/>
      <c r="H117" s="62"/>
      <c r="I117" s="83"/>
      <c r="J117" s="83"/>
      <c r="K117" s="83"/>
      <c r="L117" s="84"/>
      <c r="M117" s="84"/>
      <c r="N117" s="83"/>
      <c r="O117" s="83"/>
      <c r="P117" s="83"/>
      <c r="Q117" s="83"/>
    </row>
    <row r="118" spans="2:17" s="49" customFormat="1" ht="31.5" x14ac:dyDescent="0.25">
      <c r="B118" s="61" t="s">
        <v>187</v>
      </c>
      <c r="C118" s="62"/>
      <c r="D118" s="62"/>
      <c r="E118" s="62"/>
      <c r="F118" s="62"/>
      <c r="G118" s="62"/>
      <c r="H118" s="62"/>
      <c r="I118" s="83"/>
      <c r="J118" s="83"/>
      <c r="K118" s="83"/>
      <c r="L118" s="84"/>
      <c r="M118" s="84"/>
      <c r="N118" s="83"/>
      <c r="O118" s="83"/>
      <c r="P118" s="83"/>
      <c r="Q118" s="83"/>
    </row>
    <row r="119" spans="2:17" s="49" customFormat="1" ht="31.5" x14ac:dyDescent="0.25">
      <c r="B119" s="61" t="s">
        <v>188</v>
      </c>
      <c r="C119" s="62"/>
      <c r="D119" s="62"/>
      <c r="E119" s="62"/>
      <c r="F119" s="62"/>
      <c r="G119" s="62"/>
      <c r="H119" s="62"/>
      <c r="I119" s="83"/>
      <c r="J119" s="83"/>
      <c r="K119" s="83"/>
      <c r="L119" s="84"/>
      <c r="M119" s="84"/>
      <c r="N119" s="83"/>
      <c r="O119" s="83"/>
      <c r="P119" s="83"/>
      <c r="Q119" s="83"/>
    </row>
    <row r="120" spans="2:17" s="49" customFormat="1" ht="15.75" x14ac:dyDescent="0.25">
      <c r="B120" s="61"/>
      <c r="C120" s="62"/>
      <c r="D120" s="62"/>
      <c r="E120" s="62"/>
      <c r="F120" s="62"/>
      <c r="G120" s="62"/>
      <c r="H120" s="62"/>
      <c r="I120" s="83"/>
      <c r="J120" s="83"/>
      <c r="K120" s="83"/>
      <c r="L120" s="84"/>
      <c r="M120" s="84"/>
      <c r="N120" s="83"/>
      <c r="O120" s="83"/>
      <c r="P120" s="83"/>
      <c r="Q120" s="83"/>
    </row>
    <row r="121" spans="2:17" s="49" customFormat="1" ht="15.75" x14ac:dyDescent="0.25">
      <c r="B121" s="61"/>
      <c r="C121" s="62"/>
      <c r="D121" s="62"/>
      <c r="E121" s="62"/>
      <c r="F121" s="62"/>
      <c r="G121" s="62"/>
      <c r="H121" s="62"/>
      <c r="I121" s="83"/>
      <c r="J121" s="83"/>
      <c r="K121" s="83"/>
      <c r="L121" s="84"/>
      <c r="M121" s="84"/>
      <c r="N121" s="83"/>
      <c r="O121" s="83"/>
      <c r="P121" s="83"/>
      <c r="Q121" s="83"/>
    </row>
    <row r="122" spans="2:17" s="49" customFormat="1" ht="15.75" x14ac:dyDescent="0.25">
      <c r="B122" s="61"/>
      <c r="C122" s="62"/>
      <c r="D122" s="62"/>
      <c r="E122" s="62"/>
      <c r="F122" s="62"/>
      <c r="G122" s="62"/>
      <c r="H122" s="62"/>
      <c r="I122" s="83"/>
      <c r="J122" s="83"/>
      <c r="K122" s="83"/>
      <c r="L122" s="84"/>
      <c r="M122" s="84"/>
      <c r="N122" s="83"/>
      <c r="O122" s="83"/>
      <c r="P122" s="83"/>
      <c r="Q122" s="83"/>
    </row>
    <row r="123" spans="2:17" s="54" customFormat="1" ht="30" x14ac:dyDescent="0.2">
      <c r="B123" s="7" t="s">
        <v>101</v>
      </c>
      <c r="C123" s="7" t="s">
        <v>102</v>
      </c>
      <c r="D123" s="55" t="s">
        <v>90</v>
      </c>
      <c r="E123" s="55" t="s">
        <v>77</v>
      </c>
      <c r="F123" s="55" t="s">
        <v>77</v>
      </c>
      <c r="G123" s="55" t="s">
        <v>77</v>
      </c>
      <c r="H123" s="55" t="s">
        <v>77</v>
      </c>
      <c r="I123" s="40"/>
      <c r="J123" s="52"/>
      <c r="K123" s="52"/>
      <c r="L123" s="53" t="s">
        <v>100</v>
      </c>
      <c r="M123" s="53" t="s">
        <v>100</v>
      </c>
      <c r="N123" s="52"/>
      <c r="O123" s="52"/>
      <c r="P123" s="52"/>
      <c r="Q123" s="52"/>
    </row>
    <row r="124" spans="2:17" s="54" customFormat="1" x14ac:dyDescent="0.2">
      <c r="B124" s="80" t="s">
        <v>158</v>
      </c>
      <c r="C124" s="55"/>
      <c r="D124" s="52" t="s">
        <v>113</v>
      </c>
      <c r="E124" s="52"/>
      <c r="F124" s="52" t="s">
        <v>77</v>
      </c>
      <c r="G124" s="52" t="s">
        <v>77</v>
      </c>
      <c r="H124" s="52"/>
      <c r="I124" s="52"/>
      <c r="J124" s="52"/>
      <c r="K124" s="52"/>
      <c r="L124" s="56"/>
      <c r="M124" s="56"/>
      <c r="N124" s="52"/>
      <c r="O124" s="52"/>
      <c r="P124" s="52"/>
      <c r="Q124" s="52"/>
    </row>
    <row r="125" spans="2:17" s="51" customFormat="1" x14ac:dyDescent="0.2">
      <c r="B125" s="80" t="s">
        <v>127</v>
      </c>
      <c r="C125" s="7" t="s">
        <v>170</v>
      </c>
      <c r="D125" s="52" t="s">
        <v>106</v>
      </c>
      <c r="E125" s="52"/>
      <c r="F125" s="52"/>
      <c r="G125" s="52" t="s">
        <v>77</v>
      </c>
      <c r="H125" s="52"/>
      <c r="I125" s="52"/>
      <c r="J125" s="52"/>
      <c r="K125" s="52"/>
      <c r="L125" s="56"/>
      <c r="M125" s="56"/>
      <c r="N125" s="52"/>
      <c r="O125" s="52"/>
      <c r="P125" s="52"/>
      <c r="Q125" s="52"/>
    </row>
    <row r="126" spans="2:17" s="51" customFormat="1" x14ac:dyDescent="0.2">
      <c r="B126" s="80" t="s">
        <v>134</v>
      </c>
      <c r="C126" s="7" t="s">
        <v>169</v>
      </c>
      <c r="D126" s="52" t="s">
        <v>113</v>
      </c>
      <c r="E126" s="52" t="s">
        <v>77</v>
      </c>
      <c r="F126" s="52" t="s">
        <v>77</v>
      </c>
      <c r="G126" s="52" t="s">
        <v>77</v>
      </c>
      <c r="H126" s="52" t="s">
        <v>77</v>
      </c>
      <c r="I126" s="52"/>
      <c r="J126" s="52"/>
      <c r="K126" s="52"/>
      <c r="L126" s="56"/>
      <c r="M126" s="56"/>
      <c r="N126" s="52"/>
      <c r="O126" s="52"/>
      <c r="P126" s="52"/>
      <c r="Q126" s="52"/>
    </row>
    <row r="127" spans="2:17" s="51" customFormat="1" x14ac:dyDescent="0.2">
      <c r="B127" s="80" t="s">
        <v>135</v>
      </c>
      <c r="C127" s="55"/>
      <c r="D127" s="52" t="s">
        <v>113</v>
      </c>
      <c r="E127" s="52"/>
      <c r="F127" s="52"/>
      <c r="G127" s="52" t="s">
        <v>77</v>
      </c>
      <c r="H127" s="52"/>
      <c r="I127" s="52"/>
      <c r="J127" s="52" t="s">
        <v>28</v>
      </c>
      <c r="K127" s="52"/>
      <c r="L127" s="56"/>
      <c r="M127" s="56"/>
      <c r="N127" s="52"/>
      <c r="O127" s="52"/>
      <c r="P127" s="52"/>
      <c r="Q127" s="52"/>
    </row>
    <row r="128" spans="2:17" ht="30.75" customHeight="1" x14ac:dyDescent="0.2">
      <c r="B128" s="12" t="s">
        <v>123</v>
      </c>
      <c r="C128" s="9" t="s">
        <v>162</v>
      </c>
      <c r="D128" s="4" t="s">
        <v>76</v>
      </c>
      <c r="E128" s="40"/>
      <c r="F128" s="40"/>
      <c r="G128" s="40" t="s">
        <v>77</v>
      </c>
      <c r="H128" s="40"/>
      <c r="I128" s="40"/>
      <c r="J128" s="40"/>
      <c r="K128" s="40"/>
      <c r="L128" s="28"/>
      <c r="M128" s="28"/>
      <c r="N128" s="27"/>
      <c r="O128" s="31"/>
      <c r="P128" s="31"/>
      <c r="Q128" s="31"/>
    </row>
    <row r="129" spans="2:17" ht="63.75" customHeight="1" x14ac:dyDescent="0.2">
      <c r="B129" s="68" t="s">
        <v>116</v>
      </c>
      <c r="C129" s="69" t="s">
        <v>159</v>
      </c>
      <c r="D129" s="70" t="s">
        <v>76</v>
      </c>
      <c r="E129" s="40"/>
      <c r="F129" s="40"/>
      <c r="G129" s="40" t="s">
        <v>77</v>
      </c>
      <c r="H129" s="40"/>
      <c r="I129" s="40"/>
      <c r="J129" s="40"/>
      <c r="K129" s="40"/>
      <c r="L129" s="28">
        <v>43344</v>
      </c>
      <c r="M129" s="28">
        <v>43372</v>
      </c>
      <c r="N129" s="27"/>
      <c r="O129" s="31"/>
      <c r="P129" s="31"/>
      <c r="Q129" s="31"/>
    </row>
    <row r="130" spans="2:17" s="51" customFormat="1" ht="42.75" customHeight="1" x14ac:dyDescent="0.2">
      <c r="B130" s="80" t="s">
        <v>136</v>
      </c>
      <c r="C130" s="69" t="s">
        <v>171</v>
      </c>
      <c r="D130" s="52" t="s">
        <v>113</v>
      </c>
      <c r="E130" s="52"/>
      <c r="F130" s="52"/>
      <c r="G130" s="52"/>
      <c r="H130" s="52" t="s">
        <v>77</v>
      </c>
      <c r="I130" s="52"/>
      <c r="J130" s="52"/>
      <c r="K130" s="52"/>
      <c r="L130" s="56"/>
      <c r="M130" s="56"/>
      <c r="N130" s="52"/>
      <c r="O130" s="52"/>
      <c r="P130" s="52"/>
      <c r="Q130" s="52"/>
    </row>
    <row r="131" spans="2:17" s="51" customFormat="1" ht="42" customHeight="1" x14ac:dyDescent="0.2">
      <c r="B131" s="80" t="s">
        <v>137</v>
      </c>
      <c r="C131" s="69" t="s">
        <v>171</v>
      </c>
      <c r="D131" s="52" t="s">
        <v>113</v>
      </c>
      <c r="E131" s="52"/>
      <c r="F131" s="52"/>
      <c r="G131" s="52"/>
      <c r="H131" s="52" t="s">
        <v>77</v>
      </c>
      <c r="I131" s="52"/>
      <c r="J131" s="52"/>
      <c r="K131" s="52"/>
      <c r="L131" s="56"/>
      <c r="M131" s="56"/>
      <c r="N131" s="52"/>
      <c r="O131" s="52"/>
      <c r="P131" s="52"/>
      <c r="Q131" s="52"/>
    </row>
    <row r="132" spans="2:17" s="51" customFormat="1" x14ac:dyDescent="0.2">
      <c r="B132" s="85" t="s">
        <v>173</v>
      </c>
      <c r="C132" s="69"/>
      <c r="D132" s="52" t="s">
        <v>76</v>
      </c>
      <c r="E132" s="52"/>
      <c r="F132" s="52"/>
      <c r="G132" s="52" t="s">
        <v>77</v>
      </c>
      <c r="H132" s="52"/>
      <c r="I132" s="52"/>
      <c r="J132" s="52"/>
      <c r="K132" s="52"/>
      <c r="L132" s="56"/>
      <c r="M132" s="56"/>
      <c r="N132" s="52"/>
      <c r="O132" s="52"/>
      <c r="P132" s="52"/>
      <c r="Q132" s="52"/>
    </row>
    <row r="133" spans="2:17" s="51" customFormat="1" x14ac:dyDescent="0.2">
      <c r="B133" s="85" t="s">
        <v>174</v>
      </c>
      <c r="C133" s="69" t="s">
        <v>175</v>
      </c>
      <c r="D133" s="52" t="s">
        <v>76</v>
      </c>
      <c r="E133" s="52" t="s">
        <v>77</v>
      </c>
      <c r="F133" s="52" t="s">
        <v>77</v>
      </c>
      <c r="G133" s="52" t="s">
        <v>77</v>
      </c>
      <c r="H133" s="52" t="s">
        <v>77</v>
      </c>
      <c r="I133" s="52"/>
      <c r="J133" s="52"/>
      <c r="K133" s="52"/>
      <c r="L133" s="56"/>
      <c r="M133" s="56"/>
      <c r="N133" s="52"/>
      <c r="O133" s="52"/>
      <c r="P133" s="52"/>
      <c r="Q133" s="52"/>
    </row>
    <row r="134" spans="2:17" s="51" customFormat="1" ht="28.5" customHeight="1" x14ac:dyDescent="0.2">
      <c r="B134" s="80" t="s">
        <v>138</v>
      </c>
      <c r="C134" s="69" t="s">
        <v>171</v>
      </c>
      <c r="D134" s="52" t="s">
        <v>113</v>
      </c>
      <c r="E134" s="52"/>
      <c r="F134" s="52"/>
      <c r="G134" s="52"/>
      <c r="H134" s="52" t="s">
        <v>77</v>
      </c>
      <c r="I134" s="52"/>
      <c r="J134" s="52"/>
      <c r="K134" s="52"/>
      <c r="L134" s="56"/>
      <c r="M134" s="56"/>
      <c r="N134" s="52"/>
      <c r="O134" s="52"/>
      <c r="P134" s="52"/>
      <c r="Q134" s="52"/>
    </row>
    <row r="135" spans="2:17" ht="15" customHeight="1" x14ac:dyDescent="0.2">
      <c r="B135" s="571" t="s">
        <v>128</v>
      </c>
      <c r="C135" s="555" t="s">
        <v>167</v>
      </c>
      <c r="D135" s="556" t="s">
        <v>118</v>
      </c>
      <c r="E135" s="569"/>
      <c r="F135" s="569" t="s">
        <v>77</v>
      </c>
      <c r="G135" s="569" t="s">
        <v>77</v>
      </c>
      <c r="H135" s="569"/>
      <c r="I135" s="40"/>
      <c r="J135" s="40"/>
      <c r="K135" s="40"/>
      <c r="L135" s="28"/>
      <c r="M135" s="28"/>
      <c r="N135" s="27"/>
      <c r="O135" s="31"/>
      <c r="P135" s="31"/>
      <c r="Q135" s="31"/>
    </row>
    <row r="136" spans="2:17" ht="15" customHeight="1" x14ac:dyDescent="0.2">
      <c r="B136" s="571"/>
      <c r="C136" s="555"/>
      <c r="D136" s="556"/>
      <c r="E136" s="569"/>
      <c r="F136" s="569"/>
      <c r="G136" s="569"/>
      <c r="H136" s="569"/>
      <c r="I136" s="40"/>
      <c r="J136" s="40"/>
      <c r="K136" s="40"/>
      <c r="L136" s="28"/>
      <c r="M136" s="28"/>
      <c r="N136" s="27"/>
      <c r="O136" s="31"/>
      <c r="P136" s="31"/>
      <c r="Q136" s="31"/>
    </row>
    <row r="137" spans="2:17" s="51" customFormat="1" ht="45" x14ac:dyDescent="0.2">
      <c r="B137" s="80" t="s">
        <v>139</v>
      </c>
      <c r="C137" s="69" t="s">
        <v>171</v>
      </c>
      <c r="D137" s="52" t="s">
        <v>113</v>
      </c>
      <c r="E137" s="52"/>
      <c r="F137" s="52"/>
      <c r="G137" s="52"/>
      <c r="H137" s="52" t="s">
        <v>77</v>
      </c>
      <c r="I137" s="52"/>
      <c r="J137" s="52"/>
      <c r="K137" s="52"/>
      <c r="L137" s="56"/>
      <c r="M137" s="56"/>
      <c r="N137" s="52"/>
      <c r="O137" s="52"/>
      <c r="P137" s="52"/>
      <c r="Q137" s="52"/>
    </row>
    <row r="138" spans="2:17" ht="15" customHeight="1" x14ac:dyDescent="0.2">
      <c r="B138" s="43" t="s">
        <v>129</v>
      </c>
      <c r="C138" s="9"/>
      <c r="D138" s="4"/>
      <c r="E138" s="40"/>
      <c r="F138" s="40"/>
      <c r="G138" s="40"/>
      <c r="H138" s="40"/>
      <c r="I138" s="40"/>
      <c r="J138" s="40"/>
      <c r="K138" s="40"/>
      <c r="L138" s="28"/>
      <c r="M138" s="28"/>
      <c r="N138" s="27"/>
      <c r="O138" s="31"/>
      <c r="P138" s="31"/>
      <c r="Q138" s="31"/>
    </row>
    <row r="139" spans="2:17" ht="15" customHeight="1" x14ac:dyDescent="0.25">
      <c r="B139" s="24" t="s">
        <v>189</v>
      </c>
      <c r="C139" s="57"/>
      <c r="D139" s="24"/>
      <c r="E139" s="24"/>
      <c r="F139" s="24"/>
      <c r="G139" s="24"/>
      <c r="H139" s="24"/>
      <c r="I139" s="24"/>
      <c r="J139" s="24"/>
      <c r="K139" s="24"/>
      <c r="L139" s="24"/>
      <c r="M139" s="24"/>
      <c r="N139" s="24"/>
      <c r="O139" s="24"/>
      <c r="P139" s="24"/>
      <c r="Q139" s="24"/>
    </row>
    <row r="140" spans="2:17" ht="15" customHeight="1" x14ac:dyDescent="0.2">
      <c r="B140" s="12" t="s">
        <v>140</v>
      </c>
      <c r="C140" s="11"/>
      <c r="D140" s="52" t="s">
        <v>106</v>
      </c>
      <c r="E140" s="31"/>
      <c r="F140" s="31"/>
      <c r="G140" s="31" t="s">
        <v>77</v>
      </c>
      <c r="H140" s="31"/>
      <c r="I140" s="31"/>
      <c r="J140" s="31"/>
      <c r="K140" s="31"/>
      <c r="L140" s="30"/>
      <c r="M140" s="30"/>
      <c r="N140" s="31"/>
      <c r="O140" s="31"/>
      <c r="P140" s="31"/>
      <c r="Q140" s="31"/>
    </row>
    <row r="141" spans="2:17" ht="15" customHeight="1" x14ac:dyDescent="0.2">
      <c r="B141" s="12" t="s">
        <v>141</v>
      </c>
      <c r="C141" s="11"/>
      <c r="D141" s="52" t="s">
        <v>122</v>
      </c>
      <c r="E141" s="31"/>
      <c r="F141" s="31"/>
      <c r="G141" s="31" t="s">
        <v>77</v>
      </c>
      <c r="H141" s="31"/>
      <c r="I141" s="31"/>
      <c r="J141" s="31"/>
      <c r="K141" s="31"/>
      <c r="L141" s="30"/>
      <c r="M141" s="30"/>
      <c r="N141" s="31"/>
      <c r="O141" s="31"/>
      <c r="P141" s="31"/>
      <c r="Q141" s="31"/>
    </row>
    <row r="142" spans="2:17" ht="15" customHeight="1" x14ac:dyDescent="0.2">
      <c r="B142" s="78" t="s">
        <v>142</v>
      </c>
      <c r="C142" s="11"/>
      <c r="D142" s="52" t="s">
        <v>151</v>
      </c>
      <c r="E142" s="31"/>
      <c r="F142" s="31"/>
      <c r="G142" s="31" t="s">
        <v>77</v>
      </c>
      <c r="H142" s="31"/>
      <c r="I142" s="31"/>
      <c r="J142" s="31"/>
      <c r="K142" s="31"/>
      <c r="L142" s="30"/>
      <c r="M142" s="30"/>
      <c r="N142" s="31"/>
      <c r="O142" s="31"/>
      <c r="P142" s="31"/>
      <c r="Q142" s="31"/>
    </row>
    <row r="143" spans="2:17" ht="15" customHeight="1" x14ac:dyDescent="0.2">
      <c r="B143" s="78" t="s">
        <v>143</v>
      </c>
      <c r="C143" s="11"/>
      <c r="D143" s="52" t="s">
        <v>118</v>
      </c>
      <c r="E143" s="31"/>
      <c r="F143" s="31"/>
      <c r="G143" s="31" t="s">
        <v>77</v>
      </c>
      <c r="H143" s="31"/>
      <c r="I143" s="31"/>
      <c r="J143" s="31"/>
      <c r="K143" s="31"/>
      <c r="L143" s="30"/>
      <c r="M143" s="30"/>
      <c r="N143" s="31"/>
      <c r="O143" s="31"/>
      <c r="P143" s="31"/>
      <c r="Q143" s="31"/>
    </row>
    <row r="144" spans="2:17" ht="15" customHeight="1" x14ac:dyDescent="0.2">
      <c r="B144" s="78" t="s">
        <v>144</v>
      </c>
      <c r="C144" s="11"/>
      <c r="D144" s="52" t="s">
        <v>122</v>
      </c>
      <c r="E144" s="31"/>
      <c r="F144" s="31"/>
      <c r="G144" s="31" t="s">
        <v>77</v>
      </c>
      <c r="H144" s="31"/>
      <c r="I144" s="31"/>
      <c r="J144" s="31"/>
      <c r="K144" s="31"/>
      <c r="L144" s="30"/>
      <c r="M144" s="30"/>
      <c r="N144" s="31"/>
      <c r="O144" s="31"/>
      <c r="P144" s="31"/>
      <c r="Q144" s="31"/>
    </row>
    <row r="145" spans="2:17" ht="15" customHeight="1" x14ac:dyDescent="0.2">
      <c r="B145" s="12" t="s">
        <v>145</v>
      </c>
      <c r="C145" s="11"/>
      <c r="D145" s="52" t="s">
        <v>152</v>
      </c>
      <c r="E145" s="31"/>
      <c r="F145" s="31"/>
      <c r="G145" s="31" t="s">
        <v>77</v>
      </c>
      <c r="H145" s="31"/>
      <c r="I145" s="31"/>
      <c r="J145" s="31"/>
      <c r="K145" s="31"/>
      <c r="L145" s="30"/>
      <c r="M145" s="30"/>
      <c r="N145" s="31"/>
      <c r="O145" s="31"/>
      <c r="P145" s="31"/>
      <c r="Q145" s="31"/>
    </row>
    <row r="146" spans="2:17" ht="15" customHeight="1" x14ac:dyDescent="0.2">
      <c r="B146" s="12" t="s">
        <v>146</v>
      </c>
      <c r="C146" s="11"/>
      <c r="D146" s="52" t="s">
        <v>151</v>
      </c>
      <c r="E146" s="31" t="s">
        <v>77</v>
      </c>
      <c r="F146" s="31" t="s">
        <v>77</v>
      </c>
      <c r="G146" s="31" t="s">
        <v>77</v>
      </c>
      <c r="H146" s="31" t="s">
        <v>77</v>
      </c>
      <c r="I146" s="31"/>
      <c r="J146" s="31"/>
      <c r="K146" s="31"/>
      <c r="L146" s="30"/>
      <c r="M146" s="30"/>
      <c r="N146" s="31"/>
      <c r="O146" s="31"/>
      <c r="P146" s="31"/>
      <c r="Q146" s="31"/>
    </row>
    <row r="147" spans="2:17" ht="28.5" customHeight="1" x14ac:dyDescent="0.2">
      <c r="B147" s="2" t="s">
        <v>147</v>
      </c>
      <c r="C147" s="11"/>
      <c r="D147" s="58" t="s">
        <v>153</v>
      </c>
      <c r="E147" s="31" t="s">
        <v>77</v>
      </c>
      <c r="F147" s="31" t="s">
        <v>77</v>
      </c>
      <c r="G147" s="31" t="s">
        <v>77</v>
      </c>
      <c r="H147" s="31" t="s">
        <v>77</v>
      </c>
      <c r="I147" s="31"/>
      <c r="J147" s="31"/>
      <c r="K147" s="31"/>
      <c r="L147" s="30"/>
      <c r="M147" s="30"/>
      <c r="N147" s="31"/>
      <c r="O147" s="31"/>
      <c r="P147" s="31"/>
      <c r="Q147" s="31"/>
    </row>
    <row r="148" spans="2:17" ht="15" customHeight="1" x14ac:dyDescent="0.2">
      <c r="B148" s="2" t="s">
        <v>148</v>
      </c>
      <c r="C148" s="11"/>
      <c r="D148" s="52" t="s">
        <v>122</v>
      </c>
      <c r="E148" s="31"/>
      <c r="F148" s="31"/>
      <c r="G148" s="31" t="s">
        <v>77</v>
      </c>
      <c r="H148" s="31"/>
      <c r="I148" s="31"/>
      <c r="J148" s="31"/>
      <c r="K148" s="31"/>
      <c r="L148" s="30"/>
      <c r="M148" s="30"/>
      <c r="N148" s="31"/>
      <c r="O148" s="31"/>
      <c r="P148" s="31"/>
      <c r="Q148" s="31"/>
    </row>
    <row r="149" spans="2:17" ht="15" customHeight="1" x14ac:dyDescent="0.2">
      <c r="B149" s="12" t="s">
        <v>149</v>
      </c>
      <c r="C149" s="11"/>
      <c r="D149" s="52" t="s">
        <v>106</v>
      </c>
      <c r="E149" s="31" t="s">
        <v>77</v>
      </c>
      <c r="F149" s="31" t="s">
        <v>77</v>
      </c>
      <c r="G149" s="31" t="s">
        <v>77</v>
      </c>
      <c r="H149" s="31" t="s">
        <v>77</v>
      </c>
      <c r="I149" s="31"/>
      <c r="J149" s="31"/>
      <c r="K149" s="31"/>
      <c r="L149" s="30"/>
      <c r="M149" s="30"/>
      <c r="N149" s="31"/>
      <c r="O149" s="31"/>
      <c r="P149" s="31"/>
      <c r="Q149" s="31"/>
    </row>
    <row r="150" spans="2:17" ht="15" customHeight="1" x14ac:dyDescent="0.2">
      <c r="B150" s="12" t="s">
        <v>172</v>
      </c>
      <c r="C150" s="11"/>
      <c r="D150" s="52"/>
      <c r="E150" s="31"/>
      <c r="F150" s="31"/>
      <c r="G150" s="31"/>
      <c r="H150" s="31"/>
      <c r="I150" s="31"/>
      <c r="J150" s="31"/>
      <c r="K150" s="31"/>
      <c r="L150" s="30"/>
      <c r="M150" s="30"/>
      <c r="N150" s="31"/>
      <c r="O150" s="31"/>
      <c r="P150" s="31"/>
      <c r="Q150" s="31"/>
    </row>
    <row r="151" spans="2:17" s="49" customFormat="1" ht="15" customHeight="1" x14ac:dyDescent="0.2">
      <c r="B151" s="12" t="s">
        <v>150</v>
      </c>
      <c r="C151" s="11"/>
      <c r="D151" s="52" t="s">
        <v>122</v>
      </c>
      <c r="E151" s="31"/>
      <c r="F151" s="31"/>
      <c r="G151" s="31" t="s">
        <v>77</v>
      </c>
      <c r="H151" s="31"/>
      <c r="I151" s="31"/>
      <c r="J151" s="31"/>
      <c r="K151" s="31"/>
      <c r="L151" s="30"/>
      <c r="M151" s="30"/>
      <c r="N151" s="31"/>
      <c r="O151" s="31"/>
      <c r="P151" s="31"/>
      <c r="Q151" s="31"/>
    </row>
    <row r="156" spans="2:17" x14ac:dyDescent="0.2">
      <c r="B156" s="13" t="s">
        <v>28</v>
      </c>
      <c r="D156" s="60" t="s">
        <v>28</v>
      </c>
    </row>
  </sheetData>
  <mergeCells count="125">
    <mergeCell ref="C87:C88"/>
    <mergeCell ref="B87:B88"/>
    <mergeCell ref="E87:E88"/>
    <mergeCell ref="F87:F88"/>
    <mergeCell ref="H135:H136"/>
    <mergeCell ref="H108:H110"/>
    <mergeCell ref="G135:G136"/>
    <mergeCell ref="B99:B102"/>
    <mergeCell ref="C99:C102"/>
    <mergeCell ref="D99:D102"/>
    <mergeCell ref="E99:E102"/>
    <mergeCell ref="F99:F102"/>
    <mergeCell ref="G99:G102"/>
    <mergeCell ref="C108:C110"/>
    <mergeCell ref="B108:B110"/>
    <mergeCell ref="E108:E110"/>
    <mergeCell ref="F108:F110"/>
    <mergeCell ref="G108:G110"/>
    <mergeCell ref="B135:B136"/>
    <mergeCell ref="C135:C136"/>
    <mergeCell ref="D135:D136"/>
    <mergeCell ref="E135:E136"/>
    <mergeCell ref="F135:F136"/>
    <mergeCell ref="B91:B95"/>
    <mergeCell ref="E91:E95"/>
    <mergeCell ref="F91:F95"/>
    <mergeCell ref="H91:H95"/>
    <mergeCell ref="D108:D110"/>
    <mergeCell ref="H99:H102"/>
    <mergeCell ref="E96:E97"/>
    <mergeCell ref="F96:F97"/>
    <mergeCell ref="D87:D88"/>
    <mergeCell ref="G87:G88"/>
    <mergeCell ref="H87:H88"/>
    <mergeCell ref="D91:D95"/>
    <mergeCell ref="C91:C95"/>
    <mergeCell ref="B96:B97"/>
    <mergeCell ref="C96:C97"/>
    <mergeCell ref="D96:D97"/>
    <mergeCell ref="F76:F78"/>
    <mergeCell ref="G76:G78"/>
    <mergeCell ref="H76:H78"/>
    <mergeCell ref="B80:B82"/>
    <mergeCell ref="C80:C82"/>
    <mergeCell ref="D80:D82"/>
    <mergeCell ref="E80:E82"/>
    <mergeCell ref="F80:F82"/>
    <mergeCell ref="G80:G82"/>
    <mergeCell ref="H80:H82"/>
    <mergeCell ref="B83:B84"/>
    <mergeCell ref="C83:C84"/>
    <mergeCell ref="D83:D84"/>
    <mergeCell ref="F83:F84"/>
    <mergeCell ref="E83:E84"/>
    <mergeCell ref="G83:G84"/>
    <mergeCell ref="H83:H84"/>
    <mergeCell ref="G96:G97"/>
    <mergeCell ref="H96:H97"/>
    <mergeCell ref="G91:G95"/>
    <mergeCell ref="C23:C24"/>
    <mergeCell ref="B23:B24"/>
    <mergeCell ref="B76:B78"/>
    <mergeCell ref="C76:C78"/>
    <mergeCell ref="D76:D78"/>
    <mergeCell ref="E76:E78"/>
    <mergeCell ref="B70:B74"/>
    <mergeCell ref="C70:C74"/>
    <mergeCell ref="B53:B57"/>
    <mergeCell ref="C53:C57"/>
    <mergeCell ref="D53:D57"/>
    <mergeCell ref="D70:D74"/>
    <mergeCell ref="B63:B67"/>
    <mergeCell ref="C63:C67"/>
    <mergeCell ref="D63:D67"/>
    <mergeCell ref="B59:B62"/>
    <mergeCell ref="C59:C62"/>
    <mergeCell ref="D59:D62"/>
    <mergeCell ref="L16:M16"/>
    <mergeCell ref="B15:J15"/>
    <mergeCell ref="B16:B17"/>
    <mergeCell ref="B7:E7"/>
    <mergeCell ref="N7:Q7"/>
    <mergeCell ref="F7:L7"/>
    <mergeCell ref="K23:K24"/>
    <mergeCell ref="J23:J24"/>
    <mergeCell ref="I23:I24"/>
    <mergeCell ref="G23:G24"/>
    <mergeCell ref="H23:H24"/>
    <mergeCell ref="F23:F24"/>
    <mergeCell ref="C16:C17"/>
    <mergeCell ref="D16:D17"/>
    <mergeCell ref="B12:D13"/>
    <mergeCell ref="K14:Q14"/>
    <mergeCell ref="K15:Q15"/>
    <mergeCell ref="O16:Q16"/>
    <mergeCell ref="K16:K17"/>
    <mergeCell ref="J12:K12"/>
    <mergeCell ref="J13:K13"/>
    <mergeCell ref="B14:J14"/>
    <mergeCell ref="E23:E24"/>
    <mergeCell ref="D23:D24"/>
    <mergeCell ref="F2:O2"/>
    <mergeCell ref="N16:N17"/>
    <mergeCell ref="B10:E10"/>
    <mergeCell ref="F10:Q10"/>
    <mergeCell ref="B11:Q11"/>
    <mergeCell ref="E12:I12"/>
    <mergeCell ref="B2:E5"/>
    <mergeCell ref="F3:O3"/>
    <mergeCell ref="F4:O4"/>
    <mergeCell ref="B8:E8"/>
    <mergeCell ref="F8:Q8"/>
    <mergeCell ref="B9:E9"/>
    <mergeCell ref="F9:Q9"/>
    <mergeCell ref="M5:O5"/>
    <mergeCell ref="P2:Q5"/>
    <mergeCell ref="B6:E6"/>
    <mergeCell ref="F6:O6"/>
    <mergeCell ref="F5:L5"/>
    <mergeCell ref="M12:N12"/>
    <mergeCell ref="E13:I13"/>
    <mergeCell ref="M13:N13"/>
    <mergeCell ref="E16:H16"/>
    <mergeCell ref="I16:I17"/>
    <mergeCell ref="J16:J17"/>
  </mergeCells>
  <conditionalFormatting sqref="I27:I42">
    <cfRule type="cellIs" priority="1" operator="equal">
      <formula>"Deicy Beltran"</formula>
    </cfRule>
  </conditionalFormatting>
  <pageMargins left="0.43307086614173229" right="0.19685039370078741" top="0.47244094488188981" bottom="0.6692913385826772" header="0.51181102362204722" footer="0.39370078740157483"/>
  <pageSetup scale="56" firstPageNumber="0" orientation="landscape" r:id="rId1"/>
  <headerFooter>
    <oddFooter>&amp;R&amp;"Arial,Normal"Página &amp;P de &amp;N</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2:S155"/>
  <sheetViews>
    <sheetView showGridLines="0" topLeftCell="A13" zoomScale="80" zoomScaleNormal="80" zoomScaleSheetLayoutView="50" workbookViewId="0">
      <selection activeCell="F9" sqref="F9:Q9"/>
    </sheetView>
  </sheetViews>
  <sheetFormatPr baseColWidth="10" defaultColWidth="8.5703125" defaultRowHeight="15" x14ac:dyDescent="0.2"/>
  <cols>
    <col min="1" max="1" width="5.5703125" style="99" bestFit="1" customWidth="1"/>
    <col min="2" max="2" width="60.7109375" style="13" customWidth="1"/>
    <col min="3" max="3" width="20.7109375" style="105" customWidth="1"/>
    <col min="4" max="4" width="18.5703125" style="98" customWidth="1"/>
    <col min="5" max="8" width="2.5703125" style="13" customWidth="1"/>
    <col min="9" max="9" width="38.140625" style="13" customWidth="1"/>
    <col min="10" max="10" width="21.7109375" style="13" customWidth="1"/>
    <col min="11" max="11" width="26.85546875" style="13" customWidth="1"/>
    <col min="12" max="12" width="24.140625" style="13" customWidth="1"/>
    <col min="13" max="13" width="26.42578125" style="13" bestFit="1" customWidth="1"/>
    <col min="14" max="14" width="28" style="13" bestFit="1" customWidth="1"/>
    <col min="15" max="15" width="39.85546875" style="13" bestFit="1" customWidth="1"/>
    <col min="16" max="16" width="21.42578125" style="13" bestFit="1" customWidth="1"/>
    <col min="17" max="17" width="20.85546875" style="13" bestFit="1" customWidth="1"/>
    <col min="18" max="16384" width="8.5703125" style="13"/>
  </cols>
  <sheetData>
    <row r="2" spans="2:17" ht="15.75" x14ac:dyDescent="0.25">
      <c r="B2" s="544"/>
      <c r="C2" s="544"/>
      <c r="D2" s="544"/>
      <c r="E2" s="544"/>
      <c r="F2" s="545" t="s">
        <v>35</v>
      </c>
      <c r="G2" s="545"/>
      <c r="H2" s="545"/>
      <c r="I2" s="545"/>
      <c r="J2" s="545"/>
      <c r="K2" s="545"/>
      <c r="L2" s="545"/>
      <c r="M2" s="545"/>
      <c r="N2" s="545"/>
      <c r="O2" s="545"/>
      <c r="P2" s="546"/>
      <c r="Q2" s="546"/>
    </row>
    <row r="3" spans="2:17" ht="15.75" x14ac:dyDescent="0.25">
      <c r="B3" s="544"/>
      <c r="C3" s="544"/>
      <c r="D3" s="544"/>
      <c r="E3" s="544"/>
      <c r="F3" s="545" t="s">
        <v>36</v>
      </c>
      <c r="G3" s="545"/>
      <c r="H3" s="545"/>
      <c r="I3" s="545"/>
      <c r="J3" s="545"/>
      <c r="K3" s="545"/>
      <c r="L3" s="545"/>
      <c r="M3" s="545"/>
      <c r="N3" s="545"/>
      <c r="O3" s="545"/>
      <c r="P3" s="546"/>
      <c r="Q3" s="546"/>
    </row>
    <row r="4" spans="2:17" ht="15.75" x14ac:dyDescent="0.25">
      <c r="B4" s="544"/>
      <c r="C4" s="544"/>
      <c r="D4" s="544"/>
      <c r="E4" s="544"/>
      <c r="F4" s="547" t="s">
        <v>53</v>
      </c>
      <c r="G4" s="547"/>
      <c r="H4" s="547"/>
      <c r="I4" s="547"/>
      <c r="J4" s="547"/>
      <c r="K4" s="547"/>
      <c r="L4" s="547"/>
      <c r="M4" s="547"/>
      <c r="N4" s="547"/>
      <c r="O4" s="547"/>
      <c r="P4" s="546"/>
      <c r="Q4" s="546"/>
    </row>
    <row r="5" spans="2:17" ht="15.75" x14ac:dyDescent="0.25">
      <c r="B5" s="544"/>
      <c r="C5" s="544"/>
      <c r="D5" s="544"/>
      <c r="E5" s="544"/>
      <c r="F5" s="545" t="s">
        <v>37</v>
      </c>
      <c r="G5" s="545"/>
      <c r="H5" s="545"/>
      <c r="I5" s="545"/>
      <c r="J5" s="545"/>
      <c r="K5" s="545"/>
      <c r="L5" s="545"/>
      <c r="M5" s="545" t="s">
        <v>44</v>
      </c>
      <c r="N5" s="545"/>
      <c r="O5" s="545"/>
      <c r="P5" s="546"/>
      <c r="Q5" s="546"/>
    </row>
    <row r="6" spans="2:17" ht="15.75" x14ac:dyDescent="0.2">
      <c r="B6" s="537" t="s">
        <v>0</v>
      </c>
      <c r="C6" s="537"/>
      <c r="D6" s="537"/>
      <c r="E6" s="537"/>
      <c r="F6" s="541" t="s">
        <v>54</v>
      </c>
      <c r="G6" s="541"/>
      <c r="H6" s="541"/>
      <c r="I6" s="541"/>
      <c r="J6" s="541"/>
      <c r="K6" s="541"/>
      <c r="L6" s="541"/>
      <c r="M6" s="541"/>
      <c r="N6" s="541"/>
      <c r="O6" s="541"/>
      <c r="P6" s="173" t="s">
        <v>1</v>
      </c>
      <c r="Q6" s="175">
        <v>2018</v>
      </c>
    </row>
    <row r="7" spans="2:17" ht="15.75" x14ac:dyDescent="0.2">
      <c r="B7" s="542" t="s">
        <v>2</v>
      </c>
      <c r="C7" s="542"/>
      <c r="D7" s="542"/>
      <c r="E7" s="542"/>
      <c r="F7" s="543" t="s">
        <v>55</v>
      </c>
      <c r="G7" s="543"/>
      <c r="H7" s="543"/>
      <c r="I7" s="543"/>
      <c r="J7" s="543"/>
      <c r="K7" s="543"/>
      <c r="L7" s="543"/>
      <c r="M7" s="173" t="s">
        <v>3</v>
      </c>
      <c r="N7" s="543" t="s">
        <v>56</v>
      </c>
      <c r="O7" s="543"/>
      <c r="P7" s="543"/>
      <c r="Q7" s="543"/>
    </row>
    <row r="8" spans="2:17" ht="36.75" customHeight="1" x14ac:dyDescent="0.2">
      <c r="B8" s="537" t="s">
        <v>33</v>
      </c>
      <c r="C8" s="537"/>
      <c r="D8" s="537"/>
      <c r="E8" s="537"/>
      <c r="F8" s="538" t="s">
        <v>327</v>
      </c>
      <c r="G8" s="539"/>
      <c r="H8" s="539"/>
      <c r="I8" s="539"/>
      <c r="J8" s="539"/>
      <c r="K8" s="539"/>
      <c r="L8" s="539"/>
      <c r="M8" s="539"/>
      <c r="N8" s="539"/>
      <c r="O8" s="539"/>
      <c r="P8" s="539"/>
      <c r="Q8" s="540"/>
    </row>
    <row r="9" spans="2:17" ht="27" customHeight="1" x14ac:dyDescent="0.2">
      <c r="B9" s="537" t="s">
        <v>34</v>
      </c>
      <c r="C9" s="537"/>
      <c r="D9" s="537"/>
      <c r="E9" s="537"/>
      <c r="F9" s="538" t="s">
        <v>280</v>
      </c>
      <c r="G9" s="539"/>
      <c r="H9" s="539"/>
      <c r="I9" s="539"/>
      <c r="J9" s="539"/>
      <c r="K9" s="539"/>
      <c r="L9" s="539"/>
      <c r="M9" s="539"/>
      <c r="N9" s="539"/>
      <c r="O9" s="539"/>
      <c r="P9" s="539"/>
      <c r="Q9" s="540"/>
    </row>
    <row r="10" spans="2:17" ht="25.5" customHeight="1" x14ac:dyDescent="0.2">
      <c r="B10" s="537" t="s">
        <v>4</v>
      </c>
      <c r="C10" s="537"/>
      <c r="D10" s="537"/>
      <c r="E10" s="537"/>
      <c r="F10" s="538" t="s">
        <v>279</v>
      </c>
      <c r="G10" s="539"/>
      <c r="H10" s="539"/>
      <c r="I10" s="539"/>
      <c r="J10" s="539"/>
      <c r="K10" s="539"/>
      <c r="L10" s="539"/>
      <c r="M10" s="539"/>
      <c r="N10" s="539"/>
      <c r="O10" s="539"/>
      <c r="P10" s="539"/>
      <c r="Q10" s="540"/>
    </row>
    <row r="11" spans="2:17" x14ac:dyDescent="0.2">
      <c r="B11" s="533" t="s">
        <v>58</v>
      </c>
      <c r="C11" s="533"/>
      <c r="D11" s="533"/>
      <c r="E11" s="533"/>
      <c r="F11" s="533"/>
      <c r="G11" s="533"/>
      <c r="H11" s="533"/>
      <c r="I11" s="533"/>
      <c r="J11" s="533"/>
      <c r="K11" s="533"/>
      <c r="L11" s="533"/>
      <c r="M11" s="533"/>
      <c r="N11" s="533"/>
      <c r="O11" s="533"/>
      <c r="P11" s="533"/>
      <c r="Q11" s="533"/>
    </row>
    <row r="12" spans="2:17" ht="31.5" x14ac:dyDescent="0.2">
      <c r="B12" s="528" t="s">
        <v>43</v>
      </c>
      <c r="C12" s="528"/>
      <c r="D12" s="528"/>
      <c r="E12" s="528" t="s">
        <v>5</v>
      </c>
      <c r="F12" s="528"/>
      <c r="G12" s="528"/>
      <c r="H12" s="528"/>
      <c r="I12" s="528"/>
      <c r="J12" s="528" t="s">
        <v>6</v>
      </c>
      <c r="K12" s="528"/>
      <c r="L12" s="172" t="s">
        <v>7</v>
      </c>
      <c r="M12" s="528" t="s">
        <v>8</v>
      </c>
      <c r="N12" s="528"/>
      <c r="O12" s="172" t="s">
        <v>38</v>
      </c>
      <c r="P12" s="172" t="s">
        <v>9</v>
      </c>
      <c r="Q12" s="173" t="s">
        <v>10</v>
      </c>
    </row>
    <row r="13" spans="2:17" ht="15.75" x14ac:dyDescent="0.2">
      <c r="B13" s="528"/>
      <c r="C13" s="528"/>
      <c r="D13" s="528"/>
      <c r="E13" s="534" t="s">
        <v>57</v>
      </c>
      <c r="F13" s="534"/>
      <c r="G13" s="534"/>
      <c r="H13" s="534"/>
      <c r="I13" s="534"/>
      <c r="J13" s="535">
        <v>7</v>
      </c>
      <c r="K13" s="535"/>
      <c r="L13" s="174">
        <v>1</v>
      </c>
      <c r="M13" s="536">
        <v>0</v>
      </c>
      <c r="N13" s="536"/>
      <c r="O13" s="174">
        <v>3</v>
      </c>
      <c r="P13" s="174">
        <v>3</v>
      </c>
      <c r="Q13" s="174">
        <v>0</v>
      </c>
    </row>
    <row r="14" spans="2:17" ht="15.75" x14ac:dyDescent="0.2">
      <c r="B14" s="528" t="s">
        <v>11</v>
      </c>
      <c r="C14" s="528"/>
      <c r="D14" s="528"/>
      <c r="E14" s="528"/>
      <c r="F14" s="528"/>
      <c r="G14" s="528"/>
      <c r="H14" s="528"/>
      <c r="I14" s="528"/>
      <c r="J14" s="528"/>
      <c r="K14" s="528" t="s">
        <v>12</v>
      </c>
      <c r="L14" s="528"/>
      <c r="M14" s="528"/>
      <c r="N14" s="528"/>
      <c r="O14" s="528"/>
      <c r="P14" s="528"/>
      <c r="Q14" s="528"/>
    </row>
    <row r="15" spans="2:17" x14ac:dyDescent="0.2">
      <c r="B15" s="530"/>
      <c r="C15" s="530"/>
      <c r="D15" s="530"/>
      <c r="E15" s="530"/>
      <c r="F15" s="530"/>
      <c r="G15" s="530"/>
      <c r="H15" s="530"/>
      <c r="I15" s="530"/>
      <c r="J15" s="530"/>
      <c r="K15" s="531" t="s">
        <v>59</v>
      </c>
      <c r="L15" s="531"/>
      <c r="M15" s="531"/>
      <c r="N15" s="531"/>
      <c r="O15" s="531"/>
      <c r="P15" s="531"/>
      <c r="Q15" s="531"/>
    </row>
    <row r="16" spans="2:17" ht="15.75" x14ac:dyDescent="0.2">
      <c r="B16" s="528" t="s">
        <v>13</v>
      </c>
      <c r="C16" s="450" t="s">
        <v>50</v>
      </c>
      <c r="D16" s="528" t="s">
        <v>30</v>
      </c>
      <c r="E16" s="528" t="s">
        <v>14</v>
      </c>
      <c r="F16" s="528"/>
      <c r="G16" s="528"/>
      <c r="H16" s="528"/>
      <c r="I16" s="528" t="s">
        <v>15</v>
      </c>
      <c r="J16" s="528" t="s">
        <v>16</v>
      </c>
      <c r="K16" s="528" t="s">
        <v>51</v>
      </c>
      <c r="L16" s="529" t="s">
        <v>42</v>
      </c>
      <c r="M16" s="529"/>
      <c r="N16" s="532" t="s">
        <v>52</v>
      </c>
      <c r="O16" s="529" t="s">
        <v>17</v>
      </c>
      <c r="P16" s="529"/>
      <c r="Q16" s="529"/>
    </row>
    <row r="17" spans="1:19" ht="40.5" x14ac:dyDescent="0.2">
      <c r="B17" s="528"/>
      <c r="C17" s="450"/>
      <c r="D17" s="528"/>
      <c r="E17" s="19" t="s">
        <v>20</v>
      </c>
      <c r="F17" s="19" t="s">
        <v>21</v>
      </c>
      <c r="G17" s="19" t="s">
        <v>22</v>
      </c>
      <c r="H17" s="19" t="s">
        <v>23</v>
      </c>
      <c r="I17" s="528"/>
      <c r="J17" s="528"/>
      <c r="K17" s="528"/>
      <c r="L17" s="172" t="s">
        <v>40</v>
      </c>
      <c r="M17" s="172" t="s">
        <v>41</v>
      </c>
      <c r="N17" s="532"/>
      <c r="O17" s="172" t="s">
        <v>39</v>
      </c>
      <c r="P17" s="172" t="s">
        <v>18</v>
      </c>
      <c r="Q17" s="172" t="s">
        <v>19</v>
      </c>
    </row>
    <row r="18" spans="1:19" ht="15.75" x14ac:dyDescent="0.25">
      <c r="B18" s="65" t="s">
        <v>25</v>
      </c>
      <c r="C18" s="20"/>
      <c r="D18" s="173"/>
      <c r="E18" s="173"/>
      <c r="F18" s="173"/>
      <c r="G18" s="173"/>
      <c r="H18" s="173"/>
      <c r="I18" s="120"/>
      <c r="J18" s="22"/>
      <c r="K18" s="22"/>
      <c r="L18" s="22"/>
      <c r="M18" s="22"/>
      <c r="N18" s="22"/>
      <c r="O18" s="22"/>
      <c r="P18" s="22"/>
      <c r="Q18" s="22"/>
    </row>
    <row r="19" spans="1:19" ht="31.5" x14ac:dyDescent="0.25">
      <c r="B19" s="66" t="s">
        <v>31</v>
      </c>
      <c r="C19" s="171" t="s">
        <v>32</v>
      </c>
      <c r="D19" s="97" t="s">
        <v>30</v>
      </c>
      <c r="E19" s="23"/>
      <c r="F19" s="23"/>
      <c r="G19" s="23"/>
      <c r="H19" s="23"/>
      <c r="I19" s="86"/>
      <c r="J19" s="24"/>
      <c r="K19" s="24"/>
      <c r="L19" s="24"/>
      <c r="M19" s="24"/>
      <c r="N19" s="21" t="s">
        <v>29</v>
      </c>
      <c r="O19" s="25" t="s">
        <v>24</v>
      </c>
      <c r="P19" s="21" t="s">
        <v>18</v>
      </c>
      <c r="Q19" s="21" t="s">
        <v>19</v>
      </c>
    </row>
    <row r="20" spans="1:19" ht="15.75" x14ac:dyDescent="0.25">
      <c r="A20" s="99" t="s">
        <v>220</v>
      </c>
      <c r="B20" s="126" t="s">
        <v>219</v>
      </c>
      <c r="C20" s="127"/>
      <c r="D20" s="127"/>
      <c r="E20" s="128"/>
      <c r="F20" s="128"/>
      <c r="G20" s="128"/>
      <c r="H20" s="128"/>
      <c r="I20" s="129"/>
      <c r="J20" s="130"/>
      <c r="K20" s="130"/>
      <c r="L20" s="130"/>
      <c r="M20" s="130"/>
      <c r="N20" s="131"/>
      <c r="O20" s="132"/>
      <c r="P20" s="131"/>
      <c r="Q20" s="131"/>
    </row>
    <row r="21" spans="1:19" ht="30" x14ac:dyDescent="0.2">
      <c r="A21" s="99" t="s">
        <v>221</v>
      </c>
      <c r="B21" s="125" t="s">
        <v>193</v>
      </c>
      <c r="C21" s="55" t="s">
        <v>78</v>
      </c>
      <c r="D21" s="170" t="s">
        <v>183</v>
      </c>
      <c r="E21" s="187" t="s">
        <v>77</v>
      </c>
      <c r="F21" s="55" t="s">
        <v>77</v>
      </c>
      <c r="G21" s="187" t="s">
        <v>77</v>
      </c>
      <c r="H21" s="187" t="s">
        <v>77</v>
      </c>
      <c r="I21" s="121" t="s">
        <v>349</v>
      </c>
      <c r="J21" s="107"/>
      <c r="K21" s="108"/>
      <c r="L21" s="190">
        <v>43313</v>
      </c>
      <c r="M21" s="190">
        <v>43342</v>
      </c>
      <c r="N21" s="31"/>
      <c r="O21" s="31"/>
      <c r="P21" s="31"/>
      <c r="Q21" s="31"/>
    </row>
    <row r="22" spans="1:19" x14ac:dyDescent="0.2">
      <c r="A22" s="99" t="s">
        <v>222</v>
      </c>
      <c r="B22" s="125" t="s">
        <v>194</v>
      </c>
      <c r="C22" s="55" t="s">
        <v>78</v>
      </c>
      <c r="D22" s="170" t="s">
        <v>183</v>
      </c>
      <c r="E22" s="55"/>
      <c r="F22" s="55" t="s">
        <v>77</v>
      </c>
      <c r="G22" s="187" t="s">
        <v>77</v>
      </c>
      <c r="H22" s="55"/>
      <c r="I22" s="123" t="s">
        <v>348</v>
      </c>
      <c r="J22" s="107"/>
      <c r="K22" s="108"/>
      <c r="L22" s="190">
        <v>43313</v>
      </c>
      <c r="M22" s="190">
        <v>43342</v>
      </c>
      <c r="N22" s="31"/>
      <c r="O22" s="31"/>
      <c r="P22" s="31"/>
      <c r="Q22" s="31"/>
    </row>
    <row r="23" spans="1:19" x14ac:dyDescent="0.2">
      <c r="A23" s="99" t="s">
        <v>223</v>
      </c>
      <c r="B23" s="125" t="s">
        <v>79</v>
      </c>
      <c r="C23" s="55" t="s">
        <v>78</v>
      </c>
      <c r="D23" s="170" t="s">
        <v>183</v>
      </c>
      <c r="E23" s="55"/>
      <c r="F23" s="55" t="s">
        <v>77</v>
      </c>
      <c r="G23" s="55"/>
      <c r="H23" s="55"/>
      <c r="I23" s="121" t="s">
        <v>335</v>
      </c>
      <c r="J23" s="90"/>
      <c r="K23" s="108"/>
      <c r="L23" s="190">
        <v>43221</v>
      </c>
      <c r="M23" s="190">
        <v>43251</v>
      </c>
      <c r="N23" s="31"/>
      <c r="O23" s="31"/>
      <c r="P23" s="31"/>
      <c r="Q23" s="31"/>
    </row>
    <row r="24" spans="1:19" ht="15.75" x14ac:dyDescent="0.2">
      <c r="A24" s="99" t="s">
        <v>224</v>
      </c>
      <c r="B24" s="129" t="s">
        <v>192</v>
      </c>
      <c r="C24" s="133"/>
      <c r="D24" s="134"/>
      <c r="E24" s="133"/>
      <c r="F24" s="133"/>
      <c r="G24" s="133"/>
      <c r="H24" s="133"/>
      <c r="I24" s="135"/>
      <c r="J24" s="136"/>
      <c r="K24" s="136"/>
      <c r="L24" s="137"/>
      <c r="M24" s="137"/>
      <c r="N24" s="136"/>
      <c r="O24" s="136"/>
      <c r="P24" s="136"/>
      <c r="Q24" s="136"/>
    </row>
    <row r="25" spans="1:19" x14ac:dyDescent="0.2">
      <c r="A25" s="99" t="s">
        <v>225</v>
      </c>
      <c r="B25" s="125" t="s">
        <v>60</v>
      </c>
      <c r="C25" s="55" t="s">
        <v>75</v>
      </c>
      <c r="D25" s="170" t="s">
        <v>183</v>
      </c>
      <c r="E25" s="55" t="s">
        <v>77</v>
      </c>
      <c r="F25" s="55"/>
      <c r="G25" s="55"/>
      <c r="H25" s="55"/>
      <c r="I25" s="121"/>
      <c r="J25" s="7"/>
      <c r="K25" s="108"/>
      <c r="L25" s="190">
        <v>43221</v>
      </c>
      <c r="M25" s="190">
        <v>43266</v>
      </c>
      <c r="N25" s="31"/>
      <c r="O25" s="31"/>
      <c r="P25" s="31"/>
      <c r="Q25" s="31"/>
    </row>
    <row r="26" spans="1:19" x14ac:dyDescent="0.2">
      <c r="A26" s="99" t="s">
        <v>226</v>
      </c>
      <c r="B26" s="125" t="s">
        <v>64</v>
      </c>
      <c r="C26" s="55" t="s">
        <v>75</v>
      </c>
      <c r="D26" s="170" t="s">
        <v>183</v>
      </c>
      <c r="E26" s="55"/>
      <c r="F26" s="55"/>
      <c r="G26" s="55"/>
      <c r="H26" s="55" t="s">
        <v>77</v>
      </c>
      <c r="I26" s="121"/>
      <c r="J26" s="7"/>
      <c r="K26" s="108"/>
      <c r="L26" s="190">
        <v>43221</v>
      </c>
      <c r="M26" s="190">
        <v>43266</v>
      </c>
      <c r="N26" s="31"/>
      <c r="O26" s="31"/>
      <c r="P26" s="31"/>
      <c r="Q26" s="31"/>
    </row>
    <row r="27" spans="1:19" x14ac:dyDescent="0.2">
      <c r="A27" s="99" t="s">
        <v>227</v>
      </c>
      <c r="B27" s="125" t="s">
        <v>65</v>
      </c>
      <c r="C27" s="55" t="s">
        <v>75</v>
      </c>
      <c r="D27" s="170" t="s">
        <v>183</v>
      </c>
      <c r="E27" s="55"/>
      <c r="F27" s="55" t="s">
        <v>77</v>
      </c>
      <c r="G27" s="55"/>
      <c r="H27" s="55"/>
      <c r="I27" s="121"/>
      <c r="J27" s="7"/>
      <c r="K27" s="108"/>
      <c r="L27" s="190">
        <v>43221</v>
      </c>
      <c r="M27" s="190">
        <v>43266</v>
      </c>
      <c r="N27" s="31"/>
      <c r="O27" s="31"/>
      <c r="P27" s="31"/>
      <c r="Q27" s="31"/>
    </row>
    <row r="28" spans="1:19" x14ac:dyDescent="0.2">
      <c r="A28" s="99" t="s">
        <v>228</v>
      </c>
      <c r="B28" s="125" t="s">
        <v>66</v>
      </c>
      <c r="C28" s="55" t="s">
        <v>75</v>
      </c>
      <c r="D28" s="170" t="s">
        <v>183</v>
      </c>
      <c r="E28" s="55"/>
      <c r="F28" s="55" t="s">
        <v>77</v>
      </c>
      <c r="G28" s="55"/>
      <c r="H28" s="55"/>
      <c r="I28" s="121"/>
      <c r="J28" s="7"/>
      <c r="K28" s="108"/>
      <c r="L28" s="190">
        <v>43221</v>
      </c>
      <c r="M28" s="190">
        <v>43266</v>
      </c>
      <c r="N28" s="31"/>
      <c r="O28" s="31"/>
      <c r="P28" s="31"/>
      <c r="Q28" s="31"/>
    </row>
    <row r="29" spans="1:19" s="39" customFormat="1" ht="15.75" x14ac:dyDescent="0.2">
      <c r="A29" s="99" t="s">
        <v>229</v>
      </c>
      <c r="B29" s="125" t="s">
        <v>67</v>
      </c>
      <c r="C29" s="55" t="s">
        <v>75</v>
      </c>
      <c r="D29" s="170" t="s">
        <v>183</v>
      </c>
      <c r="E29" s="55"/>
      <c r="F29" s="55" t="s">
        <v>77</v>
      </c>
      <c r="G29" s="55"/>
      <c r="H29" s="55"/>
      <c r="I29" s="121"/>
      <c r="J29" s="7"/>
      <c r="K29" s="108"/>
      <c r="L29" s="190">
        <v>43221</v>
      </c>
      <c r="M29" s="190">
        <v>43266</v>
      </c>
      <c r="N29" s="172"/>
      <c r="O29" s="172" t="s">
        <v>28</v>
      </c>
      <c r="P29" s="172"/>
      <c r="Q29" s="172"/>
    </row>
    <row r="30" spans="1:19" x14ac:dyDescent="0.2">
      <c r="A30" s="99" t="s">
        <v>230</v>
      </c>
      <c r="B30" s="125" t="s">
        <v>68</v>
      </c>
      <c r="C30" s="55" t="s">
        <v>75</v>
      </c>
      <c r="D30" s="170" t="s">
        <v>183</v>
      </c>
      <c r="E30" s="55"/>
      <c r="F30" s="55" t="s">
        <v>77</v>
      </c>
      <c r="G30" s="55"/>
      <c r="H30" s="55"/>
      <c r="I30" s="121"/>
      <c r="J30" s="7"/>
      <c r="K30" s="108"/>
      <c r="L30" s="190">
        <v>43221</v>
      </c>
      <c r="M30" s="190">
        <v>43266</v>
      </c>
      <c r="N30" s="31"/>
      <c r="O30" s="31"/>
      <c r="P30" s="31"/>
      <c r="Q30" s="31"/>
    </row>
    <row r="31" spans="1:19" x14ac:dyDescent="0.2">
      <c r="A31" s="99" t="s">
        <v>231</v>
      </c>
      <c r="B31" s="125" t="s">
        <v>69</v>
      </c>
      <c r="C31" s="55" t="s">
        <v>75</v>
      </c>
      <c r="D31" s="170" t="s">
        <v>183</v>
      </c>
      <c r="E31" s="55"/>
      <c r="F31" s="55" t="s">
        <v>77</v>
      </c>
      <c r="G31" s="55"/>
      <c r="H31" s="55"/>
      <c r="I31" s="121"/>
      <c r="J31" s="7"/>
      <c r="K31" s="108"/>
      <c r="L31" s="190">
        <v>43221</v>
      </c>
      <c r="M31" s="190">
        <v>43266</v>
      </c>
      <c r="N31" s="31"/>
      <c r="O31" s="31" t="s">
        <v>28</v>
      </c>
      <c r="P31" s="31"/>
      <c r="Q31" s="31"/>
      <c r="S31" s="13" t="s">
        <v>28</v>
      </c>
    </row>
    <row r="32" spans="1:19" ht="15.75" x14ac:dyDescent="0.2">
      <c r="A32" s="99" t="s">
        <v>232</v>
      </c>
      <c r="B32" s="129" t="s">
        <v>195</v>
      </c>
      <c r="C32" s="133"/>
      <c r="D32" s="134"/>
      <c r="E32" s="133"/>
      <c r="F32" s="133"/>
      <c r="G32" s="133"/>
      <c r="H32" s="133"/>
      <c r="I32" s="135"/>
      <c r="J32" s="136"/>
      <c r="K32" s="138"/>
      <c r="L32" s="137"/>
      <c r="M32" s="137"/>
      <c r="N32" s="136"/>
      <c r="O32" s="136"/>
      <c r="P32" s="136"/>
      <c r="Q32" s="136"/>
    </row>
    <row r="33" spans="1:17" x14ac:dyDescent="0.2">
      <c r="A33" s="99" t="s">
        <v>233</v>
      </c>
      <c r="B33" s="125" t="s">
        <v>196</v>
      </c>
      <c r="C33" s="55"/>
      <c r="D33" s="170" t="s">
        <v>183</v>
      </c>
      <c r="E33" s="55"/>
      <c r="F33" s="55" t="s">
        <v>77</v>
      </c>
      <c r="G33" s="55"/>
      <c r="H33" s="55"/>
      <c r="I33" s="121" t="s">
        <v>322</v>
      </c>
      <c r="J33" s="7"/>
      <c r="K33" s="108"/>
      <c r="L33" s="190">
        <v>43313</v>
      </c>
      <c r="M33" s="190">
        <v>43373</v>
      </c>
      <c r="N33" s="31"/>
      <c r="O33" s="31"/>
      <c r="P33" s="31"/>
      <c r="Q33" s="31"/>
    </row>
    <row r="34" spans="1:17" ht="15.75" x14ac:dyDescent="0.25">
      <c r="A34" s="99" t="s">
        <v>234</v>
      </c>
      <c r="B34" s="129" t="s">
        <v>27</v>
      </c>
      <c r="C34" s="139"/>
      <c r="D34" s="140"/>
      <c r="E34" s="128"/>
      <c r="F34" s="128"/>
      <c r="G34" s="128"/>
      <c r="H34" s="128"/>
      <c r="I34" s="129"/>
      <c r="J34" s="130"/>
      <c r="K34" s="130"/>
      <c r="L34" s="139"/>
      <c r="M34" s="139"/>
      <c r="N34" s="141"/>
      <c r="O34" s="141"/>
      <c r="P34" s="141"/>
      <c r="Q34" s="141"/>
    </row>
    <row r="35" spans="1:17" ht="15.75" x14ac:dyDescent="0.25">
      <c r="A35" s="99" t="s">
        <v>235</v>
      </c>
      <c r="B35" s="526" t="s">
        <v>197</v>
      </c>
      <c r="C35" s="516" t="s">
        <v>185</v>
      </c>
      <c r="D35" s="106" t="s">
        <v>122</v>
      </c>
      <c r="E35" s="115"/>
      <c r="F35" s="115"/>
      <c r="G35" s="115" t="s">
        <v>77</v>
      </c>
      <c r="H35" s="115"/>
      <c r="I35" s="122" t="s">
        <v>283</v>
      </c>
      <c r="J35" s="57"/>
      <c r="K35" s="57"/>
      <c r="L35" s="190">
        <v>43100</v>
      </c>
      <c r="M35" s="190">
        <v>43130</v>
      </c>
      <c r="N35" s="173"/>
      <c r="O35" s="173"/>
      <c r="P35" s="173"/>
      <c r="Q35" s="173"/>
    </row>
    <row r="36" spans="1:17" ht="15.75" x14ac:dyDescent="0.25">
      <c r="A36" s="99" t="s">
        <v>236</v>
      </c>
      <c r="B36" s="526"/>
      <c r="C36" s="516"/>
      <c r="D36" s="106" t="s">
        <v>122</v>
      </c>
      <c r="E36" s="115"/>
      <c r="F36" s="115"/>
      <c r="G36" s="115" t="s">
        <v>77</v>
      </c>
      <c r="H36" s="115"/>
      <c r="I36" s="122" t="s">
        <v>283</v>
      </c>
      <c r="J36" s="57"/>
      <c r="K36" s="57"/>
      <c r="L36" s="190">
        <v>43190</v>
      </c>
      <c r="M36" s="190">
        <v>43220</v>
      </c>
      <c r="N36" s="173"/>
      <c r="O36" s="173"/>
      <c r="P36" s="173"/>
      <c r="Q36" s="173"/>
    </row>
    <row r="37" spans="1:17" ht="15.75" x14ac:dyDescent="0.25">
      <c r="A37" s="99" t="s">
        <v>237</v>
      </c>
      <c r="B37" s="526"/>
      <c r="C37" s="516"/>
      <c r="D37" s="106" t="s">
        <v>122</v>
      </c>
      <c r="E37" s="115"/>
      <c r="F37" s="115"/>
      <c r="G37" s="115" t="s">
        <v>77</v>
      </c>
      <c r="H37" s="115"/>
      <c r="I37" s="122" t="s">
        <v>283</v>
      </c>
      <c r="J37" s="57"/>
      <c r="K37" s="57"/>
      <c r="L37" s="190">
        <v>43281</v>
      </c>
      <c r="M37" s="190">
        <v>43312</v>
      </c>
      <c r="N37" s="173"/>
      <c r="O37" s="173"/>
      <c r="P37" s="173"/>
      <c r="Q37" s="173"/>
    </row>
    <row r="38" spans="1:17" ht="15.75" x14ac:dyDescent="0.25">
      <c r="A38" s="99" t="s">
        <v>238</v>
      </c>
      <c r="B38" s="526"/>
      <c r="C38" s="516"/>
      <c r="D38" s="106" t="s">
        <v>122</v>
      </c>
      <c r="E38" s="115"/>
      <c r="F38" s="115"/>
      <c r="G38" s="115" t="s">
        <v>77</v>
      </c>
      <c r="H38" s="115"/>
      <c r="I38" s="122" t="s">
        <v>283</v>
      </c>
      <c r="J38" s="57"/>
      <c r="K38" s="57"/>
      <c r="L38" s="190">
        <v>43373</v>
      </c>
      <c r="M38" s="190">
        <v>43404</v>
      </c>
      <c r="N38" s="173"/>
      <c r="O38" s="173"/>
      <c r="P38" s="173"/>
      <c r="Q38" s="173"/>
    </row>
    <row r="39" spans="1:17" ht="15.75" x14ac:dyDescent="0.25">
      <c r="A39" s="99" t="s">
        <v>239</v>
      </c>
      <c r="B39" s="526"/>
      <c r="C39" s="516"/>
      <c r="D39" s="106" t="s">
        <v>122</v>
      </c>
      <c r="E39" s="115"/>
      <c r="F39" s="115"/>
      <c r="G39" s="115" t="s">
        <v>77</v>
      </c>
      <c r="H39" s="115"/>
      <c r="I39" s="122" t="s">
        <v>283</v>
      </c>
      <c r="J39" s="57"/>
      <c r="K39" s="57"/>
      <c r="L39" s="190">
        <v>43465</v>
      </c>
      <c r="M39" s="190">
        <v>43496</v>
      </c>
      <c r="N39" s="173"/>
      <c r="O39" s="173"/>
      <c r="P39" s="173"/>
      <c r="Q39" s="173"/>
    </row>
    <row r="40" spans="1:17" ht="15.75" x14ac:dyDescent="0.25">
      <c r="A40" s="99" t="s">
        <v>240</v>
      </c>
      <c r="B40" s="526" t="s">
        <v>208</v>
      </c>
      <c r="C40" s="516" t="s">
        <v>190</v>
      </c>
      <c r="D40" s="106" t="s">
        <v>191</v>
      </c>
      <c r="E40" s="115"/>
      <c r="F40" s="115"/>
      <c r="G40" s="115" t="s">
        <v>77</v>
      </c>
      <c r="H40" s="187" t="s">
        <v>77</v>
      </c>
      <c r="I40" s="123" t="s">
        <v>288</v>
      </c>
      <c r="J40" s="57"/>
      <c r="K40" s="57"/>
      <c r="L40" s="190">
        <v>43220</v>
      </c>
      <c r="M40" s="190">
        <v>43234</v>
      </c>
      <c r="N40" s="173"/>
      <c r="O40" s="173"/>
      <c r="P40" s="173"/>
      <c r="Q40" s="173"/>
    </row>
    <row r="41" spans="1:17" ht="15.75" x14ac:dyDescent="0.25">
      <c r="A41" s="99" t="s">
        <v>241</v>
      </c>
      <c r="B41" s="526"/>
      <c r="C41" s="516"/>
      <c r="D41" s="106" t="s">
        <v>191</v>
      </c>
      <c r="E41" s="115"/>
      <c r="F41" s="115"/>
      <c r="G41" s="115" t="s">
        <v>77</v>
      </c>
      <c r="H41" s="187" t="s">
        <v>77</v>
      </c>
      <c r="I41" s="123" t="s">
        <v>288</v>
      </c>
      <c r="J41" s="57"/>
      <c r="K41" s="57"/>
      <c r="L41" s="190">
        <v>43404</v>
      </c>
      <c r="M41" s="190">
        <v>43418</v>
      </c>
      <c r="N41" s="27"/>
      <c r="O41" s="31"/>
      <c r="P41" s="31"/>
      <c r="Q41" s="31"/>
    </row>
    <row r="42" spans="1:17" x14ac:dyDescent="0.2">
      <c r="A42" s="99" t="s">
        <v>242</v>
      </c>
      <c r="B42" s="176" t="s">
        <v>88</v>
      </c>
      <c r="C42" s="177" t="s">
        <v>89</v>
      </c>
      <c r="D42" s="106" t="s">
        <v>200</v>
      </c>
      <c r="E42" s="186" t="s">
        <v>77</v>
      </c>
      <c r="F42" s="186" t="s">
        <v>77</v>
      </c>
      <c r="G42" s="186" t="s">
        <v>77</v>
      </c>
      <c r="H42" s="186" t="s">
        <v>77</v>
      </c>
      <c r="I42" s="123" t="s">
        <v>55</v>
      </c>
      <c r="J42" s="178"/>
      <c r="K42" s="109"/>
      <c r="L42" s="190" t="s">
        <v>100</v>
      </c>
      <c r="M42" s="190" t="s">
        <v>100</v>
      </c>
      <c r="N42" s="27"/>
      <c r="O42" s="31"/>
      <c r="P42" s="31"/>
      <c r="Q42" s="31"/>
    </row>
    <row r="43" spans="1:17" ht="30.75" x14ac:dyDescent="0.2">
      <c r="A43" s="99" t="s">
        <v>243</v>
      </c>
      <c r="B43" s="572" t="s">
        <v>181</v>
      </c>
      <c r="C43" s="516" t="s">
        <v>182</v>
      </c>
      <c r="D43" s="188" t="s">
        <v>336</v>
      </c>
      <c r="E43" s="187" t="s">
        <v>77</v>
      </c>
      <c r="F43" s="187" t="s">
        <v>77</v>
      </c>
      <c r="G43" s="187" t="s">
        <v>77</v>
      </c>
      <c r="H43" s="187" t="s">
        <v>77</v>
      </c>
      <c r="I43" s="123" t="s">
        <v>340</v>
      </c>
      <c r="J43" s="178"/>
      <c r="K43" s="109"/>
      <c r="L43" s="190">
        <v>43100</v>
      </c>
      <c r="M43" s="190">
        <v>43116</v>
      </c>
      <c r="N43" s="27"/>
      <c r="O43" s="31"/>
      <c r="P43" s="31"/>
      <c r="Q43" s="31"/>
    </row>
    <row r="44" spans="1:17" ht="30.75" x14ac:dyDescent="0.2">
      <c r="A44" s="99" t="s">
        <v>244</v>
      </c>
      <c r="B44" s="526"/>
      <c r="C44" s="516"/>
      <c r="D44" s="106" t="s">
        <v>191</v>
      </c>
      <c r="E44" s="187" t="s">
        <v>77</v>
      </c>
      <c r="F44" s="187" t="s">
        <v>77</v>
      </c>
      <c r="G44" s="187" t="s">
        <v>77</v>
      </c>
      <c r="H44" s="187" t="s">
        <v>77</v>
      </c>
      <c r="I44" s="123" t="s">
        <v>340</v>
      </c>
      <c r="J44" s="178"/>
      <c r="K44" s="109"/>
      <c r="L44" s="190">
        <v>43220</v>
      </c>
      <c r="M44" s="190">
        <v>43236</v>
      </c>
      <c r="N44" s="27"/>
      <c r="O44" s="31"/>
      <c r="P44" s="31"/>
      <c r="Q44" s="31"/>
    </row>
    <row r="45" spans="1:17" ht="30.75" x14ac:dyDescent="0.2">
      <c r="A45" s="99" t="s">
        <v>245</v>
      </c>
      <c r="B45" s="526"/>
      <c r="C45" s="516"/>
      <c r="D45" s="106" t="s">
        <v>191</v>
      </c>
      <c r="E45" s="187" t="s">
        <v>77</v>
      </c>
      <c r="F45" s="187" t="s">
        <v>77</v>
      </c>
      <c r="G45" s="187" t="s">
        <v>77</v>
      </c>
      <c r="H45" s="187" t="s">
        <v>77</v>
      </c>
      <c r="I45" s="123" t="s">
        <v>340</v>
      </c>
      <c r="J45" s="178"/>
      <c r="K45" s="109"/>
      <c r="L45" s="190">
        <v>43343</v>
      </c>
      <c r="M45" s="190">
        <v>43357</v>
      </c>
      <c r="N45" s="27"/>
      <c r="O45" s="31"/>
      <c r="P45" s="31"/>
      <c r="Q45" s="31"/>
    </row>
    <row r="46" spans="1:17" ht="30.75" x14ac:dyDescent="0.2">
      <c r="A46" s="99" t="s">
        <v>246</v>
      </c>
      <c r="B46" s="526"/>
      <c r="C46" s="516"/>
      <c r="D46" s="106" t="s">
        <v>191</v>
      </c>
      <c r="E46" s="187" t="s">
        <v>77</v>
      </c>
      <c r="F46" s="187" t="s">
        <v>77</v>
      </c>
      <c r="G46" s="187" t="s">
        <v>77</v>
      </c>
      <c r="H46" s="187" t="s">
        <v>77</v>
      </c>
      <c r="I46" s="123" t="s">
        <v>340</v>
      </c>
      <c r="J46" s="178"/>
      <c r="K46" s="109"/>
      <c r="L46" s="190">
        <v>43465</v>
      </c>
      <c r="M46" s="190">
        <v>43481</v>
      </c>
      <c r="N46" s="27"/>
      <c r="O46" s="31"/>
      <c r="P46" s="31"/>
      <c r="Q46" s="31"/>
    </row>
    <row r="47" spans="1:17" x14ac:dyDescent="0.2">
      <c r="A47" s="99" t="s">
        <v>247</v>
      </c>
      <c r="B47" s="526" t="s">
        <v>179</v>
      </c>
      <c r="C47" s="516" t="s">
        <v>180</v>
      </c>
      <c r="D47" s="106" t="s">
        <v>122</v>
      </c>
      <c r="E47" s="186"/>
      <c r="F47" s="186"/>
      <c r="G47" s="186" t="s">
        <v>77</v>
      </c>
      <c r="H47" s="186"/>
      <c r="I47" s="123" t="s">
        <v>287</v>
      </c>
      <c r="J47" s="178"/>
      <c r="K47" s="109"/>
      <c r="L47" s="190">
        <v>43100</v>
      </c>
      <c r="M47" s="190">
        <v>43131</v>
      </c>
      <c r="N47" s="27"/>
      <c r="O47" s="31"/>
      <c r="P47" s="31"/>
      <c r="Q47" s="31"/>
    </row>
    <row r="48" spans="1:17" ht="30" x14ac:dyDescent="0.2">
      <c r="A48" s="99" t="s">
        <v>248</v>
      </c>
      <c r="B48" s="526"/>
      <c r="C48" s="516"/>
      <c r="D48" s="106" t="s">
        <v>122</v>
      </c>
      <c r="E48" s="186"/>
      <c r="F48" s="186"/>
      <c r="G48" s="186" t="s">
        <v>77</v>
      </c>
      <c r="H48" s="186"/>
      <c r="I48" s="123" t="s">
        <v>323</v>
      </c>
      <c r="J48" s="178"/>
      <c r="K48" s="109"/>
      <c r="L48" s="190">
        <v>43190</v>
      </c>
      <c r="M48" s="190">
        <v>43220</v>
      </c>
      <c r="N48" s="27"/>
      <c r="O48" s="31"/>
      <c r="P48" s="31"/>
      <c r="Q48" s="31"/>
    </row>
    <row r="49" spans="1:17" ht="30" x14ac:dyDescent="0.2">
      <c r="A49" s="99" t="s">
        <v>249</v>
      </c>
      <c r="B49" s="526"/>
      <c r="C49" s="516"/>
      <c r="D49" s="106" t="s">
        <v>122</v>
      </c>
      <c r="E49" s="186"/>
      <c r="F49" s="186"/>
      <c r="G49" s="186" t="s">
        <v>77</v>
      </c>
      <c r="H49" s="186"/>
      <c r="I49" s="123" t="s">
        <v>323</v>
      </c>
      <c r="J49" s="178"/>
      <c r="K49" s="109"/>
      <c r="L49" s="190">
        <v>43281</v>
      </c>
      <c r="M49" s="190">
        <v>43312</v>
      </c>
      <c r="N49" s="27"/>
      <c r="O49" s="31"/>
      <c r="P49" s="31"/>
      <c r="Q49" s="31"/>
    </row>
    <row r="50" spans="1:17" ht="30" x14ac:dyDescent="0.2">
      <c r="A50" s="99" t="s">
        <v>250</v>
      </c>
      <c r="B50" s="526"/>
      <c r="C50" s="516"/>
      <c r="D50" s="106" t="s">
        <v>122</v>
      </c>
      <c r="E50" s="186"/>
      <c r="F50" s="186"/>
      <c r="G50" s="186" t="s">
        <v>77</v>
      </c>
      <c r="H50" s="186"/>
      <c r="I50" s="123" t="s">
        <v>323</v>
      </c>
      <c r="J50" s="178"/>
      <c r="K50" s="109"/>
      <c r="L50" s="190">
        <v>43373</v>
      </c>
      <c r="M50" s="190">
        <v>43404</v>
      </c>
      <c r="N50" s="27"/>
      <c r="O50" s="31"/>
      <c r="P50" s="31"/>
      <c r="Q50" s="31"/>
    </row>
    <row r="51" spans="1:17" ht="30" x14ac:dyDescent="0.2">
      <c r="A51" s="99" t="s">
        <v>251</v>
      </c>
      <c r="B51" s="526"/>
      <c r="C51" s="516"/>
      <c r="D51" s="106" t="s">
        <v>122</v>
      </c>
      <c r="E51" s="186"/>
      <c r="F51" s="186"/>
      <c r="G51" s="186" t="s">
        <v>77</v>
      </c>
      <c r="H51" s="186"/>
      <c r="I51" s="123" t="s">
        <v>323</v>
      </c>
      <c r="J51" s="178"/>
      <c r="K51" s="109"/>
      <c r="L51" s="190">
        <v>43465</v>
      </c>
      <c r="M51" s="190">
        <v>43496</v>
      </c>
      <c r="N51" s="27"/>
      <c r="O51" s="31"/>
      <c r="P51" s="31"/>
      <c r="Q51" s="31"/>
    </row>
    <row r="52" spans="1:17" ht="75" x14ac:dyDescent="0.2">
      <c r="A52" s="99" t="s">
        <v>252</v>
      </c>
      <c r="B52" s="176" t="s">
        <v>91</v>
      </c>
      <c r="C52" s="177" t="s">
        <v>176</v>
      </c>
      <c r="D52" s="185" t="s">
        <v>183</v>
      </c>
      <c r="E52" s="186" t="s">
        <v>77</v>
      </c>
      <c r="F52" s="186" t="s">
        <v>77</v>
      </c>
      <c r="G52" s="186" t="s">
        <v>77</v>
      </c>
      <c r="H52" s="186" t="s">
        <v>77</v>
      </c>
      <c r="I52" s="123" t="s">
        <v>341</v>
      </c>
      <c r="J52" s="109"/>
      <c r="K52" s="109"/>
      <c r="L52" s="190">
        <v>43122</v>
      </c>
      <c r="M52" s="190">
        <v>43130</v>
      </c>
      <c r="N52" s="27"/>
      <c r="O52" s="31"/>
      <c r="P52" s="31"/>
      <c r="Q52" s="31"/>
    </row>
    <row r="53" spans="1:17" x14ac:dyDescent="0.2">
      <c r="A53" s="99" t="s">
        <v>253</v>
      </c>
      <c r="B53" s="573" t="s">
        <v>92</v>
      </c>
      <c r="C53" s="517" t="s">
        <v>93</v>
      </c>
      <c r="D53" s="185" t="s">
        <v>183</v>
      </c>
      <c r="E53" s="186"/>
      <c r="F53" s="186"/>
      <c r="G53" s="186" t="s">
        <v>77</v>
      </c>
      <c r="H53" s="186"/>
      <c r="I53" s="122" t="s">
        <v>284</v>
      </c>
      <c r="J53" s="111"/>
      <c r="K53" s="109"/>
      <c r="L53" s="190">
        <v>43109</v>
      </c>
      <c r="M53" s="190">
        <v>43131</v>
      </c>
      <c r="N53" s="27"/>
      <c r="O53" s="31"/>
      <c r="P53" s="31"/>
      <c r="Q53" s="31"/>
    </row>
    <row r="54" spans="1:17" x14ac:dyDescent="0.2">
      <c r="B54" s="574"/>
      <c r="C54" s="519"/>
      <c r="D54" s="185" t="s">
        <v>183</v>
      </c>
      <c r="E54" s="186"/>
      <c r="F54" s="186"/>
      <c r="G54" s="186" t="s">
        <v>77</v>
      </c>
      <c r="H54" s="186"/>
      <c r="I54" s="122" t="s">
        <v>283</v>
      </c>
      <c r="J54" s="111"/>
      <c r="K54" s="109"/>
      <c r="L54" s="190">
        <v>43465</v>
      </c>
      <c r="M54" s="190">
        <v>43496</v>
      </c>
      <c r="N54" s="27"/>
      <c r="O54" s="31"/>
      <c r="P54" s="31"/>
      <c r="Q54" s="31"/>
    </row>
    <row r="55" spans="1:17" ht="30.75" x14ac:dyDescent="0.2">
      <c r="A55" s="99" t="s">
        <v>254</v>
      </c>
      <c r="B55" s="526" t="s">
        <v>177</v>
      </c>
      <c r="C55" s="516" t="s">
        <v>178</v>
      </c>
      <c r="D55" s="185" t="s">
        <v>337</v>
      </c>
      <c r="E55" s="186" t="s">
        <v>77</v>
      </c>
      <c r="F55" s="186" t="s">
        <v>77</v>
      </c>
      <c r="G55" s="186"/>
      <c r="H55" s="186"/>
      <c r="I55" s="123" t="s">
        <v>342</v>
      </c>
      <c r="J55" s="111"/>
      <c r="K55" s="109"/>
      <c r="L55" s="190">
        <v>43100</v>
      </c>
      <c r="M55" s="190">
        <v>43130</v>
      </c>
      <c r="N55" s="27"/>
      <c r="O55" s="31"/>
      <c r="P55" s="31"/>
      <c r="Q55" s="31"/>
    </row>
    <row r="56" spans="1:17" ht="30.75" x14ac:dyDescent="0.2">
      <c r="A56" s="99" t="s">
        <v>255</v>
      </c>
      <c r="B56" s="526"/>
      <c r="C56" s="516"/>
      <c r="D56" s="185" t="s">
        <v>122</v>
      </c>
      <c r="E56" s="186" t="s">
        <v>77</v>
      </c>
      <c r="F56" s="186" t="s">
        <v>77</v>
      </c>
      <c r="G56" s="186"/>
      <c r="H56" s="186"/>
      <c r="I56" s="123" t="s">
        <v>342</v>
      </c>
      <c r="J56" s="111"/>
      <c r="K56" s="109"/>
      <c r="L56" s="190">
        <v>43190</v>
      </c>
      <c r="M56" s="190">
        <v>43220</v>
      </c>
      <c r="N56" s="27"/>
      <c r="O56" s="31"/>
      <c r="P56" s="31"/>
      <c r="Q56" s="31"/>
    </row>
    <row r="57" spans="1:17" ht="30.75" x14ac:dyDescent="0.2">
      <c r="A57" s="99" t="s">
        <v>256</v>
      </c>
      <c r="B57" s="526"/>
      <c r="C57" s="516"/>
      <c r="D57" s="185" t="s">
        <v>122</v>
      </c>
      <c r="E57" s="186" t="s">
        <v>77</v>
      </c>
      <c r="F57" s="186" t="s">
        <v>77</v>
      </c>
      <c r="G57" s="186"/>
      <c r="H57" s="186"/>
      <c r="I57" s="123" t="s">
        <v>342</v>
      </c>
      <c r="J57" s="111"/>
      <c r="K57" s="109"/>
      <c r="L57" s="190">
        <v>43281</v>
      </c>
      <c r="M57" s="190">
        <v>43312</v>
      </c>
      <c r="N57" s="27"/>
      <c r="O57" s="31"/>
      <c r="P57" s="31"/>
      <c r="Q57" s="31"/>
    </row>
    <row r="58" spans="1:17" ht="30.75" x14ac:dyDescent="0.2">
      <c r="A58" s="99" t="s">
        <v>257</v>
      </c>
      <c r="B58" s="526"/>
      <c r="C58" s="516"/>
      <c r="D58" s="185" t="s">
        <v>122</v>
      </c>
      <c r="E58" s="186" t="s">
        <v>77</v>
      </c>
      <c r="F58" s="186" t="s">
        <v>77</v>
      </c>
      <c r="G58" s="186"/>
      <c r="H58" s="186"/>
      <c r="I58" s="123" t="s">
        <v>342</v>
      </c>
      <c r="J58" s="111"/>
      <c r="K58" s="109"/>
      <c r="L58" s="190">
        <v>43373</v>
      </c>
      <c r="M58" s="190">
        <v>43404</v>
      </c>
      <c r="N58" s="27"/>
      <c r="O58" s="31"/>
      <c r="P58" s="31"/>
      <c r="Q58" s="31"/>
    </row>
    <row r="59" spans="1:17" ht="30.75" x14ac:dyDescent="0.2">
      <c r="A59" s="99" t="s">
        <v>258</v>
      </c>
      <c r="B59" s="526"/>
      <c r="C59" s="516"/>
      <c r="D59" s="185" t="s">
        <v>122</v>
      </c>
      <c r="E59" s="186" t="s">
        <v>77</v>
      </c>
      <c r="F59" s="186" t="s">
        <v>77</v>
      </c>
      <c r="G59" s="186"/>
      <c r="H59" s="186"/>
      <c r="I59" s="123" t="s">
        <v>342</v>
      </c>
      <c r="J59" s="111"/>
      <c r="K59" s="109"/>
      <c r="L59" s="190">
        <v>43465</v>
      </c>
      <c r="M59" s="190">
        <v>43496</v>
      </c>
      <c r="N59" s="27"/>
      <c r="O59" s="31"/>
      <c r="P59" s="31"/>
      <c r="Q59" s="31"/>
    </row>
    <row r="60" spans="1:17" x14ac:dyDescent="0.2">
      <c r="A60" s="99" t="s">
        <v>259</v>
      </c>
      <c r="B60" s="526" t="s">
        <v>96</v>
      </c>
      <c r="C60" s="516" t="s">
        <v>89</v>
      </c>
      <c r="D60" s="185" t="s">
        <v>191</v>
      </c>
      <c r="E60" s="186" t="s">
        <v>77</v>
      </c>
      <c r="F60" s="186" t="s">
        <v>77</v>
      </c>
      <c r="G60" s="186" t="s">
        <v>77</v>
      </c>
      <c r="H60" s="186" t="s">
        <v>77</v>
      </c>
      <c r="I60" s="123" t="s">
        <v>287</v>
      </c>
      <c r="J60" s="112"/>
      <c r="K60" s="109"/>
      <c r="L60" s="118">
        <v>43160</v>
      </c>
      <c r="M60" s="118">
        <v>43169</v>
      </c>
      <c r="N60" s="27"/>
      <c r="O60" s="31"/>
      <c r="P60" s="31"/>
      <c r="Q60" s="31"/>
    </row>
    <row r="61" spans="1:17" x14ac:dyDescent="0.2">
      <c r="A61" s="99" t="s">
        <v>260</v>
      </c>
      <c r="B61" s="526"/>
      <c r="C61" s="516"/>
      <c r="D61" s="185" t="s">
        <v>191</v>
      </c>
      <c r="E61" s="186" t="s">
        <v>77</v>
      </c>
      <c r="F61" s="186" t="s">
        <v>77</v>
      </c>
      <c r="G61" s="186" t="s">
        <v>77</v>
      </c>
      <c r="H61" s="186" t="s">
        <v>77</v>
      </c>
      <c r="I61" s="123" t="s">
        <v>287</v>
      </c>
      <c r="J61" s="112"/>
      <c r="K61" s="109"/>
      <c r="L61" s="118">
        <v>43282</v>
      </c>
      <c r="M61" s="118">
        <v>43291</v>
      </c>
      <c r="N61" s="27"/>
      <c r="O61" s="31"/>
      <c r="P61" s="31"/>
      <c r="Q61" s="31"/>
    </row>
    <row r="62" spans="1:17" x14ac:dyDescent="0.2">
      <c r="A62" s="99" t="s">
        <v>261</v>
      </c>
      <c r="B62" s="526"/>
      <c r="C62" s="516"/>
      <c r="D62" s="185" t="s">
        <v>191</v>
      </c>
      <c r="E62" s="186" t="s">
        <v>77</v>
      </c>
      <c r="F62" s="186" t="s">
        <v>77</v>
      </c>
      <c r="G62" s="186" t="s">
        <v>77</v>
      </c>
      <c r="H62" s="186" t="s">
        <v>77</v>
      </c>
      <c r="I62" s="123" t="s">
        <v>287</v>
      </c>
      <c r="J62" s="112"/>
      <c r="K62" s="109"/>
      <c r="L62" s="118">
        <v>43405</v>
      </c>
      <c r="M62" s="118">
        <v>43414</v>
      </c>
      <c r="N62" s="27"/>
      <c r="O62" s="31"/>
      <c r="P62" s="31"/>
      <c r="Q62" s="31"/>
    </row>
    <row r="63" spans="1:17" ht="90" x14ac:dyDescent="0.2">
      <c r="A63" s="99" t="s">
        <v>262</v>
      </c>
      <c r="B63" s="176" t="s">
        <v>98</v>
      </c>
      <c r="C63" s="177" t="s">
        <v>99</v>
      </c>
      <c r="D63" s="185" t="s">
        <v>183</v>
      </c>
      <c r="E63" s="186"/>
      <c r="F63" s="186"/>
      <c r="G63" s="186" t="s">
        <v>77</v>
      </c>
      <c r="H63" s="186"/>
      <c r="I63" s="123" t="s">
        <v>288</v>
      </c>
      <c r="J63" s="178"/>
      <c r="K63" s="109"/>
      <c r="L63" s="190">
        <v>43151</v>
      </c>
      <c r="M63" s="190">
        <v>43174</v>
      </c>
      <c r="N63" s="27"/>
      <c r="O63" s="31"/>
      <c r="P63" s="31"/>
      <c r="Q63" s="31"/>
    </row>
    <row r="64" spans="1:17" ht="30" x14ac:dyDescent="0.2">
      <c r="A64" s="99" t="s">
        <v>263</v>
      </c>
      <c r="B64" s="572" t="s">
        <v>107</v>
      </c>
      <c r="C64" s="516" t="s">
        <v>103</v>
      </c>
      <c r="D64" s="185" t="s">
        <v>338</v>
      </c>
      <c r="E64" s="186"/>
      <c r="F64" s="186" t="s">
        <v>77</v>
      </c>
      <c r="G64" s="186"/>
      <c r="H64" s="186"/>
      <c r="I64" s="123" t="s">
        <v>293</v>
      </c>
      <c r="J64" s="109"/>
      <c r="K64" s="109"/>
      <c r="L64" s="190">
        <v>43100</v>
      </c>
      <c r="M64" s="190">
        <v>43116</v>
      </c>
      <c r="N64" s="27"/>
      <c r="O64" s="31"/>
      <c r="P64" s="31"/>
      <c r="Q64" s="31"/>
    </row>
    <row r="65" spans="1:17" ht="30.75" x14ac:dyDescent="0.2">
      <c r="A65" s="99" t="s">
        <v>264</v>
      </c>
      <c r="B65" s="526"/>
      <c r="C65" s="516"/>
      <c r="D65" s="185" t="s">
        <v>191</v>
      </c>
      <c r="E65" s="186"/>
      <c r="F65" s="186" t="s">
        <v>77</v>
      </c>
      <c r="G65" s="186"/>
      <c r="H65" s="186"/>
      <c r="I65" s="123" t="s">
        <v>343</v>
      </c>
      <c r="J65" s="109"/>
      <c r="K65" s="109"/>
      <c r="L65" s="190">
        <v>43220</v>
      </c>
      <c r="M65" s="190">
        <v>43236</v>
      </c>
      <c r="N65" s="27"/>
      <c r="O65" s="31"/>
      <c r="P65" s="31"/>
      <c r="Q65" s="31"/>
    </row>
    <row r="66" spans="1:17" ht="30.75" x14ac:dyDescent="0.2">
      <c r="B66" s="526"/>
      <c r="C66" s="516"/>
      <c r="D66" s="185" t="s">
        <v>191</v>
      </c>
      <c r="E66" s="186"/>
      <c r="F66" s="186" t="s">
        <v>77</v>
      </c>
      <c r="G66" s="186"/>
      <c r="H66" s="186"/>
      <c r="I66" s="123" t="s">
        <v>343</v>
      </c>
      <c r="J66" s="109"/>
      <c r="K66" s="109"/>
      <c r="L66" s="190">
        <v>43343</v>
      </c>
      <c r="M66" s="190">
        <v>43357</v>
      </c>
      <c r="N66" s="27"/>
      <c r="O66" s="31"/>
      <c r="P66" s="31"/>
      <c r="Q66" s="31"/>
    </row>
    <row r="67" spans="1:17" ht="30.75" x14ac:dyDescent="0.2">
      <c r="A67" s="99" t="s">
        <v>265</v>
      </c>
      <c r="B67" s="526"/>
      <c r="C67" s="516"/>
      <c r="D67" s="189" t="s">
        <v>191</v>
      </c>
      <c r="E67" s="187"/>
      <c r="F67" s="187" t="s">
        <v>77</v>
      </c>
      <c r="G67" s="187"/>
      <c r="H67" s="187"/>
      <c r="I67" s="123" t="s">
        <v>343</v>
      </c>
      <c r="J67" s="109"/>
      <c r="K67" s="109"/>
      <c r="L67" s="190">
        <v>43465</v>
      </c>
      <c r="M67" s="190">
        <v>43481</v>
      </c>
      <c r="N67" s="27"/>
      <c r="O67" s="31"/>
      <c r="P67" s="31"/>
      <c r="Q67" s="31"/>
    </row>
    <row r="68" spans="1:17" x14ac:dyDescent="0.2">
      <c r="A68" s="99" t="s">
        <v>266</v>
      </c>
      <c r="B68" s="526" t="s">
        <v>104</v>
      </c>
      <c r="C68" s="516" t="s">
        <v>105</v>
      </c>
      <c r="D68" s="185" t="s">
        <v>118</v>
      </c>
      <c r="E68" s="186"/>
      <c r="F68" s="186" t="s">
        <v>77</v>
      </c>
      <c r="G68" s="186"/>
      <c r="H68" s="186"/>
      <c r="I68" s="123" t="s">
        <v>286</v>
      </c>
      <c r="J68" s="112"/>
      <c r="K68" s="109"/>
      <c r="L68" s="190">
        <v>43100</v>
      </c>
      <c r="M68" s="190">
        <v>43159</v>
      </c>
      <c r="N68" s="27"/>
      <c r="O68" s="31"/>
      <c r="P68" s="31"/>
      <c r="Q68" s="31"/>
    </row>
    <row r="69" spans="1:17" x14ac:dyDescent="0.2">
      <c r="A69" s="99" t="s">
        <v>267</v>
      </c>
      <c r="B69" s="526"/>
      <c r="C69" s="516"/>
      <c r="D69" s="185" t="s">
        <v>118</v>
      </c>
      <c r="E69" s="186"/>
      <c r="F69" s="186" t="s">
        <v>77</v>
      </c>
      <c r="G69" s="186"/>
      <c r="H69" s="186"/>
      <c r="I69" s="123" t="s">
        <v>288</v>
      </c>
      <c r="J69" s="112"/>
      <c r="K69" s="109"/>
      <c r="L69" s="190">
        <v>43281</v>
      </c>
      <c r="M69" s="190">
        <v>43311</v>
      </c>
      <c r="N69" s="27"/>
      <c r="O69" s="31"/>
      <c r="P69" s="31"/>
      <c r="Q69" s="31"/>
    </row>
    <row r="70" spans="1:17" ht="150" x14ac:dyDescent="0.2">
      <c r="A70" s="99" t="s">
        <v>268</v>
      </c>
      <c r="B70" s="176" t="s">
        <v>198</v>
      </c>
      <c r="C70" s="177" t="s">
        <v>110</v>
      </c>
      <c r="D70" s="185" t="s">
        <v>183</v>
      </c>
      <c r="E70" s="186" t="s">
        <v>77</v>
      </c>
      <c r="F70" s="186" t="s">
        <v>77</v>
      </c>
      <c r="G70" s="186" t="s">
        <v>77</v>
      </c>
      <c r="H70" s="186" t="s">
        <v>77</v>
      </c>
      <c r="I70" s="123" t="s">
        <v>344</v>
      </c>
      <c r="J70" s="178"/>
      <c r="K70" s="109"/>
      <c r="L70" s="190">
        <v>43132</v>
      </c>
      <c r="M70" s="190">
        <v>43144</v>
      </c>
      <c r="N70" s="27"/>
      <c r="O70" s="31"/>
      <c r="P70" s="31"/>
      <c r="Q70" s="31"/>
    </row>
    <row r="71" spans="1:17" x14ac:dyDescent="0.2">
      <c r="A71" s="99" t="s">
        <v>269</v>
      </c>
      <c r="B71" s="526" t="s">
        <v>281</v>
      </c>
      <c r="C71" s="516" t="s">
        <v>114</v>
      </c>
      <c r="D71" s="568" t="s">
        <v>118</v>
      </c>
      <c r="E71" s="520"/>
      <c r="F71" s="520"/>
      <c r="G71" s="520"/>
      <c r="H71" s="520" t="s">
        <v>77</v>
      </c>
      <c r="I71" s="123" t="s">
        <v>287</v>
      </c>
      <c r="J71" s="178"/>
      <c r="K71" s="109"/>
      <c r="L71" s="118">
        <v>43102</v>
      </c>
      <c r="M71" s="118">
        <v>43130</v>
      </c>
      <c r="N71" s="27"/>
      <c r="O71" s="31"/>
      <c r="P71" s="31"/>
      <c r="Q71" s="31"/>
    </row>
    <row r="72" spans="1:17" x14ac:dyDescent="0.2">
      <c r="A72" s="99" t="s">
        <v>270</v>
      </c>
      <c r="B72" s="526"/>
      <c r="C72" s="516"/>
      <c r="D72" s="568"/>
      <c r="E72" s="520"/>
      <c r="F72" s="520"/>
      <c r="G72" s="520"/>
      <c r="H72" s="520"/>
      <c r="I72" s="123" t="s">
        <v>287</v>
      </c>
      <c r="J72" s="178"/>
      <c r="K72" s="109"/>
      <c r="L72" s="118">
        <v>43281</v>
      </c>
      <c r="M72" s="118">
        <v>43311</v>
      </c>
      <c r="N72" s="27"/>
      <c r="O72" s="31"/>
      <c r="P72" s="31"/>
      <c r="Q72" s="31"/>
    </row>
    <row r="73" spans="1:17" ht="120" x14ac:dyDescent="0.2">
      <c r="A73" s="99" t="s">
        <v>271</v>
      </c>
      <c r="B73" s="575" t="s">
        <v>115</v>
      </c>
      <c r="C73" s="177" t="s">
        <v>154</v>
      </c>
      <c r="D73" s="185" t="s">
        <v>183</v>
      </c>
      <c r="E73" s="186"/>
      <c r="F73" s="186"/>
      <c r="G73" s="186"/>
      <c r="H73" s="186" t="s">
        <v>77</v>
      </c>
      <c r="I73" s="123" t="s">
        <v>287</v>
      </c>
      <c r="J73" s="109"/>
      <c r="K73" s="109"/>
      <c r="L73" s="190">
        <v>43102</v>
      </c>
      <c r="M73" s="190">
        <v>43125</v>
      </c>
      <c r="N73" s="27"/>
      <c r="O73" s="31"/>
      <c r="P73" s="31"/>
      <c r="Q73" s="31"/>
    </row>
    <row r="74" spans="1:17" ht="120" x14ac:dyDescent="0.2">
      <c r="B74" s="576"/>
      <c r="C74" s="177" t="s">
        <v>154</v>
      </c>
      <c r="D74" s="185" t="s">
        <v>183</v>
      </c>
      <c r="E74" s="186"/>
      <c r="F74" s="186"/>
      <c r="G74" s="186"/>
      <c r="H74" s="186" t="s">
        <v>77</v>
      </c>
      <c r="I74" s="123" t="s">
        <v>287</v>
      </c>
      <c r="J74" s="109"/>
      <c r="K74" s="109"/>
      <c r="L74" s="190">
        <v>43830</v>
      </c>
      <c r="M74" s="190">
        <v>43490</v>
      </c>
      <c r="N74" s="27"/>
      <c r="O74" s="31"/>
      <c r="P74" s="31"/>
      <c r="Q74" s="31"/>
    </row>
    <row r="75" spans="1:17" ht="30" x14ac:dyDescent="0.2">
      <c r="A75" s="99" t="s">
        <v>272</v>
      </c>
      <c r="B75" s="526" t="s">
        <v>157</v>
      </c>
      <c r="C75" s="516" t="s">
        <v>155</v>
      </c>
      <c r="D75" s="102" t="s">
        <v>339</v>
      </c>
      <c r="E75" s="520"/>
      <c r="F75" s="520"/>
      <c r="G75" s="520" t="s">
        <v>77</v>
      </c>
      <c r="H75" s="520"/>
      <c r="I75" s="123" t="s">
        <v>324</v>
      </c>
      <c r="J75" s="109"/>
      <c r="K75" s="109"/>
      <c r="L75" s="190">
        <v>43100</v>
      </c>
      <c r="M75" s="190">
        <v>43131</v>
      </c>
      <c r="N75" s="27"/>
      <c r="O75" s="31"/>
      <c r="P75" s="31"/>
      <c r="Q75" s="31"/>
    </row>
    <row r="76" spans="1:17" x14ac:dyDescent="0.2">
      <c r="A76" s="99" t="s">
        <v>273</v>
      </c>
      <c r="B76" s="526"/>
      <c r="C76" s="516"/>
      <c r="D76" s="102" t="s">
        <v>122</v>
      </c>
      <c r="E76" s="520"/>
      <c r="F76" s="520"/>
      <c r="G76" s="520"/>
      <c r="H76" s="520"/>
      <c r="I76" s="123" t="s">
        <v>283</v>
      </c>
      <c r="J76" s="109"/>
      <c r="K76" s="109"/>
      <c r="L76" s="190">
        <v>43190</v>
      </c>
      <c r="M76" s="190">
        <v>43220</v>
      </c>
      <c r="N76" s="27"/>
      <c r="O76" s="31"/>
      <c r="P76" s="31"/>
      <c r="Q76" s="31"/>
    </row>
    <row r="77" spans="1:17" x14ac:dyDescent="0.2">
      <c r="A77" s="99" t="s">
        <v>274</v>
      </c>
      <c r="B77" s="526"/>
      <c r="C77" s="516"/>
      <c r="D77" s="102" t="s">
        <v>122</v>
      </c>
      <c r="E77" s="520"/>
      <c r="F77" s="520"/>
      <c r="G77" s="520"/>
      <c r="H77" s="520"/>
      <c r="I77" s="123" t="s">
        <v>283</v>
      </c>
      <c r="J77" s="109"/>
      <c r="K77" s="109"/>
      <c r="L77" s="190">
        <v>43281</v>
      </c>
      <c r="M77" s="190">
        <v>43311</v>
      </c>
      <c r="N77" s="27"/>
      <c r="O77" s="31"/>
      <c r="P77" s="31"/>
      <c r="Q77" s="31"/>
    </row>
    <row r="78" spans="1:17" x14ac:dyDescent="0.2">
      <c r="A78" s="99" t="s">
        <v>275</v>
      </c>
      <c r="B78" s="526"/>
      <c r="C78" s="516"/>
      <c r="D78" s="102" t="s">
        <v>122</v>
      </c>
      <c r="E78" s="520"/>
      <c r="F78" s="520"/>
      <c r="G78" s="520"/>
      <c r="H78" s="520"/>
      <c r="I78" s="123" t="s">
        <v>283</v>
      </c>
      <c r="J78" s="109"/>
      <c r="K78" s="109"/>
      <c r="L78" s="190">
        <v>43373</v>
      </c>
      <c r="M78" s="190">
        <v>43403</v>
      </c>
      <c r="N78" s="27"/>
      <c r="O78" s="31"/>
      <c r="P78" s="31"/>
      <c r="Q78" s="31"/>
    </row>
    <row r="79" spans="1:17" x14ac:dyDescent="0.2">
      <c r="A79" s="99" t="s">
        <v>276</v>
      </c>
      <c r="B79" s="526"/>
      <c r="C79" s="516"/>
      <c r="D79" s="102" t="s">
        <v>122</v>
      </c>
      <c r="E79" s="520"/>
      <c r="F79" s="520"/>
      <c r="G79" s="520"/>
      <c r="H79" s="520"/>
      <c r="I79" s="123" t="s">
        <v>283</v>
      </c>
      <c r="J79" s="109"/>
      <c r="K79" s="109"/>
      <c r="L79" s="190">
        <v>43465</v>
      </c>
      <c r="M79" s="190">
        <v>43496</v>
      </c>
      <c r="N79" s="27"/>
      <c r="O79" s="31"/>
      <c r="P79" s="31"/>
      <c r="Q79" s="31"/>
    </row>
    <row r="80" spans="1:17" ht="75" x14ac:dyDescent="0.2">
      <c r="A80" s="99" t="s">
        <v>277</v>
      </c>
      <c r="B80" s="176" t="s">
        <v>124</v>
      </c>
      <c r="C80" s="177" t="s">
        <v>282</v>
      </c>
      <c r="D80" s="185" t="s">
        <v>183</v>
      </c>
      <c r="E80" s="186"/>
      <c r="F80" s="186"/>
      <c r="G80" s="186" t="s">
        <v>77</v>
      </c>
      <c r="H80" s="186"/>
      <c r="I80" s="123" t="s">
        <v>286</v>
      </c>
      <c r="J80" s="109"/>
      <c r="K80" s="109"/>
      <c r="L80" s="190">
        <v>43191</v>
      </c>
      <c r="M80" s="190">
        <v>43220</v>
      </c>
      <c r="N80" s="27"/>
      <c r="O80" s="31"/>
      <c r="P80" s="31"/>
      <c r="Q80" s="31"/>
    </row>
    <row r="81" spans="1:17" ht="30" x14ac:dyDescent="0.2">
      <c r="A81" s="99" t="s">
        <v>278</v>
      </c>
      <c r="B81" s="176" t="s">
        <v>199</v>
      </c>
      <c r="C81" s="177" t="s">
        <v>166</v>
      </c>
      <c r="D81" s="185" t="s">
        <v>183</v>
      </c>
      <c r="E81" s="186"/>
      <c r="F81" s="186"/>
      <c r="G81" s="186" t="s">
        <v>77</v>
      </c>
      <c r="H81" s="186"/>
      <c r="I81" s="123" t="s">
        <v>285</v>
      </c>
      <c r="J81" s="109"/>
      <c r="K81" s="109"/>
      <c r="L81" s="190">
        <v>43191</v>
      </c>
      <c r="M81" s="190">
        <v>43220</v>
      </c>
      <c r="N81" s="27"/>
      <c r="O81" s="31"/>
      <c r="P81" s="31"/>
      <c r="Q81" s="31"/>
    </row>
    <row r="82" spans="1:17" s="49" customFormat="1" ht="15.75" x14ac:dyDescent="0.2">
      <c r="A82" s="100"/>
      <c r="B82" s="129" t="s">
        <v>48</v>
      </c>
      <c r="C82" s="142"/>
      <c r="D82" s="143"/>
      <c r="E82" s="144"/>
      <c r="F82" s="144"/>
      <c r="G82" s="144"/>
      <c r="H82" s="144"/>
      <c r="I82" s="145" t="s">
        <v>28</v>
      </c>
      <c r="J82" s="142"/>
      <c r="K82" s="142"/>
      <c r="L82" s="146"/>
      <c r="M82" s="146"/>
      <c r="N82" s="147"/>
      <c r="O82" s="136"/>
      <c r="P82" s="136"/>
      <c r="Q82" s="136"/>
    </row>
    <row r="83" spans="1:17" s="92" customFormat="1" ht="15.75" x14ac:dyDescent="0.2">
      <c r="A83" s="101"/>
      <c r="B83" s="577" t="s">
        <v>203</v>
      </c>
      <c r="C83" s="579"/>
      <c r="D83" s="102" t="s">
        <v>118</v>
      </c>
      <c r="E83" s="116"/>
      <c r="F83" s="116"/>
      <c r="G83" s="116"/>
      <c r="H83" s="116"/>
      <c r="I83" s="123" t="s">
        <v>285</v>
      </c>
      <c r="J83" s="46"/>
      <c r="K83" s="46"/>
      <c r="L83" s="191">
        <v>43221</v>
      </c>
      <c r="M83" s="191">
        <v>43251</v>
      </c>
      <c r="N83" s="91"/>
      <c r="O83" s="7"/>
      <c r="P83" s="7"/>
      <c r="Q83" s="7"/>
    </row>
    <row r="84" spans="1:17" s="92" customFormat="1" ht="15.75" x14ac:dyDescent="0.2">
      <c r="A84" s="101"/>
      <c r="B84" s="578"/>
      <c r="C84" s="580"/>
      <c r="D84" s="102" t="s">
        <v>118</v>
      </c>
      <c r="E84" s="116"/>
      <c r="F84" s="116"/>
      <c r="G84" s="116"/>
      <c r="H84" s="116"/>
      <c r="I84" s="123" t="s">
        <v>285</v>
      </c>
      <c r="J84" s="46"/>
      <c r="K84" s="46"/>
      <c r="L84" s="191">
        <v>43404</v>
      </c>
      <c r="M84" s="191">
        <v>43404</v>
      </c>
      <c r="N84" s="91"/>
      <c r="O84" s="7"/>
      <c r="P84" s="7"/>
      <c r="Q84" s="7"/>
    </row>
    <row r="85" spans="1:17" s="92" customFormat="1" ht="30" x14ac:dyDescent="0.2">
      <c r="A85" s="101"/>
      <c r="B85" s="93" t="s">
        <v>204</v>
      </c>
      <c r="C85" s="46"/>
      <c r="D85" s="169" t="s">
        <v>183</v>
      </c>
      <c r="E85" s="116"/>
      <c r="F85" s="116"/>
      <c r="G85" s="116"/>
      <c r="H85" s="116"/>
      <c r="I85" s="123" t="s">
        <v>285</v>
      </c>
      <c r="J85" s="46"/>
      <c r="K85" s="46"/>
      <c r="L85" s="191">
        <v>43131</v>
      </c>
      <c r="M85" s="191">
        <v>43159</v>
      </c>
      <c r="N85" s="91"/>
      <c r="O85" s="7"/>
      <c r="P85" s="7"/>
      <c r="Q85" s="7"/>
    </row>
    <row r="86" spans="1:17" s="49" customFormat="1" ht="30" x14ac:dyDescent="0.2">
      <c r="A86" s="100"/>
      <c r="B86" s="572" t="s">
        <v>202</v>
      </c>
      <c r="C86" s="516" t="s">
        <v>168</v>
      </c>
      <c r="D86" s="102" t="s">
        <v>191</v>
      </c>
      <c r="E86" s="524" t="s">
        <v>77</v>
      </c>
      <c r="F86" s="524" t="s">
        <v>77</v>
      </c>
      <c r="G86" s="524" t="s">
        <v>77</v>
      </c>
      <c r="H86" s="524" t="s">
        <v>77</v>
      </c>
      <c r="I86" s="123" t="s">
        <v>334</v>
      </c>
      <c r="J86" s="109"/>
      <c r="K86" s="109"/>
      <c r="L86" s="190">
        <v>43100</v>
      </c>
      <c r="M86" s="190">
        <v>43116</v>
      </c>
      <c r="N86" s="173"/>
      <c r="O86" s="173"/>
      <c r="P86" s="173"/>
      <c r="Q86" s="173"/>
    </row>
    <row r="87" spans="1:17" s="49" customFormat="1" ht="30" x14ac:dyDescent="0.2">
      <c r="A87" s="100"/>
      <c r="B87" s="526"/>
      <c r="C87" s="516"/>
      <c r="D87" s="102" t="s">
        <v>191</v>
      </c>
      <c r="E87" s="581"/>
      <c r="F87" s="581"/>
      <c r="G87" s="581"/>
      <c r="H87" s="581"/>
      <c r="I87" s="123" t="s">
        <v>334</v>
      </c>
      <c r="J87" s="109"/>
      <c r="K87" s="109"/>
      <c r="L87" s="190">
        <v>43220</v>
      </c>
      <c r="M87" s="190">
        <v>43236</v>
      </c>
      <c r="N87" s="31"/>
      <c r="O87" s="31"/>
      <c r="P87" s="31"/>
      <c r="Q87" s="31"/>
    </row>
    <row r="88" spans="1:17" s="49" customFormat="1" ht="30" x14ac:dyDescent="0.2">
      <c r="A88" s="100"/>
      <c r="B88" s="526"/>
      <c r="C88" s="516"/>
      <c r="D88" s="102" t="s">
        <v>191</v>
      </c>
      <c r="E88" s="581"/>
      <c r="F88" s="581"/>
      <c r="G88" s="581"/>
      <c r="H88" s="581"/>
      <c r="I88" s="123" t="s">
        <v>334</v>
      </c>
      <c r="J88" s="109"/>
      <c r="K88" s="109"/>
      <c r="L88" s="190">
        <v>43343</v>
      </c>
      <c r="M88" s="190">
        <v>43357</v>
      </c>
      <c r="N88" s="31"/>
      <c r="O88" s="31"/>
      <c r="P88" s="31"/>
      <c r="Q88" s="31"/>
    </row>
    <row r="89" spans="1:17" s="49" customFormat="1" ht="30" x14ac:dyDescent="0.2">
      <c r="A89" s="100"/>
      <c r="B89" s="526"/>
      <c r="C89" s="516"/>
      <c r="D89" s="102" t="s">
        <v>191</v>
      </c>
      <c r="E89" s="525"/>
      <c r="F89" s="525"/>
      <c r="G89" s="525"/>
      <c r="H89" s="525"/>
      <c r="I89" s="123" t="s">
        <v>334</v>
      </c>
      <c r="J89" s="109"/>
      <c r="K89" s="109"/>
      <c r="L89" s="190">
        <v>43465</v>
      </c>
      <c r="M89" s="190">
        <v>43481</v>
      </c>
      <c r="N89" s="31"/>
      <c r="O89" s="31"/>
      <c r="P89" s="31"/>
      <c r="Q89" s="31"/>
    </row>
    <row r="90" spans="1:17" s="49" customFormat="1" ht="15.75" x14ac:dyDescent="0.2">
      <c r="A90" s="100"/>
      <c r="B90" s="129" t="s">
        <v>201</v>
      </c>
      <c r="C90" s="141"/>
      <c r="D90" s="148"/>
      <c r="E90" s="149"/>
      <c r="F90" s="149"/>
      <c r="G90" s="149"/>
      <c r="H90" s="149"/>
      <c r="I90" s="150" t="s">
        <v>28</v>
      </c>
      <c r="J90" s="141"/>
      <c r="K90" s="141"/>
      <c r="L90" s="146"/>
      <c r="M90" s="146"/>
      <c r="N90" s="136"/>
      <c r="O90" s="136"/>
      <c r="P90" s="136"/>
      <c r="Q90" s="136"/>
    </row>
    <row r="91" spans="1:17" s="49" customFormat="1" ht="30" x14ac:dyDescent="0.2">
      <c r="A91" s="100"/>
      <c r="B91" s="176" t="s">
        <v>205</v>
      </c>
      <c r="C91" s="55"/>
      <c r="D91" s="170" t="s">
        <v>291</v>
      </c>
      <c r="E91" s="55" t="s">
        <v>77</v>
      </c>
      <c r="F91" s="55" t="s">
        <v>77</v>
      </c>
      <c r="G91" s="55" t="s">
        <v>77</v>
      </c>
      <c r="H91" s="55" t="s">
        <v>77</v>
      </c>
      <c r="I91" s="121" t="s">
        <v>285</v>
      </c>
      <c r="J91" s="7"/>
      <c r="K91" s="7"/>
      <c r="L91" s="192" t="s">
        <v>200</v>
      </c>
      <c r="M91" s="192" t="s">
        <v>200</v>
      </c>
      <c r="N91" s="31"/>
      <c r="O91" s="31"/>
      <c r="P91" s="31"/>
      <c r="Q91" s="31"/>
    </row>
    <row r="92" spans="1:17" s="49" customFormat="1" ht="30" x14ac:dyDescent="0.2">
      <c r="A92" s="100"/>
      <c r="B92" s="176" t="s">
        <v>206</v>
      </c>
      <c r="C92" s="55"/>
      <c r="D92" s="170" t="s">
        <v>183</v>
      </c>
      <c r="E92" s="55" t="s">
        <v>77</v>
      </c>
      <c r="F92" s="55" t="s">
        <v>77</v>
      </c>
      <c r="G92" s="55" t="s">
        <v>77</v>
      </c>
      <c r="H92" s="55" t="s">
        <v>77</v>
      </c>
      <c r="I92" s="123" t="s">
        <v>319</v>
      </c>
      <c r="J92" s="7"/>
      <c r="K92" s="7"/>
      <c r="L92" s="190">
        <v>43374</v>
      </c>
      <c r="M92" s="190">
        <v>43403</v>
      </c>
      <c r="N92" s="83"/>
      <c r="O92" s="83"/>
      <c r="P92" s="83"/>
      <c r="Q92" s="83"/>
    </row>
    <row r="93" spans="1:17" s="49" customFormat="1" ht="45" x14ac:dyDescent="0.2">
      <c r="A93" s="100"/>
      <c r="B93" s="176" t="s">
        <v>207</v>
      </c>
      <c r="C93" s="55"/>
      <c r="D93" s="170" t="s">
        <v>291</v>
      </c>
      <c r="E93" s="55" t="s">
        <v>77</v>
      </c>
      <c r="F93" s="55" t="s">
        <v>77</v>
      </c>
      <c r="G93" s="55" t="s">
        <v>77</v>
      </c>
      <c r="H93" s="55" t="s">
        <v>77</v>
      </c>
      <c r="I93" s="123" t="s">
        <v>319</v>
      </c>
      <c r="J93" s="7"/>
      <c r="K93" s="7"/>
      <c r="L93" s="192" t="s">
        <v>200</v>
      </c>
      <c r="M93" s="192" t="s">
        <v>200</v>
      </c>
      <c r="N93" s="83"/>
      <c r="O93" s="83"/>
      <c r="P93" s="83"/>
      <c r="Q93" s="83"/>
    </row>
    <row r="94" spans="1:17" s="49" customFormat="1" ht="15.75" x14ac:dyDescent="0.2">
      <c r="A94" s="100"/>
      <c r="B94" s="151" t="s">
        <v>47</v>
      </c>
      <c r="C94" s="152"/>
      <c r="D94" s="153"/>
      <c r="E94" s="154"/>
      <c r="F94" s="154"/>
      <c r="G94" s="154"/>
      <c r="H94" s="154"/>
      <c r="I94" s="155" t="s">
        <v>28</v>
      </c>
      <c r="J94" s="152"/>
      <c r="K94" s="152"/>
      <c r="L94" s="156"/>
      <c r="M94" s="156"/>
      <c r="N94" s="152"/>
      <c r="O94" s="152"/>
      <c r="P94" s="152"/>
      <c r="Q94" s="152"/>
    </row>
    <row r="95" spans="1:17" s="49" customFormat="1" ht="60" x14ac:dyDescent="0.2">
      <c r="A95" s="100"/>
      <c r="B95" s="582" t="s">
        <v>312</v>
      </c>
      <c r="C95" s="62"/>
      <c r="D95" s="166" t="s">
        <v>311</v>
      </c>
      <c r="E95" s="117"/>
      <c r="F95" s="117"/>
      <c r="G95" s="117"/>
      <c r="H95" s="117"/>
      <c r="I95" s="123" t="s">
        <v>347</v>
      </c>
      <c r="J95" s="62"/>
      <c r="K95" s="62"/>
      <c r="L95" s="193">
        <v>43159</v>
      </c>
      <c r="M95" s="193">
        <v>43174</v>
      </c>
      <c r="N95" s="83"/>
      <c r="O95" s="83"/>
      <c r="P95" s="83"/>
      <c r="Q95" s="83"/>
    </row>
    <row r="96" spans="1:17" s="49" customFormat="1" ht="60" x14ac:dyDescent="0.2">
      <c r="A96" s="100"/>
      <c r="B96" s="583"/>
      <c r="C96" s="62"/>
      <c r="D96" s="166" t="s">
        <v>311</v>
      </c>
      <c r="E96" s="117"/>
      <c r="F96" s="117"/>
      <c r="G96" s="117"/>
      <c r="H96" s="117"/>
      <c r="I96" s="123" t="s">
        <v>325</v>
      </c>
      <c r="J96" s="62"/>
      <c r="K96" s="62"/>
      <c r="L96" s="193">
        <v>43220</v>
      </c>
      <c r="M96" s="193">
        <v>43235</v>
      </c>
      <c r="N96" s="83"/>
      <c r="O96" s="83"/>
      <c r="P96" s="83"/>
      <c r="Q96" s="83"/>
    </row>
    <row r="97" spans="1:17" s="49" customFormat="1" ht="60" x14ac:dyDescent="0.2">
      <c r="A97" s="100"/>
      <c r="B97" s="583"/>
      <c r="C97" s="62"/>
      <c r="D97" s="166" t="s">
        <v>311</v>
      </c>
      <c r="E97" s="117"/>
      <c r="F97" s="117"/>
      <c r="G97" s="117"/>
      <c r="H97" s="117"/>
      <c r="I97" s="123" t="s">
        <v>325</v>
      </c>
      <c r="J97" s="62"/>
      <c r="K97" s="62"/>
      <c r="L97" s="193">
        <v>43281</v>
      </c>
      <c r="M97" s="193">
        <v>43296</v>
      </c>
      <c r="N97" s="83"/>
      <c r="O97" s="83"/>
      <c r="P97" s="83"/>
      <c r="Q97" s="83"/>
    </row>
    <row r="98" spans="1:17" s="49" customFormat="1" ht="60" x14ac:dyDescent="0.2">
      <c r="A98" s="100"/>
      <c r="B98" s="583"/>
      <c r="C98" s="62"/>
      <c r="D98" s="166" t="s">
        <v>311</v>
      </c>
      <c r="E98" s="117"/>
      <c r="F98" s="117"/>
      <c r="G98" s="117"/>
      <c r="H98" s="117"/>
      <c r="I98" s="123" t="s">
        <v>325</v>
      </c>
      <c r="J98" s="62"/>
      <c r="K98" s="62"/>
      <c r="L98" s="193">
        <v>43342</v>
      </c>
      <c r="M98" s="193">
        <v>43358</v>
      </c>
      <c r="N98" s="83"/>
      <c r="O98" s="83"/>
      <c r="P98" s="83"/>
      <c r="Q98" s="83"/>
    </row>
    <row r="99" spans="1:17" s="49" customFormat="1" ht="60" x14ac:dyDescent="0.2">
      <c r="A99" s="100"/>
      <c r="B99" s="583"/>
      <c r="C99" s="62"/>
      <c r="D99" s="166" t="s">
        <v>311</v>
      </c>
      <c r="E99" s="117"/>
      <c r="F99" s="117"/>
      <c r="G99" s="117"/>
      <c r="H99" s="117"/>
      <c r="I99" s="123" t="s">
        <v>347</v>
      </c>
      <c r="J99" s="62"/>
      <c r="K99" s="62"/>
      <c r="L99" s="193">
        <v>43159</v>
      </c>
      <c r="M99" s="193">
        <v>43174</v>
      </c>
      <c r="N99" s="83"/>
      <c r="O99" s="83"/>
      <c r="P99" s="83"/>
      <c r="Q99" s="83"/>
    </row>
    <row r="100" spans="1:17" s="49" customFormat="1" ht="60" x14ac:dyDescent="0.2">
      <c r="A100" s="100"/>
      <c r="B100" s="583"/>
      <c r="C100" s="62"/>
      <c r="D100" s="166" t="s">
        <v>311</v>
      </c>
      <c r="E100" s="117"/>
      <c r="F100" s="117"/>
      <c r="G100" s="117"/>
      <c r="H100" s="117"/>
      <c r="I100" s="123" t="s">
        <v>325</v>
      </c>
      <c r="J100" s="62"/>
      <c r="K100" s="62"/>
      <c r="L100" s="193">
        <v>43465</v>
      </c>
      <c r="M100" s="193">
        <v>43480</v>
      </c>
      <c r="N100" s="83"/>
      <c r="O100" s="83"/>
      <c r="P100" s="83"/>
      <c r="Q100" s="83"/>
    </row>
    <row r="101" spans="1:17" s="51" customFormat="1" x14ac:dyDescent="0.2">
      <c r="A101" s="98"/>
      <c r="B101" s="176" t="s">
        <v>209</v>
      </c>
      <c r="C101" s="55"/>
      <c r="D101" s="170" t="s">
        <v>113</v>
      </c>
      <c r="E101" s="55"/>
      <c r="F101" s="55" t="s">
        <v>77</v>
      </c>
      <c r="G101" s="55" t="s">
        <v>77</v>
      </c>
      <c r="H101" s="55"/>
      <c r="I101" s="123" t="s">
        <v>284</v>
      </c>
      <c r="J101" s="55"/>
      <c r="K101" s="55"/>
      <c r="L101" s="190" t="s">
        <v>313</v>
      </c>
      <c r="M101" s="190" t="s">
        <v>313</v>
      </c>
      <c r="N101" s="52"/>
      <c r="O101" s="52"/>
      <c r="P101" s="52"/>
      <c r="Q101" s="52"/>
    </row>
    <row r="102" spans="1:17" ht="30" x14ac:dyDescent="0.2">
      <c r="B102" s="584" t="s">
        <v>127</v>
      </c>
      <c r="C102" s="104" t="s">
        <v>289</v>
      </c>
      <c r="D102" s="166" t="s">
        <v>210</v>
      </c>
      <c r="E102" s="117"/>
      <c r="F102" s="117"/>
      <c r="G102" s="117"/>
      <c r="H102" s="117"/>
      <c r="I102" s="123" t="s">
        <v>286</v>
      </c>
      <c r="J102" s="62"/>
      <c r="K102" s="62"/>
      <c r="L102" s="193">
        <v>43159</v>
      </c>
      <c r="M102" s="193">
        <v>43174</v>
      </c>
      <c r="N102" s="27"/>
      <c r="O102" s="31"/>
      <c r="P102" s="31"/>
      <c r="Q102" s="31"/>
    </row>
    <row r="103" spans="1:17" ht="15.75" x14ac:dyDescent="0.2">
      <c r="B103" s="585"/>
      <c r="C103" s="104"/>
      <c r="D103" s="166" t="s">
        <v>210</v>
      </c>
      <c r="E103" s="117"/>
      <c r="F103" s="117"/>
      <c r="G103" s="117"/>
      <c r="H103" s="117"/>
      <c r="I103" s="123" t="s">
        <v>286</v>
      </c>
      <c r="J103" s="62"/>
      <c r="K103" s="62"/>
      <c r="L103" s="193">
        <v>43220</v>
      </c>
      <c r="M103" s="193">
        <v>43235</v>
      </c>
      <c r="N103" s="27"/>
      <c r="O103" s="31"/>
      <c r="P103" s="31"/>
      <c r="Q103" s="31"/>
    </row>
    <row r="104" spans="1:17" ht="15.75" x14ac:dyDescent="0.2">
      <c r="B104" s="585"/>
      <c r="C104" s="104"/>
      <c r="D104" s="166" t="s">
        <v>210</v>
      </c>
      <c r="E104" s="117"/>
      <c r="F104" s="117"/>
      <c r="G104" s="117"/>
      <c r="H104" s="117"/>
      <c r="I104" s="123" t="s">
        <v>286</v>
      </c>
      <c r="J104" s="62"/>
      <c r="K104" s="62"/>
      <c r="L104" s="193">
        <v>43281</v>
      </c>
      <c r="M104" s="193">
        <v>43296</v>
      </c>
      <c r="N104" s="27"/>
      <c r="O104" s="31"/>
      <c r="P104" s="31"/>
      <c r="Q104" s="31"/>
    </row>
    <row r="105" spans="1:17" ht="15.75" x14ac:dyDescent="0.2">
      <c r="B105" s="585"/>
      <c r="C105" s="104"/>
      <c r="D105" s="166" t="s">
        <v>210</v>
      </c>
      <c r="E105" s="117"/>
      <c r="F105" s="117"/>
      <c r="G105" s="117"/>
      <c r="H105" s="117"/>
      <c r="I105" s="123" t="s">
        <v>286</v>
      </c>
      <c r="J105" s="62"/>
      <c r="K105" s="62"/>
      <c r="L105" s="193">
        <v>43342</v>
      </c>
      <c r="M105" s="193">
        <v>43358</v>
      </c>
      <c r="N105" s="27"/>
      <c r="O105" s="31"/>
      <c r="P105" s="31"/>
      <c r="Q105" s="31"/>
    </row>
    <row r="106" spans="1:17" ht="15.75" x14ac:dyDescent="0.2">
      <c r="B106" s="585"/>
      <c r="C106" s="104"/>
      <c r="D106" s="166" t="s">
        <v>210</v>
      </c>
      <c r="E106" s="117"/>
      <c r="F106" s="117"/>
      <c r="G106" s="117"/>
      <c r="H106" s="117"/>
      <c r="I106" s="123" t="s">
        <v>286</v>
      </c>
      <c r="J106" s="62"/>
      <c r="K106" s="62"/>
      <c r="L106" s="193">
        <v>43403</v>
      </c>
      <c r="M106" s="193">
        <v>43174</v>
      </c>
      <c r="N106" s="27"/>
      <c r="O106" s="31"/>
      <c r="P106" s="31"/>
      <c r="Q106" s="31"/>
    </row>
    <row r="107" spans="1:17" ht="15.75" x14ac:dyDescent="0.2">
      <c r="B107" s="574"/>
      <c r="C107" s="104"/>
      <c r="D107" s="166" t="s">
        <v>210</v>
      </c>
      <c r="E107" s="117"/>
      <c r="F107" s="117"/>
      <c r="G107" s="117"/>
      <c r="H107" s="117"/>
      <c r="I107" s="123" t="s">
        <v>286</v>
      </c>
      <c r="J107" s="62"/>
      <c r="K107" s="62"/>
      <c r="L107" s="193">
        <v>43465</v>
      </c>
      <c r="M107" s="193">
        <v>43480</v>
      </c>
      <c r="N107" s="27"/>
      <c r="O107" s="31"/>
      <c r="P107" s="31"/>
      <c r="Q107" s="31"/>
    </row>
    <row r="108" spans="1:17" s="51" customFormat="1" x14ac:dyDescent="0.2">
      <c r="A108" s="98"/>
      <c r="B108" s="194" t="s">
        <v>135</v>
      </c>
      <c r="C108" s="195"/>
      <c r="D108" s="196" t="s">
        <v>183</v>
      </c>
      <c r="E108" s="197"/>
      <c r="F108" s="197"/>
      <c r="G108" s="197" t="s">
        <v>77</v>
      </c>
      <c r="H108" s="197"/>
      <c r="I108" s="198" t="s">
        <v>288</v>
      </c>
      <c r="J108" s="197" t="s">
        <v>28</v>
      </c>
      <c r="K108" s="197"/>
      <c r="L108" s="199" t="s">
        <v>314</v>
      </c>
      <c r="M108" s="199" t="s">
        <v>314</v>
      </c>
      <c r="N108" s="52"/>
      <c r="O108" s="52"/>
      <c r="P108" s="52"/>
      <c r="Q108" s="52"/>
    </row>
    <row r="109" spans="1:17" s="51" customFormat="1" x14ac:dyDescent="0.2">
      <c r="A109" s="98"/>
      <c r="B109" s="584" t="s">
        <v>123</v>
      </c>
      <c r="C109" s="517" t="s">
        <v>162</v>
      </c>
      <c r="D109" s="169" t="s">
        <v>191</v>
      </c>
      <c r="E109" s="186"/>
      <c r="F109" s="186" t="s">
        <v>77</v>
      </c>
      <c r="G109" s="186"/>
      <c r="H109" s="186"/>
      <c r="I109" s="123" t="s">
        <v>286</v>
      </c>
      <c r="J109" s="109"/>
      <c r="K109" s="109"/>
      <c r="L109" s="118">
        <v>43132</v>
      </c>
      <c r="M109" s="118">
        <v>43146</v>
      </c>
      <c r="N109" s="52"/>
      <c r="O109" s="52"/>
      <c r="P109" s="52"/>
      <c r="Q109" s="52"/>
    </row>
    <row r="110" spans="1:17" s="51" customFormat="1" x14ac:dyDescent="0.2">
      <c r="A110" s="98"/>
      <c r="B110" s="585"/>
      <c r="C110" s="518"/>
      <c r="D110" s="169" t="s">
        <v>191</v>
      </c>
      <c r="E110" s="186"/>
      <c r="F110" s="186" t="s">
        <v>77</v>
      </c>
      <c r="G110" s="186"/>
      <c r="H110" s="186"/>
      <c r="I110" s="123" t="s">
        <v>286</v>
      </c>
      <c r="J110" s="109"/>
      <c r="K110" s="109"/>
      <c r="L110" s="118">
        <v>43281</v>
      </c>
      <c r="M110" s="118">
        <v>43296</v>
      </c>
      <c r="N110" s="52"/>
      <c r="O110" s="52"/>
      <c r="P110" s="52"/>
      <c r="Q110" s="52"/>
    </row>
    <row r="111" spans="1:17" s="51" customFormat="1" x14ac:dyDescent="0.2">
      <c r="A111" s="98"/>
      <c r="B111" s="585"/>
      <c r="C111" s="518"/>
      <c r="D111" s="185" t="s">
        <v>191</v>
      </c>
      <c r="E111" s="186"/>
      <c r="F111" s="186" t="s">
        <v>77</v>
      </c>
      <c r="G111" s="186"/>
      <c r="H111" s="186"/>
      <c r="I111" s="123" t="s">
        <v>286</v>
      </c>
      <c r="J111" s="109"/>
      <c r="K111" s="109"/>
      <c r="L111" s="118">
        <v>43404</v>
      </c>
      <c r="M111" s="118">
        <v>43419</v>
      </c>
      <c r="N111" s="52"/>
      <c r="O111" s="52"/>
      <c r="P111" s="52"/>
      <c r="Q111" s="52"/>
    </row>
    <row r="112" spans="1:17" s="51" customFormat="1" x14ac:dyDescent="0.2">
      <c r="A112" s="98"/>
      <c r="B112" s="574"/>
      <c r="C112" s="519"/>
      <c r="D112" s="169" t="s">
        <v>191</v>
      </c>
      <c r="E112" s="186"/>
      <c r="F112" s="186" t="s">
        <v>77</v>
      </c>
      <c r="G112" s="186"/>
      <c r="H112" s="186"/>
      <c r="I112" s="123" t="s">
        <v>286</v>
      </c>
      <c r="J112" s="109"/>
      <c r="K112" s="109"/>
      <c r="L112" s="118">
        <v>43465</v>
      </c>
      <c r="M112" s="118">
        <v>43497</v>
      </c>
      <c r="N112" s="52"/>
      <c r="O112" s="52"/>
      <c r="P112" s="52"/>
      <c r="Q112" s="52"/>
    </row>
    <row r="113" spans="1:17" s="51" customFormat="1" ht="30" x14ac:dyDescent="0.2">
      <c r="A113" s="98"/>
      <c r="B113" s="573" t="s">
        <v>136</v>
      </c>
      <c r="C113" s="177" t="s">
        <v>171</v>
      </c>
      <c r="D113" s="170" t="s">
        <v>122</v>
      </c>
      <c r="E113" s="55"/>
      <c r="F113" s="55"/>
      <c r="G113" s="55"/>
      <c r="H113" s="55" t="s">
        <v>77</v>
      </c>
      <c r="I113" s="121" t="s">
        <v>285</v>
      </c>
      <c r="J113" s="55"/>
      <c r="K113" s="55"/>
      <c r="L113" s="118">
        <v>43100</v>
      </c>
      <c r="M113" s="118">
        <v>43131</v>
      </c>
      <c r="N113" s="52"/>
      <c r="O113" s="52"/>
      <c r="P113" s="52"/>
      <c r="Q113" s="52"/>
    </row>
    <row r="114" spans="1:17" s="51" customFormat="1" ht="30" x14ac:dyDescent="0.2">
      <c r="A114" s="98"/>
      <c r="B114" s="585"/>
      <c r="C114" s="177" t="s">
        <v>171</v>
      </c>
      <c r="D114" s="170" t="s">
        <v>122</v>
      </c>
      <c r="E114" s="55"/>
      <c r="F114" s="55"/>
      <c r="G114" s="55"/>
      <c r="H114" s="55" t="s">
        <v>77</v>
      </c>
      <c r="I114" s="121" t="s">
        <v>288</v>
      </c>
      <c r="J114" s="55"/>
      <c r="K114" s="55"/>
      <c r="L114" s="118">
        <v>43190</v>
      </c>
      <c r="M114" s="118">
        <v>43220</v>
      </c>
      <c r="N114" s="52"/>
      <c r="O114" s="52"/>
      <c r="P114" s="52"/>
      <c r="Q114" s="52"/>
    </row>
    <row r="115" spans="1:17" s="51" customFormat="1" ht="30" x14ac:dyDescent="0.2">
      <c r="A115" s="98"/>
      <c r="B115" s="585"/>
      <c r="C115" s="177" t="s">
        <v>171</v>
      </c>
      <c r="D115" s="170" t="s">
        <v>122</v>
      </c>
      <c r="E115" s="55"/>
      <c r="F115" s="55"/>
      <c r="G115" s="55"/>
      <c r="H115" s="55" t="s">
        <v>77</v>
      </c>
      <c r="I115" s="121" t="s">
        <v>288</v>
      </c>
      <c r="J115" s="55"/>
      <c r="K115" s="55"/>
      <c r="L115" s="118">
        <v>43281</v>
      </c>
      <c r="M115" s="118">
        <v>43311</v>
      </c>
      <c r="N115" s="52"/>
      <c r="O115" s="52"/>
      <c r="P115" s="52"/>
      <c r="Q115" s="52"/>
    </row>
    <row r="116" spans="1:17" s="51" customFormat="1" ht="30" x14ac:dyDescent="0.2">
      <c r="A116" s="98"/>
      <c r="B116" s="585"/>
      <c r="C116" s="177" t="s">
        <v>171</v>
      </c>
      <c r="D116" s="170" t="s">
        <v>122</v>
      </c>
      <c r="E116" s="55"/>
      <c r="F116" s="55"/>
      <c r="G116" s="55"/>
      <c r="H116" s="55" t="s">
        <v>77</v>
      </c>
      <c r="I116" s="121" t="s">
        <v>288</v>
      </c>
      <c r="J116" s="55"/>
      <c r="K116" s="55"/>
      <c r="L116" s="118">
        <v>43373</v>
      </c>
      <c r="M116" s="118">
        <v>43403</v>
      </c>
      <c r="N116" s="52"/>
      <c r="O116" s="52"/>
      <c r="P116" s="52"/>
      <c r="Q116" s="52"/>
    </row>
    <row r="117" spans="1:17" s="51" customFormat="1" ht="30" x14ac:dyDescent="0.2">
      <c r="A117" s="98"/>
      <c r="B117" s="574"/>
      <c r="C117" s="177" t="s">
        <v>171</v>
      </c>
      <c r="D117" s="170" t="s">
        <v>122</v>
      </c>
      <c r="E117" s="55"/>
      <c r="F117" s="55"/>
      <c r="G117" s="55"/>
      <c r="H117" s="55" t="s">
        <v>77</v>
      </c>
      <c r="I117" s="121" t="s">
        <v>288</v>
      </c>
      <c r="J117" s="55"/>
      <c r="K117" s="55"/>
      <c r="L117" s="118">
        <v>43465</v>
      </c>
      <c r="M117" s="118">
        <v>43496</v>
      </c>
      <c r="N117" s="52"/>
      <c r="O117" s="52"/>
      <c r="P117" s="52"/>
      <c r="Q117" s="52"/>
    </row>
    <row r="118" spans="1:17" s="51" customFormat="1" ht="45" x14ac:dyDescent="0.2">
      <c r="A118" s="98"/>
      <c r="B118" s="176" t="s">
        <v>137</v>
      </c>
      <c r="C118" s="177" t="s">
        <v>171</v>
      </c>
      <c r="D118" s="170" t="s">
        <v>113</v>
      </c>
      <c r="E118" s="55"/>
      <c r="F118" s="55"/>
      <c r="G118" s="55"/>
      <c r="H118" s="55" t="s">
        <v>77</v>
      </c>
      <c r="I118" s="121" t="s">
        <v>288</v>
      </c>
      <c r="J118" s="55"/>
      <c r="K118" s="55"/>
      <c r="L118" s="118" t="s">
        <v>313</v>
      </c>
      <c r="M118" s="118" t="s">
        <v>313</v>
      </c>
      <c r="N118" s="52"/>
      <c r="O118" s="52"/>
      <c r="P118" s="52"/>
      <c r="Q118" s="52"/>
    </row>
    <row r="119" spans="1:17" x14ac:dyDescent="0.2">
      <c r="B119" s="176" t="s">
        <v>173</v>
      </c>
      <c r="C119" s="177"/>
      <c r="D119" s="170" t="s">
        <v>113</v>
      </c>
      <c r="E119" s="55"/>
      <c r="F119" s="55"/>
      <c r="G119" s="55" t="s">
        <v>77</v>
      </c>
      <c r="H119" s="55"/>
      <c r="I119" s="121" t="s">
        <v>283</v>
      </c>
      <c r="J119" s="55"/>
      <c r="K119" s="55"/>
      <c r="L119" s="118" t="s">
        <v>316</v>
      </c>
      <c r="M119" s="118" t="s">
        <v>316</v>
      </c>
      <c r="N119" s="27"/>
      <c r="O119" s="31"/>
      <c r="P119" s="31"/>
      <c r="Q119" s="31"/>
    </row>
    <row r="120" spans="1:17" x14ac:dyDescent="0.2">
      <c r="B120" s="176" t="s">
        <v>174</v>
      </c>
      <c r="C120" s="177" t="s">
        <v>175</v>
      </c>
      <c r="D120" s="170" t="s">
        <v>183</v>
      </c>
      <c r="E120" s="55" t="s">
        <v>77</v>
      </c>
      <c r="F120" s="55" t="s">
        <v>77</v>
      </c>
      <c r="G120" s="55" t="s">
        <v>77</v>
      </c>
      <c r="H120" s="55" t="s">
        <v>77</v>
      </c>
      <c r="I120" s="121" t="s">
        <v>288</v>
      </c>
      <c r="J120" s="55"/>
      <c r="K120" s="55"/>
      <c r="L120" s="118">
        <v>43159</v>
      </c>
      <c r="M120" s="118">
        <v>43179</v>
      </c>
      <c r="N120" s="27"/>
      <c r="O120" s="31"/>
      <c r="P120" s="31"/>
      <c r="Q120" s="31"/>
    </row>
    <row r="121" spans="1:17" s="51" customFormat="1" ht="30" x14ac:dyDescent="0.2">
      <c r="A121" s="98"/>
      <c r="B121" s="588" t="s">
        <v>211</v>
      </c>
      <c r="C121" s="200" t="s">
        <v>171</v>
      </c>
      <c r="D121" s="196" t="s">
        <v>122</v>
      </c>
      <c r="E121" s="197"/>
      <c r="F121" s="197"/>
      <c r="G121" s="197"/>
      <c r="H121" s="197" t="s">
        <v>77</v>
      </c>
      <c r="I121" s="198" t="s">
        <v>287</v>
      </c>
      <c r="J121" s="197"/>
      <c r="K121" s="197"/>
      <c r="L121" s="199">
        <v>43100</v>
      </c>
      <c r="M121" s="199">
        <v>43131</v>
      </c>
      <c r="N121" s="52"/>
      <c r="O121" s="52"/>
      <c r="P121" s="52"/>
      <c r="Q121" s="52"/>
    </row>
    <row r="122" spans="1:17" s="51" customFormat="1" ht="30" x14ac:dyDescent="0.2">
      <c r="A122" s="98"/>
      <c r="B122" s="589"/>
      <c r="C122" s="200" t="s">
        <v>171</v>
      </c>
      <c r="D122" s="196" t="s">
        <v>122</v>
      </c>
      <c r="E122" s="197"/>
      <c r="F122" s="197"/>
      <c r="G122" s="197"/>
      <c r="H122" s="197" t="s">
        <v>77</v>
      </c>
      <c r="I122" s="198" t="s">
        <v>287</v>
      </c>
      <c r="J122" s="197"/>
      <c r="K122" s="197"/>
      <c r="L122" s="199">
        <v>43190</v>
      </c>
      <c r="M122" s="199">
        <v>43220</v>
      </c>
      <c r="N122" s="52"/>
      <c r="O122" s="52"/>
      <c r="P122" s="52"/>
      <c r="Q122" s="52"/>
    </row>
    <row r="123" spans="1:17" s="51" customFormat="1" ht="30" x14ac:dyDescent="0.2">
      <c r="A123" s="98"/>
      <c r="B123" s="589"/>
      <c r="C123" s="200" t="s">
        <v>171</v>
      </c>
      <c r="D123" s="196" t="s">
        <v>122</v>
      </c>
      <c r="E123" s="197"/>
      <c r="F123" s="197"/>
      <c r="G123" s="197"/>
      <c r="H123" s="197" t="s">
        <v>77</v>
      </c>
      <c r="I123" s="198" t="s">
        <v>287</v>
      </c>
      <c r="J123" s="197"/>
      <c r="K123" s="197"/>
      <c r="L123" s="199">
        <v>43281</v>
      </c>
      <c r="M123" s="199">
        <v>43311</v>
      </c>
      <c r="N123" s="52"/>
      <c r="O123" s="52"/>
      <c r="P123" s="52"/>
      <c r="Q123" s="52"/>
    </row>
    <row r="124" spans="1:17" s="51" customFormat="1" ht="30" x14ac:dyDescent="0.2">
      <c r="A124" s="98"/>
      <c r="B124" s="589"/>
      <c r="C124" s="200" t="s">
        <v>171</v>
      </c>
      <c r="D124" s="196" t="s">
        <v>122</v>
      </c>
      <c r="E124" s="197"/>
      <c r="F124" s="197"/>
      <c r="G124" s="197"/>
      <c r="H124" s="197" t="s">
        <v>77</v>
      </c>
      <c r="I124" s="198" t="s">
        <v>287</v>
      </c>
      <c r="J124" s="197"/>
      <c r="K124" s="197"/>
      <c r="L124" s="199">
        <v>43373</v>
      </c>
      <c r="M124" s="199">
        <v>43403</v>
      </c>
      <c r="N124" s="52"/>
      <c r="O124" s="52"/>
      <c r="P124" s="52"/>
      <c r="Q124" s="52"/>
    </row>
    <row r="125" spans="1:17" s="51" customFormat="1" ht="30" x14ac:dyDescent="0.2">
      <c r="A125" s="98"/>
      <c r="B125" s="590"/>
      <c r="C125" s="200" t="s">
        <v>171</v>
      </c>
      <c r="D125" s="196" t="s">
        <v>122</v>
      </c>
      <c r="E125" s="197"/>
      <c r="F125" s="197"/>
      <c r="G125" s="197"/>
      <c r="H125" s="197" t="s">
        <v>77</v>
      </c>
      <c r="I125" s="198" t="s">
        <v>287</v>
      </c>
      <c r="J125" s="197"/>
      <c r="K125" s="197"/>
      <c r="L125" s="199">
        <v>43465</v>
      </c>
      <c r="M125" s="199">
        <v>43496</v>
      </c>
      <c r="N125" s="52"/>
      <c r="O125" s="52"/>
      <c r="P125" s="52"/>
      <c r="Q125" s="52"/>
    </row>
    <row r="126" spans="1:17" ht="30" x14ac:dyDescent="0.2">
      <c r="B126" s="526" t="s">
        <v>212</v>
      </c>
      <c r="C126" s="516" t="s">
        <v>167</v>
      </c>
      <c r="D126" s="102" t="s">
        <v>118</v>
      </c>
      <c r="E126" s="524"/>
      <c r="F126" s="524" t="s">
        <v>77</v>
      </c>
      <c r="G126" s="524" t="s">
        <v>77</v>
      </c>
      <c r="H126" s="524"/>
      <c r="I126" s="123" t="s">
        <v>292</v>
      </c>
      <c r="J126" s="109"/>
      <c r="K126" s="109"/>
      <c r="L126" s="190">
        <v>43281</v>
      </c>
      <c r="M126" s="190">
        <v>43306</v>
      </c>
      <c r="N126" s="27"/>
      <c r="O126" s="31"/>
      <c r="P126" s="31"/>
      <c r="Q126" s="31"/>
    </row>
    <row r="127" spans="1:17" ht="30" x14ac:dyDescent="0.25">
      <c r="B127" s="526"/>
      <c r="C127" s="516"/>
      <c r="D127" s="102" t="s">
        <v>118</v>
      </c>
      <c r="E127" s="525"/>
      <c r="F127" s="525"/>
      <c r="G127" s="525"/>
      <c r="H127" s="525"/>
      <c r="I127" s="123" t="s">
        <v>292</v>
      </c>
      <c r="J127" s="109"/>
      <c r="K127" s="109"/>
      <c r="L127" s="190">
        <v>43465</v>
      </c>
      <c r="M127" s="190">
        <v>43490</v>
      </c>
      <c r="N127" s="24"/>
      <c r="O127" s="24"/>
      <c r="P127" s="24"/>
      <c r="Q127" s="24"/>
    </row>
    <row r="128" spans="1:17" ht="30" x14ac:dyDescent="0.2">
      <c r="B128" s="586" t="s">
        <v>345</v>
      </c>
      <c r="C128" s="177" t="s">
        <v>171</v>
      </c>
      <c r="D128" s="170" t="s">
        <v>118</v>
      </c>
      <c r="E128" s="55"/>
      <c r="F128" s="55"/>
      <c r="G128" s="55"/>
      <c r="H128" s="55" t="s">
        <v>77</v>
      </c>
      <c r="I128" s="121" t="s">
        <v>286</v>
      </c>
      <c r="J128" s="55"/>
      <c r="K128" s="55"/>
      <c r="L128" s="190">
        <v>43100</v>
      </c>
      <c r="M128" s="190">
        <v>43116</v>
      </c>
      <c r="N128" s="31"/>
      <c r="O128" s="31"/>
      <c r="P128" s="31"/>
      <c r="Q128" s="31"/>
    </row>
    <row r="129" spans="2:17" ht="30" x14ac:dyDescent="0.2">
      <c r="B129" s="587"/>
      <c r="C129" s="177" t="s">
        <v>171</v>
      </c>
      <c r="D129" s="184" t="s">
        <v>118</v>
      </c>
      <c r="E129" s="55"/>
      <c r="F129" s="55"/>
      <c r="G129" s="55"/>
      <c r="H129" s="55" t="s">
        <v>77</v>
      </c>
      <c r="I129" s="121" t="s">
        <v>286</v>
      </c>
      <c r="J129" s="55"/>
      <c r="K129" s="55"/>
      <c r="L129" s="190">
        <v>43281</v>
      </c>
      <c r="M129" s="190">
        <v>43297</v>
      </c>
      <c r="N129" s="31"/>
      <c r="O129" s="31"/>
      <c r="P129" s="31"/>
      <c r="Q129" s="31"/>
    </row>
    <row r="130" spans="2:17" ht="30" x14ac:dyDescent="0.2">
      <c r="B130" s="587"/>
      <c r="C130" s="177" t="s">
        <v>171</v>
      </c>
      <c r="D130" s="184" t="s">
        <v>118</v>
      </c>
      <c r="E130" s="55"/>
      <c r="F130" s="55"/>
      <c r="G130" s="55"/>
      <c r="H130" s="55" t="s">
        <v>77</v>
      </c>
      <c r="I130" s="121" t="s">
        <v>286</v>
      </c>
      <c r="J130" s="55"/>
      <c r="K130" s="55"/>
      <c r="L130" s="190">
        <v>43465</v>
      </c>
      <c r="M130" s="190">
        <v>43481</v>
      </c>
      <c r="N130" s="31"/>
      <c r="O130" s="31"/>
      <c r="P130" s="31"/>
      <c r="Q130" s="31"/>
    </row>
    <row r="131" spans="2:17" ht="30" x14ac:dyDescent="0.2">
      <c r="B131" s="587"/>
      <c r="C131" s="177" t="s">
        <v>171</v>
      </c>
      <c r="D131" s="170" t="s">
        <v>113</v>
      </c>
      <c r="E131" s="55"/>
      <c r="F131" s="55"/>
      <c r="G131" s="55"/>
      <c r="H131" s="55" t="s">
        <v>77</v>
      </c>
      <c r="I131" s="121" t="s">
        <v>286</v>
      </c>
      <c r="J131" s="55"/>
      <c r="K131" s="55"/>
      <c r="L131" s="190" t="s">
        <v>346</v>
      </c>
      <c r="M131" s="190" t="s">
        <v>346</v>
      </c>
      <c r="N131" s="31"/>
      <c r="O131" s="31"/>
      <c r="P131" s="31"/>
      <c r="Q131" s="31"/>
    </row>
    <row r="132" spans="2:17" ht="30" x14ac:dyDescent="0.2">
      <c r="B132" s="176" t="s">
        <v>213</v>
      </c>
      <c r="C132" s="177"/>
      <c r="D132" s="121" t="s">
        <v>183</v>
      </c>
      <c r="E132" s="55"/>
      <c r="F132" s="55" t="s">
        <v>77</v>
      </c>
      <c r="G132" s="55"/>
      <c r="H132" s="55"/>
      <c r="I132" s="121" t="s">
        <v>285</v>
      </c>
      <c r="J132" s="55"/>
      <c r="K132" s="55"/>
      <c r="L132" s="118"/>
      <c r="M132" s="118"/>
      <c r="N132" s="31"/>
      <c r="O132" s="31"/>
      <c r="P132" s="31"/>
      <c r="Q132" s="31"/>
    </row>
    <row r="133" spans="2:17" ht="30" x14ac:dyDescent="0.2">
      <c r="B133" s="176" t="s">
        <v>214</v>
      </c>
      <c r="C133" s="177"/>
      <c r="D133" s="121" t="s">
        <v>183</v>
      </c>
      <c r="E133" s="55"/>
      <c r="F133" s="55" t="s">
        <v>77</v>
      </c>
      <c r="G133" s="55"/>
      <c r="H133" s="55"/>
      <c r="I133" s="121" t="s">
        <v>288</v>
      </c>
      <c r="J133" s="55"/>
      <c r="K133" s="55"/>
      <c r="L133" s="118"/>
      <c r="M133" s="118"/>
      <c r="N133" s="31"/>
      <c r="O133" s="31"/>
      <c r="P133" s="31"/>
      <c r="Q133" s="31"/>
    </row>
    <row r="134" spans="2:17" x14ac:dyDescent="0.2">
      <c r="B134" s="176" t="s">
        <v>215</v>
      </c>
      <c r="C134" s="177"/>
      <c r="D134" s="121" t="s">
        <v>183</v>
      </c>
      <c r="E134" s="55"/>
      <c r="F134" s="55" t="s">
        <v>77</v>
      </c>
      <c r="G134" s="55"/>
      <c r="H134" s="55"/>
      <c r="I134" s="121" t="s">
        <v>286</v>
      </c>
      <c r="J134" s="55"/>
      <c r="K134" s="55"/>
      <c r="L134" s="118"/>
      <c r="M134" s="118"/>
      <c r="N134" s="31"/>
      <c r="O134" s="31"/>
      <c r="P134" s="31"/>
      <c r="Q134" s="31"/>
    </row>
    <row r="135" spans="2:17" ht="30" x14ac:dyDescent="0.2">
      <c r="B135" s="176" t="s">
        <v>216</v>
      </c>
      <c r="C135" s="177"/>
      <c r="D135" s="121" t="s">
        <v>183</v>
      </c>
      <c r="E135" s="55"/>
      <c r="F135" s="55" t="s">
        <v>77</v>
      </c>
      <c r="G135" s="55"/>
      <c r="H135" s="55"/>
      <c r="I135" s="123" t="s">
        <v>326</v>
      </c>
      <c r="J135" s="55"/>
      <c r="K135" s="55"/>
      <c r="L135" s="118"/>
      <c r="M135" s="118"/>
      <c r="N135" s="31"/>
      <c r="O135" s="31"/>
      <c r="P135" s="31"/>
      <c r="Q135" s="31"/>
    </row>
    <row r="136" spans="2:17" ht="30" x14ac:dyDescent="0.2">
      <c r="B136" s="176" t="s">
        <v>294</v>
      </c>
      <c r="C136" s="177"/>
      <c r="D136" s="121" t="s">
        <v>183</v>
      </c>
      <c r="E136" s="55"/>
      <c r="F136" s="55" t="s">
        <v>77</v>
      </c>
      <c r="G136" s="55"/>
      <c r="H136" s="55"/>
      <c r="I136" s="121" t="s">
        <v>287</v>
      </c>
      <c r="J136" s="55"/>
      <c r="K136" s="55"/>
      <c r="L136" s="118"/>
      <c r="M136" s="118"/>
      <c r="N136" s="31"/>
      <c r="O136" s="31"/>
      <c r="P136" s="31"/>
      <c r="Q136" s="31"/>
    </row>
    <row r="137" spans="2:17" x14ac:dyDescent="0.2">
      <c r="B137" s="176" t="s">
        <v>217</v>
      </c>
      <c r="C137" s="177"/>
      <c r="D137" s="121" t="s">
        <v>183</v>
      </c>
      <c r="E137" s="55"/>
      <c r="F137" s="55" t="s">
        <v>77</v>
      </c>
      <c r="G137" s="55"/>
      <c r="H137" s="55"/>
      <c r="I137" s="123" t="s">
        <v>284</v>
      </c>
      <c r="J137" s="55"/>
      <c r="K137" s="55"/>
      <c r="L137" s="118"/>
      <c r="M137" s="118"/>
      <c r="N137" s="31"/>
      <c r="O137" s="31"/>
      <c r="P137" s="31"/>
      <c r="Q137" s="31"/>
    </row>
    <row r="138" spans="2:17" x14ac:dyDescent="0.2">
      <c r="B138" s="176" t="s">
        <v>315</v>
      </c>
      <c r="C138" s="177"/>
      <c r="D138" s="170" t="s">
        <v>183</v>
      </c>
      <c r="E138" s="55"/>
      <c r="F138" s="55"/>
      <c r="G138" s="55"/>
      <c r="H138" s="55" t="s">
        <v>77</v>
      </c>
      <c r="I138" s="121" t="s">
        <v>287</v>
      </c>
      <c r="J138" s="55"/>
      <c r="K138" s="55"/>
      <c r="L138" s="118">
        <v>43131</v>
      </c>
      <c r="M138" s="118">
        <v>43220</v>
      </c>
      <c r="N138" s="31"/>
      <c r="O138" s="31"/>
      <c r="P138" s="31"/>
      <c r="Q138" s="31"/>
    </row>
    <row r="139" spans="2:17" ht="15.75" x14ac:dyDescent="0.25">
      <c r="B139" s="129" t="s">
        <v>189</v>
      </c>
      <c r="C139" s="139"/>
      <c r="D139" s="140"/>
      <c r="E139" s="128"/>
      <c r="F139" s="128"/>
      <c r="G139" s="128"/>
      <c r="H139" s="128"/>
      <c r="I139" s="129"/>
      <c r="J139" s="130"/>
      <c r="K139" s="130"/>
      <c r="L139" s="139"/>
      <c r="M139" s="139"/>
      <c r="N139" s="136"/>
      <c r="O139" s="136"/>
      <c r="P139" s="136"/>
      <c r="Q139" s="136"/>
    </row>
    <row r="140" spans="2:17" x14ac:dyDescent="0.2">
      <c r="B140" s="176" t="s">
        <v>140</v>
      </c>
      <c r="C140" s="104"/>
      <c r="D140" s="170" t="s">
        <v>118</v>
      </c>
      <c r="E140" s="55"/>
      <c r="F140" s="55"/>
      <c r="G140" s="55" t="s">
        <v>77</v>
      </c>
      <c r="H140" s="55"/>
      <c r="I140" s="123" t="s">
        <v>290</v>
      </c>
      <c r="J140" s="7"/>
      <c r="K140" s="7"/>
      <c r="L140" s="118" t="s">
        <v>328</v>
      </c>
      <c r="M140" s="118" t="s">
        <v>328</v>
      </c>
      <c r="N140" s="31"/>
      <c r="O140" s="31"/>
      <c r="P140" s="31"/>
      <c r="Q140" s="31"/>
    </row>
    <row r="141" spans="2:17" x14ac:dyDescent="0.2">
      <c r="B141" s="176" t="s">
        <v>141</v>
      </c>
      <c r="C141" s="104"/>
      <c r="D141" s="170" t="s">
        <v>122</v>
      </c>
      <c r="E141" s="55"/>
      <c r="F141" s="55"/>
      <c r="G141" s="55" t="s">
        <v>77</v>
      </c>
      <c r="H141" s="55"/>
      <c r="I141" s="121" t="s">
        <v>283</v>
      </c>
      <c r="J141" s="7"/>
      <c r="K141" s="7"/>
      <c r="L141" s="118" t="s">
        <v>328</v>
      </c>
      <c r="M141" s="118" t="s">
        <v>328</v>
      </c>
      <c r="N141" s="31"/>
      <c r="O141" s="31"/>
      <c r="P141" s="31"/>
      <c r="Q141" s="31"/>
    </row>
    <row r="142" spans="2:17" x14ac:dyDescent="0.2">
      <c r="B142" s="176" t="s">
        <v>142</v>
      </c>
      <c r="C142" s="104"/>
      <c r="D142" s="170" t="s">
        <v>151</v>
      </c>
      <c r="E142" s="55"/>
      <c r="F142" s="55"/>
      <c r="G142" s="55" t="s">
        <v>77</v>
      </c>
      <c r="H142" s="55"/>
      <c r="I142" s="121"/>
      <c r="J142" s="7"/>
      <c r="K142" s="7"/>
      <c r="L142" s="118" t="s">
        <v>328</v>
      </c>
      <c r="M142" s="118" t="s">
        <v>328</v>
      </c>
      <c r="N142" s="31"/>
      <c r="O142" s="31"/>
      <c r="P142" s="31"/>
      <c r="Q142" s="31"/>
    </row>
    <row r="143" spans="2:17" x14ac:dyDescent="0.2">
      <c r="B143" s="176" t="s">
        <v>143</v>
      </c>
      <c r="C143" s="104"/>
      <c r="D143" s="170" t="s">
        <v>118</v>
      </c>
      <c r="E143" s="55"/>
      <c r="F143" s="55"/>
      <c r="G143" s="55" t="s">
        <v>77</v>
      </c>
      <c r="H143" s="55"/>
      <c r="I143" s="121"/>
      <c r="J143" s="7"/>
      <c r="K143" s="7"/>
      <c r="L143" s="118" t="s">
        <v>328</v>
      </c>
      <c r="M143" s="118" t="s">
        <v>328</v>
      </c>
      <c r="N143" s="31"/>
      <c r="O143" s="31"/>
      <c r="P143" s="31"/>
      <c r="Q143" s="31"/>
    </row>
    <row r="144" spans="2:17" x14ac:dyDescent="0.2">
      <c r="B144" s="176" t="s">
        <v>144</v>
      </c>
      <c r="C144" s="104"/>
      <c r="D144" s="170" t="s">
        <v>122</v>
      </c>
      <c r="E144" s="55"/>
      <c r="F144" s="55"/>
      <c r="G144" s="55" t="s">
        <v>77</v>
      </c>
      <c r="H144" s="55"/>
      <c r="I144" s="123" t="s">
        <v>290</v>
      </c>
      <c r="J144" s="7"/>
      <c r="K144" s="7"/>
      <c r="L144" s="118" t="s">
        <v>328</v>
      </c>
      <c r="M144" s="118" t="s">
        <v>328</v>
      </c>
      <c r="N144" s="31"/>
      <c r="O144" s="31"/>
      <c r="P144" s="31"/>
      <c r="Q144" s="31"/>
    </row>
    <row r="145" spans="1:17" x14ac:dyDescent="0.2">
      <c r="B145" s="176" t="s">
        <v>145</v>
      </c>
      <c r="C145" s="104"/>
      <c r="D145" s="170" t="s">
        <v>152</v>
      </c>
      <c r="E145" s="55"/>
      <c r="F145" s="55"/>
      <c r="G145" s="55" t="s">
        <v>77</v>
      </c>
      <c r="H145" s="55"/>
      <c r="I145" s="121"/>
      <c r="J145" s="7"/>
      <c r="K145" s="7"/>
      <c r="L145" s="118" t="s">
        <v>328</v>
      </c>
      <c r="M145" s="118" t="s">
        <v>328</v>
      </c>
      <c r="N145" s="31"/>
      <c r="O145" s="31"/>
      <c r="P145" s="31"/>
      <c r="Q145" s="31"/>
    </row>
    <row r="146" spans="1:17" x14ac:dyDescent="0.2">
      <c r="B146" s="176" t="s">
        <v>146</v>
      </c>
      <c r="C146" s="104"/>
      <c r="D146" s="170" t="s">
        <v>151</v>
      </c>
      <c r="E146" s="55" t="s">
        <v>77</v>
      </c>
      <c r="F146" s="55" t="s">
        <v>77</v>
      </c>
      <c r="G146" s="55" t="s">
        <v>77</v>
      </c>
      <c r="H146" s="55" t="s">
        <v>77</v>
      </c>
      <c r="I146" s="121" t="s">
        <v>55</v>
      </c>
      <c r="J146" s="7"/>
      <c r="K146" s="7"/>
      <c r="L146" s="118" t="s">
        <v>328</v>
      </c>
      <c r="M146" s="118" t="s">
        <v>328</v>
      </c>
      <c r="N146" s="31"/>
      <c r="O146" s="31"/>
      <c r="P146" s="31"/>
      <c r="Q146" s="31"/>
    </row>
    <row r="147" spans="1:17" x14ac:dyDescent="0.2">
      <c r="B147" s="176" t="s">
        <v>147</v>
      </c>
      <c r="C147" s="104"/>
      <c r="D147" s="114" t="s">
        <v>153</v>
      </c>
      <c r="E147" s="55" t="s">
        <v>77</v>
      </c>
      <c r="F147" s="55" t="s">
        <v>77</v>
      </c>
      <c r="G147" s="55" t="s">
        <v>77</v>
      </c>
      <c r="H147" s="55" t="s">
        <v>77</v>
      </c>
      <c r="I147" s="121"/>
      <c r="J147" s="7"/>
      <c r="K147" s="7"/>
      <c r="L147" s="118" t="s">
        <v>328</v>
      </c>
      <c r="M147" s="118" t="s">
        <v>328</v>
      </c>
      <c r="N147" s="31"/>
      <c r="O147" s="31"/>
      <c r="P147" s="31"/>
      <c r="Q147" s="31"/>
    </row>
    <row r="148" spans="1:17" s="49" customFormat="1" x14ac:dyDescent="0.2">
      <c r="A148" s="100"/>
      <c r="B148" s="176" t="s">
        <v>218</v>
      </c>
      <c r="C148" s="104"/>
      <c r="D148" s="170" t="s">
        <v>122</v>
      </c>
      <c r="E148" s="55"/>
      <c r="F148" s="55"/>
      <c r="G148" s="55" t="s">
        <v>77</v>
      </c>
      <c r="H148" s="55"/>
      <c r="I148" s="121"/>
      <c r="J148" s="7"/>
      <c r="K148" s="7"/>
      <c r="L148" s="118" t="s">
        <v>328</v>
      </c>
      <c r="M148" s="118" t="s">
        <v>328</v>
      </c>
      <c r="N148" s="31"/>
      <c r="O148" s="31"/>
      <c r="P148" s="31"/>
      <c r="Q148" s="31"/>
    </row>
    <row r="149" spans="1:17" x14ac:dyDescent="0.2">
      <c r="B149" s="176" t="s">
        <v>149</v>
      </c>
      <c r="C149" s="104"/>
      <c r="D149" s="170" t="s">
        <v>118</v>
      </c>
      <c r="E149" s="55" t="s">
        <v>77</v>
      </c>
      <c r="F149" s="55" t="s">
        <v>77</v>
      </c>
      <c r="G149" s="55" t="s">
        <v>77</v>
      </c>
      <c r="H149" s="55" t="s">
        <v>77</v>
      </c>
      <c r="I149" s="121"/>
      <c r="J149" s="7"/>
      <c r="K149" s="7"/>
      <c r="L149" s="118" t="s">
        <v>328</v>
      </c>
      <c r="M149" s="118" t="s">
        <v>328</v>
      </c>
      <c r="N149" s="31"/>
      <c r="O149" s="31"/>
      <c r="P149" s="31"/>
      <c r="Q149" s="31"/>
    </row>
    <row r="150" spans="1:17" x14ac:dyDescent="0.2">
      <c r="B150" s="176" t="s">
        <v>172</v>
      </c>
      <c r="C150" s="104"/>
      <c r="D150" s="170"/>
      <c r="E150" s="55"/>
      <c r="F150" s="55"/>
      <c r="G150" s="55"/>
      <c r="H150" s="55"/>
      <c r="I150" s="121"/>
      <c r="J150" s="7"/>
      <c r="K150" s="7"/>
      <c r="L150" s="118" t="s">
        <v>328</v>
      </c>
      <c r="M150" s="118" t="s">
        <v>328</v>
      </c>
      <c r="N150" s="31"/>
      <c r="O150" s="31"/>
      <c r="P150" s="31"/>
      <c r="Q150" s="31"/>
    </row>
    <row r="155" spans="1:17" x14ac:dyDescent="0.2">
      <c r="B155" s="13" t="s">
        <v>28</v>
      </c>
      <c r="D155" s="98" t="s">
        <v>28</v>
      </c>
    </row>
  </sheetData>
  <autoFilter ref="A20:S150"/>
  <mergeCells count="93">
    <mergeCell ref="G126:G127"/>
    <mergeCell ref="H126:H127"/>
    <mergeCell ref="B128:B131"/>
    <mergeCell ref="B113:B117"/>
    <mergeCell ref="B121:B125"/>
    <mergeCell ref="B126:B127"/>
    <mergeCell ref="C126:C127"/>
    <mergeCell ref="E126:E127"/>
    <mergeCell ref="F126:F127"/>
    <mergeCell ref="G86:G89"/>
    <mergeCell ref="H86:H89"/>
    <mergeCell ref="B95:B100"/>
    <mergeCell ref="B102:B107"/>
    <mergeCell ref="B109:B112"/>
    <mergeCell ref="C109:C112"/>
    <mergeCell ref="F86:F89"/>
    <mergeCell ref="B83:B84"/>
    <mergeCell ref="C83:C84"/>
    <mergeCell ref="B86:B89"/>
    <mergeCell ref="C86:C89"/>
    <mergeCell ref="E86:E89"/>
    <mergeCell ref="B75:B79"/>
    <mergeCell ref="C75:C79"/>
    <mergeCell ref="E75:E79"/>
    <mergeCell ref="F75:F79"/>
    <mergeCell ref="G75:G79"/>
    <mergeCell ref="H75:H79"/>
    <mergeCell ref="D71:D72"/>
    <mergeCell ref="E71:E72"/>
    <mergeCell ref="F71:F72"/>
    <mergeCell ref="G71:G72"/>
    <mergeCell ref="H71:H72"/>
    <mergeCell ref="B73:B74"/>
    <mergeCell ref="B64:B67"/>
    <mergeCell ref="C64:C67"/>
    <mergeCell ref="B68:B69"/>
    <mergeCell ref="C68:C69"/>
    <mergeCell ref="B71:B72"/>
    <mergeCell ref="C71:C72"/>
    <mergeCell ref="B53:B54"/>
    <mergeCell ref="C53:C54"/>
    <mergeCell ref="B55:B59"/>
    <mergeCell ref="C55:C59"/>
    <mergeCell ref="B60:B62"/>
    <mergeCell ref="C60:C62"/>
    <mergeCell ref="B40:B41"/>
    <mergeCell ref="C40:C41"/>
    <mergeCell ref="B43:B46"/>
    <mergeCell ref="C43:C46"/>
    <mergeCell ref="B47:B51"/>
    <mergeCell ref="C47:C51"/>
    <mergeCell ref="B35:B39"/>
    <mergeCell ref="C35:C39"/>
    <mergeCell ref="B16:B17"/>
    <mergeCell ref="C16:C17"/>
    <mergeCell ref="D16:D17"/>
    <mergeCell ref="E16:H16"/>
    <mergeCell ref="B14:J14"/>
    <mergeCell ref="K14:Q14"/>
    <mergeCell ref="B15:J15"/>
    <mergeCell ref="K15:Q15"/>
    <mergeCell ref="N16:N17"/>
    <mergeCell ref="O16:Q16"/>
    <mergeCell ref="I16:I17"/>
    <mergeCell ref="J16:J17"/>
    <mergeCell ref="K16:K17"/>
    <mergeCell ref="L16:M16"/>
    <mergeCell ref="B10:E10"/>
    <mergeCell ref="B11:Q11"/>
    <mergeCell ref="B12:D13"/>
    <mergeCell ref="E12:I12"/>
    <mergeCell ref="J12:K12"/>
    <mergeCell ref="J13:K13"/>
    <mergeCell ref="M13:N13"/>
    <mergeCell ref="M12:N12"/>
    <mergeCell ref="E13:I13"/>
    <mergeCell ref="F10:Q10"/>
    <mergeCell ref="B9:E9"/>
    <mergeCell ref="F9:Q9"/>
    <mergeCell ref="B6:E6"/>
    <mergeCell ref="F6:O6"/>
    <mergeCell ref="B2:E5"/>
    <mergeCell ref="F2:O2"/>
    <mergeCell ref="P2:Q5"/>
    <mergeCell ref="F3:O3"/>
    <mergeCell ref="F4:O4"/>
    <mergeCell ref="F5:L5"/>
    <mergeCell ref="M5:O5"/>
    <mergeCell ref="B7:E7"/>
    <mergeCell ref="F7:L7"/>
    <mergeCell ref="N7:Q7"/>
    <mergeCell ref="B8:E8"/>
    <mergeCell ref="F8:Q8"/>
  </mergeCells>
  <conditionalFormatting sqref="I24:I33">
    <cfRule type="cellIs" priority="1" operator="equal">
      <formula>"Deicy Beltran"</formula>
    </cfRule>
  </conditionalFormatting>
  <printOptions horizontalCentered="1"/>
  <pageMargins left="0.39370078740157483" right="0.39370078740157483" top="0.39370078740157483" bottom="0.39370078740157483" header="0.51181102362204722" footer="0.39370078740157483"/>
  <pageSetup paperSize="5" scale="30" firstPageNumber="0" orientation="landscape" r:id="rId1"/>
  <headerFooter>
    <oddFooter>&amp;R&amp;"Arial,Normal"Página &amp;P de &amp;N</oddFooter>
  </headerFooter>
  <rowBreaks count="1" manualBreakCount="1">
    <brk id="81" max="16383"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2:S153"/>
  <sheetViews>
    <sheetView showGridLines="0" topLeftCell="A55" zoomScale="80" zoomScaleNormal="80" zoomScaleSheetLayoutView="50" workbookViewId="0">
      <selection activeCell="F9" sqref="F9:Q9"/>
    </sheetView>
  </sheetViews>
  <sheetFormatPr baseColWidth="10" defaultColWidth="8.5703125" defaultRowHeight="15" x14ac:dyDescent="0.2"/>
  <cols>
    <col min="1" max="1" width="5.5703125" style="99" bestFit="1" customWidth="1"/>
    <col min="2" max="2" width="60.7109375" style="13" customWidth="1"/>
    <col min="3" max="3" width="20.7109375" style="105" customWidth="1"/>
    <col min="4" max="4" width="18.5703125" style="98" customWidth="1"/>
    <col min="5" max="8" width="2.5703125" style="13" customWidth="1"/>
    <col min="9" max="9" width="36" style="13" customWidth="1"/>
    <col min="10" max="10" width="21.7109375" style="13" customWidth="1"/>
    <col min="11" max="11" width="26.85546875" style="13" customWidth="1"/>
    <col min="12" max="12" width="17.85546875" style="13" customWidth="1"/>
    <col min="13" max="13" width="18.85546875" style="13" customWidth="1"/>
    <col min="14" max="14" width="11.5703125" style="13" customWidth="1"/>
    <col min="15" max="15" width="18.7109375" style="13" customWidth="1"/>
    <col min="16" max="16" width="18.85546875" style="13" customWidth="1"/>
    <col min="17" max="17" width="23.7109375" style="13" customWidth="1"/>
    <col min="18" max="16384" width="8.5703125" style="13"/>
  </cols>
  <sheetData>
    <row r="2" spans="2:17" ht="15.75" x14ac:dyDescent="0.25">
      <c r="B2" s="544"/>
      <c r="C2" s="544"/>
      <c r="D2" s="544"/>
      <c r="E2" s="544"/>
      <c r="F2" s="545" t="s">
        <v>35</v>
      </c>
      <c r="G2" s="545"/>
      <c r="H2" s="545"/>
      <c r="I2" s="545"/>
      <c r="J2" s="545"/>
      <c r="K2" s="545"/>
      <c r="L2" s="545"/>
      <c r="M2" s="545"/>
      <c r="N2" s="545"/>
      <c r="O2" s="545"/>
      <c r="P2" s="546"/>
      <c r="Q2" s="546"/>
    </row>
    <row r="3" spans="2:17" ht="15.75" x14ac:dyDescent="0.25">
      <c r="B3" s="544"/>
      <c r="C3" s="544"/>
      <c r="D3" s="544"/>
      <c r="E3" s="544"/>
      <c r="F3" s="545" t="s">
        <v>36</v>
      </c>
      <c r="G3" s="545"/>
      <c r="H3" s="545"/>
      <c r="I3" s="545"/>
      <c r="J3" s="545"/>
      <c r="K3" s="545"/>
      <c r="L3" s="545"/>
      <c r="M3" s="545"/>
      <c r="N3" s="545"/>
      <c r="O3" s="545"/>
      <c r="P3" s="546"/>
      <c r="Q3" s="546"/>
    </row>
    <row r="4" spans="2:17" ht="15.75" x14ac:dyDescent="0.25">
      <c r="B4" s="544"/>
      <c r="C4" s="544"/>
      <c r="D4" s="544"/>
      <c r="E4" s="544"/>
      <c r="F4" s="547" t="s">
        <v>53</v>
      </c>
      <c r="G4" s="547"/>
      <c r="H4" s="547"/>
      <c r="I4" s="547"/>
      <c r="J4" s="547"/>
      <c r="K4" s="547"/>
      <c r="L4" s="547"/>
      <c r="M4" s="547"/>
      <c r="N4" s="547"/>
      <c r="O4" s="547"/>
      <c r="P4" s="546"/>
      <c r="Q4" s="546"/>
    </row>
    <row r="5" spans="2:17" ht="15.75" x14ac:dyDescent="0.25">
      <c r="B5" s="544"/>
      <c r="C5" s="544"/>
      <c r="D5" s="544"/>
      <c r="E5" s="544"/>
      <c r="F5" s="545" t="s">
        <v>37</v>
      </c>
      <c r="G5" s="545"/>
      <c r="H5" s="545"/>
      <c r="I5" s="545"/>
      <c r="J5" s="545"/>
      <c r="K5" s="545"/>
      <c r="L5" s="545"/>
      <c r="M5" s="545" t="s">
        <v>44</v>
      </c>
      <c r="N5" s="545"/>
      <c r="O5" s="545"/>
      <c r="P5" s="546"/>
      <c r="Q5" s="546"/>
    </row>
    <row r="6" spans="2:17" ht="15.75" x14ac:dyDescent="0.2">
      <c r="B6" s="537" t="s">
        <v>0</v>
      </c>
      <c r="C6" s="537"/>
      <c r="D6" s="537"/>
      <c r="E6" s="537"/>
      <c r="F6" s="541" t="s">
        <v>54</v>
      </c>
      <c r="G6" s="541"/>
      <c r="H6" s="541"/>
      <c r="I6" s="541"/>
      <c r="J6" s="541"/>
      <c r="K6" s="541"/>
      <c r="L6" s="541"/>
      <c r="M6" s="541"/>
      <c r="N6" s="541"/>
      <c r="O6" s="541"/>
      <c r="P6" s="18" t="s">
        <v>1</v>
      </c>
      <c r="Q6" s="63">
        <v>2018</v>
      </c>
    </row>
    <row r="7" spans="2:17" ht="15.75" x14ac:dyDescent="0.2">
      <c r="B7" s="542" t="s">
        <v>2</v>
      </c>
      <c r="C7" s="542"/>
      <c r="D7" s="542"/>
      <c r="E7" s="542"/>
      <c r="F7" s="543" t="s">
        <v>55</v>
      </c>
      <c r="G7" s="543"/>
      <c r="H7" s="543"/>
      <c r="I7" s="543"/>
      <c r="J7" s="543"/>
      <c r="K7" s="543"/>
      <c r="L7" s="543"/>
      <c r="M7" s="18" t="s">
        <v>3</v>
      </c>
      <c r="N7" s="543" t="s">
        <v>56</v>
      </c>
      <c r="O7" s="543"/>
      <c r="P7" s="543"/>
      <c r="Q7" s="543"/>
    </row>
    <row r="8" spans="2:17" ht="33.75" customHeight="1" x14ac:dyDescent="0.2">
      <c r="B8" s="537" t="s">
        <v>33</v>
      </c>
      <c r="C8" s="537"/>
      <c r="D8" s="537"/>
      <c r="E8" s="537"/>
      <c r="F8" s="548" t="s">
        <v>327</v>
      </c>
      <c r="G8" s="548"/>
      <c r="H8" s="548"/>
      <c r="I8" s="548"/>
      <c r="J8" s="548"/>
      <c r="K8" s="548"/>
      <c r="L8" s="548"/>
      <c r="M8" s="548"/>
      <c r="N8" s="548"/>
      <c r="O8" s="548"/>
      <c r="P8" s="548"/>
      <c r="Q8" s="548"/>
    </row>
    <row r="9" spans="2:17" ht="28.5" customHeight="1" x14ac:dyDescent="0.2">
      <c r="B9" s="537" t="s">
        <v>34</v>
      </c>
      <c r="C9" s="537"/>
      <c r="D9" s="537"/>
      <c r="E9" s="537"/>
      <c r="F9" s="548" t="s">
        <v>280</v>
      </c>
      <c r="G9" s="548"/>
      <c r="H9" s="548"/>
      <c r="I9" s="548"/>
      <c r="J9" s="548"/>
      <c r="K9" s="548"/>
      <c r="L9" s="548"/>
      <c r="M9" s="548"/>
      <c r="N9" s="548"/>
      <c r="O9" s="548"/>
      <c r="P9" s="548"/>
      <c r="Q9" s="548"/>
    </row>
    <row r="10" spans="2:17" ht="30" customHeight="1" x14ac:dyDescent="0.2">
      <c r="B10" s="537" t="s">
        <v>4</v>
      </c>
      <c r="C10" s="537"/>
      <c r="D10" s="537"/>
      <c r="E10" s="537"/>
      <c r="F10" s="548" t="s">
        <v>279</v>
      </c>
      <c r="G10" s="548"/>
      <c r="H10" s="548"/>
      <c r="I10" s="548"/>
      <c r="J10" s="548"/>
      <c r="K10" s="548"/>
      <c r="L10" s="548"/>
      <c r="M10" s="548"/>
      <c r="N10" s="548"/>
      <c r="O10" s="548"/>
      <c r="P10" s="548"/>
      <c r="Q10" s="548"/>
    </row>
    <row r="11" spans="2:17" x14ac:dyDescent="0.2">
      <c r="B11" s="533" t="s">
        <v>58</v>
      </c>
      <c r="C11" s="533"/>
      <c r="D11" s="533"/>
      <c r="E11" s="533"/>
      <c r="F11" s="533"/>
      <c r="G11" s="533"/>
      <c r="H11" s="533"/>
      <c r="I11" s="533"/>
      <c r="J11" s="533"/>
      <c r="K11" s="533"/>
      <c r="L11" s="533"/>
      <c r="M11" s="533"/>
      <c r="N11" s="533"/>
      <c r="O11" s="533"/>
      <c r="P11" s="533"/>
      <c r="Q11" s="533"/>
    </row>
    <row r="12" spans="2:17" ht="45" customHeight="1" x14ac:dyDescent="0.2">
      <c r="B12" s="528" t="s">
        <v>43</v>
      </c>
      <c r="C12" s="528"/>
      <c r="D12" s="528"/>
      <c r="E12" s="528" t="s">
        <v>5</v>
      </c>
      <c r="F12" s="528"/>
      <c r="G12" s="528"/>
      <c r="H12" s="528"/>
      <c r="I12" s="528"/>
      <c r="J12" s="528" t="s">
        <v>6</v>
      </c>
      <c r="K12" s="528"/>
      <c r="L12" s="15" t="s">
        <v>7</v>
      </c>
      <c r="M12" s="528" t="s">
        <v>8</v>
      </c>
      <c r="N12" s="528"/>
      <c r="O12" s="15" t="s">
        <v>38</v>
      </c>
      <c r="P12" s="15" t="s">
        <v>9</v>
      </c>
      <c r="Q12" s="18" t="s">
        <v>10</v>
      </c>
    </row>
    <row r="13" spans="2:17" ht="15" customHeight="1" x14ac:dyDescent="0.2">
      <c r="B13" s="528"/>
      <c r="C13" s="528"/>
      <c r="D13" s="528"/>
      <c r="E13" s="534" t="s">
        <v>57</v>
      </c>
      <c r="F13" s="534"/>
      <c r="G13" s="534"/>
      <c r="H13" s="534"/>
      <c r="I13" s="534"/>
      <c r="J13" s="535">
        <v>7</v>
      </c>
      <c r="K13" s="535"/>
      <c r="L13" s="17">
        <v>1</v>
      </c>
      <c r="M13" s="536">
        <v>0</v>
      </c>
      <c r="N13" s="536"/>
      <c r="O13" s="17">
        <v>3</v>
      </c>
      <c r="P13" s="17">
        <v>3</v>
      </c>
      <c r="Q13" s="17">
        <v>0</v>
      </c>
    </row>
    <row r="14" spans="2:17" ht="15" customHeight="1" x14ac:dyDescent="0.2">
      <c r="B14" s="528" t="s">
        <v>11</v>
      </c>
      <c r="C14" s="528"/>
      <c r="D14" s="528"/>
      <c r="E14" s="528"/>
      <c r="F14" s="528"/>
      <c r="G14" s="528"/>
      <c r="H14" s="528"/>
      <c r="I14" s="528"/>
      <c r="J14" s="528"/>
      <c r="K14" s="528" t="s">
        <v>12</v>
      </c>
      <c r="L14" s="528"/>
      <c r="M14" s="528"/>
      <c r="N14" s="528"/>
      <c r="O14" s="528"/>
      <c r="P14" s="528"/>
      <c r="Q14" s="528"/>
    </row>
    <row r="15" spans="2:17" ht="18.75" customHeight="1" x14ac:dyDescent="0.2">
      <c r="B15" s="530"/>
      <c r="C15" s="530"/>
      <c r="D15" s="530"/>
      <c r="E15" s="530"/>
      <c r="F15" s="530"/>
      <c r="G15" s="530"/>
      <c r="H15" s="530"/>
      <c r="I15" s="530"/>
      <c r="J15" s="530"/>
      <c r="K15" s="531" t="s">
        <v>59</v>
      </c>
      <c r="L15" s="531"/>
      <c r="M15" s="531"/>
      <c r="N15" s="531"/>
      <c r="O15" s="531"/>
      <c r="P15" s="531"/>
      <c r="Q15" s="531"/>
    </row>
    <row r="16" spans="2:17" ht="36" customHeight="1" x14ac:dyDescent="0.2">
      <c r="B16" s="528" t="s">
        <v>13</v>
      </c>
      <c r="C16" s="450" t="s">
        <v>50</v>
      </c>
      <c r="D16" s="528" t="s">
        <v>30</v>
      </c>
      <c r="E16" s="528" t="s">
        <v>14</v>
      </c>
      <c r="F16" s="528"/>
      <c r="G16" s="528"/>
      <c r="H16" s="528"/>
      <c r="I16" s="528" t="s">
        <v>15</v>
      </c>
      <c r="J16" s="528" t="s">
        <v>16</v>
      </c>
      <c r="K16" s="528" t="s">
        <v>51</v>
      </c>
      <c r="L16" s="529" t="s">
        <v>42</v>
      </c>
      <c r="M16" s="529"/>
      <c r="N16" s="532" t="s">
        <v>52</v>
      </c>
      <c r="O16" s="529" t="s">
        <v>17</v>
      </c>
      <c r="P16" s="529"/>
      <c r="Q16" s="529"/>
    </row>
    <row r="17" spans="1:19" ht="113.25" customHeight="1" x14ac:dyDescent="0.2">
      <c r="B17" s="528"/>
      <c r="C17" s="450"/>
      <c r="D17" s="528"/>
      <c r="E17" s="19" t="s">
        <v>20</v>
      </c>
      <c r="F17" s="19" t="s">
        <v>21</v>
      </c>
      <c r="G17" s="19" t="s">
        <v>22</v>
      </c>
      <c r="H17" s="19" t="s">
        <v>23</v>
      </c>
      <c r="I17" s="528"/>
      <c r="J17" s="528"/>
      <c r="K17" s="528"/>
      <c r="L17" s="15" t="s">
        <v>40</v>
      </c>
      <c r="M17" s="15" t="s">
        <v>41</v>
      </c>
      <c r="N17" s="532"/>
      <c r="O17" s="15" t="s">
        <v>39</v>
      </c>
      <c r="P17" s="15" t="s">
        <v>18</v>
      </c>
      <c r="Q17" s="15" t="s">
        <v>19</v>
      </c>
    </row>
    <row r="18" spans="1:19" ht="12.75" customHeight="1" x14ac:dyDescent="0.25">
      <c r="B18" s="65" t="s">
        <v>25</v>
      </c>
      <c r="C18" s="20"/>
      <c r="D18" s="18"/>
      <c r="E18" s="18"/>
      <c r="F18" s="18"/>
      <c r="G18" s="18"/>
      <c r="H18" s="18"/>
      <c r="I18" s="120"/>
      <c r="J18" s="22"/>
      <c r="K18" s="22"/>
      <c r="L18" s="22"/>
      <c r="M18" s="22"/>
      <c r="N18" s="22"/>
      <c r="O18" s="22"/>
      <c r="P18" s="22"/>
      <c r="Q18" s="22"/>
    </row>
    <row r="19" spans="1:19" ht="33.75" customHeight="1" x14ac:dyDescent="0.25">
      <c r="B19" s="66" t="s">
        <v>31</v>
      </c>
      <c r="C19" s="64" t="s">
        <v>32</v>
      </c>
      <c r="D19" s="97" t="s">
        <v>30</v>
      </c>
      <c r="E19" s="23"/>
      <c r="F19" s="23"/>
      <c r="G19" s="23"/>
      <c r="H19" s="23"/>
      <c r="I19" s="86"/>
      <c r="J19" s="24"/>
      <c r="K19" s="24"/>
      <c r="L19" s="24"/>
      <c r="M19" s="24"/>
      <c r="N19" s="21" t="s">
        <v>29</v>
      </c>
      <c r="O19" s="25" t="s">
        <v>24</v>
      </c>
      <c r="P19" s="21" t="s">
        <v>18</v>
      </c>
      <c r="Q19" s="21" t="s">
        <v>19</v>
      </c>
    </row>
    <row r="20" spans="1:19" ht="15.75" x14ac:dyDescent="0.25">
      <c r="A20" s="99" t="s">
        <v>220</v>
      </c>
      <c r="B20" s="126" t="s">
        <v>219</v>
      </c>
      <c r="C20" s="127"/>
      <c r="D20" s="127"/>
      <c r="E20" s="128"/>
      <c r="F20" s="128"/>
      <c r="G20" s="128"/>
      <c r="H20" s="128"/>
      <c r="I20" s="129"/>
      <c r="J20" s="130"/>
      <c r="K20" s="130"/>
      <c r="L20" s="130"/>
      <c r="M20" s="130"/>
      <c r="N20" s="131"/>
      <c r="O20" s="132"/>
      <c r="P20" s="131"/>
      <c r="Q20" s="131"/>
    </row>
    <row r="21" spans="1:19" ht="31.5" customHeight="1" x14ac:dyDescent="0.2">
      <c r="A21" s="99" t="s">
        <v>221</v>
      </c>
      <c r="B21" s="125" t="s">
        <v>193</v>
      </c>
      <c r="C21" s="55" t="s">
        <v>78</v>
      </c>
      <c r="D21" s="34" t="s">
        <v>183</v>
      </c>
      <c r="E21" s="55"/>
      <c r="F21" s="55" t="s">
        <v>77</v>
      </c>
      <c r="G21" s="55"/>
      <c r="H21" s="55"/>
      <c r="I21" s="121" t="s">
        <v>288</v>
      </c>
      <c r="J21" s="107"/>
      <c r="K21" s="108"/>
      <c r="L21" s="118">
        <v>43313</v>
      </c>
      <c r="M21" s="118">
        <v>43342</v>
      </c>
      <c r="N21" s="31"/>
      <c r="O21" s="31"/>
      <c r="P21" s="31"/>
      <c r="Q21" s="31"/>
    </row>
    <row r="22" spans="1:19" ht="15" customHeight="1" x14ac:dyDescent="0.2">
      <c r="A22" s="99" t="s">
        <v>222</v>
      </c>
      <c r="B22" s="125" t="s">
        <v>194</v>
      </c>
      <c r="C22" s="55" t="s">
        <v>78</v>
      </c>
      <c r="D22" s="34" t="s">
        <v>183</v>
      </c>
      <c r="E22" s="55"/>
      <c r="F22" s="55" t="s">
        <v>77</v>
      </c>
      <c r="G22" s="55"/>
      <c r="H22" s="55"/>
      <c r="I22" s="123" t="s">
        <v>286</v>
      </c>
      <c r="J22" s="107"/>
      <c r="K22" s="108"/>
      <c r="L22" s="118">
        <v>43344</v>
      </c>
      <c r="M22" s="118">
        <v>43373</v>
      </c>
      <c r="N22" s="31"/>
      <c r="O22" s="31"/>
      <c r="P22" s="31"/>
      <c r="Q22" s="31"/>
    </row>
    <row r="23" spans="1:19" ht="15" customHeight="1" x14ac:dyDescent="0.2">
      <c r="A23" s="99" t="s">
        <v>223</v>
      </c>
      <c r="B23" s="125" t="s">
        <v>79</v>
      </c>
      <c r="C23" s="55" t="s">
        <v>78</v>
      </c>
      <c r="D23" s="34" t="s">
        <v>183</v>
      </c>
      <c r="E23" s="55"/>
      <c r="F23" s="55" t="s">
        <v>77</v>
      </c>
      <c r="G23" s="55"/>
      <c r="H23" s="55"/>
      <c r="I23" s="121"/>
      <c r="J23" s="90"/>
      <c r="K23" s="108"/>
      <c r="L23" s="118">
        <v>43191</v>
      </c>
      <c r="M23" s="118">
        <v>43220</v>
      </c>
      <c r="N23" s="31"/>
      <c r="O23" s="31"/>
      <c r="P23" s="31"/>
      <c r="Q23" s="31"/>
    </row>
    <row r="24" spans="1:19" ht="15" customHeight="1" x14ac:dyDescent="0.2">
      <c r="A24" s="99" t="s">
        <v>224</v>
      </c>
      <c r="B24" s="129" t="s">
        <v>192</v>
      </c>
      <c r="C24" s="133"/>
      <c r="D24" s="134"/>
      <c r="E24" s="133"/>
      <c r="F24" s="133"/>
      <c r="G24" s="133"/>
      <c r="H24" s="133"/>
      <c r="I24" s="135"/>
      <c r="J24" s="136"/>
      <c r="K24" s="136"/>
      <c r="L24" s="137"/>
      <c r="M24" s="137"/>
      <c r="N24" s="136"/>
      <c r="O24" s="136"/>
      <c r="P24" s="136"/>
      <c r="Q24" s="136"/>
    </row>
    <row r="25" spans="1:19" ht="15" customHeight="1" x14ac:dyDescent="0.2">
      <c r="A25" s="99" t="s">
        <v>225</v>
      </c>
      <c r="B25" s="125" t="s">
        <v>60</v>
      </c>
      <c r="C25" s="55" t="s">
        <v>75</v>
      </c>
      <c r="D25" s="34" t="s">
        <v>183</v>
      </c>
      <c r="E25" s="55" t="s">
        <v>77</v>
      </c>
      <c r="F25" s="55"/>
      <c r="G25" s="55"/>
      <c r="H25" s="55"/>
      <c r="I25" s="121"/>
      <c r="J25" s="7"/>
      <c r="K25" s="108"/>
      <c r="L25" s="118">
        <v>43221</v>
      </c>
      <c r="M25" s="118">
        <v>43266</v>
      </c>
      <c r="N25" s="31"/>
      <c r="O25" s="31"/>
      <c r="P25" s="31"/>
      <c r="Q25" s="31"/>
    </row>
    <row r="26" spans="1:19" ht="15" customHeight="1" x14ac:dyDescent="0.2">
      <c r="A26" s="99" t="s">
        <v>226</v>
      </c>
      <c r="B26" s="125" t="s">
        <v>64</v>
      </c>
      <c r="C26" s="55" t="s">
        <v>75</v>
      </c>
      <c r="D26" s="34" t="s">
        <v>183</v>
      </c>
      <c r="E26" s="55"/>
      <c r="F26" s="55"/>
      <c r="G26" s="55"/>
      <c r="H26" s="55" t="s">
        <v>77</v>
      </c>
      <c r="I26" s="121"/>
      <c r="J26" s="7"/>
      <c r="K26" s="108"/>
      <c r="L26" s="118">
        <v>43221</v>
      </c>
      <c r="M26" s="118">
        <v>43266</v>
      </c>
      <c r="N26" s="31"/>
      <c r="O26" s="31"/>
      <c r="P26" s="31"/>
      <c r="Q26" s="31"/>
    </row>
    <row r="27" spans="1:19" ht="15" customHeight="1" x14ac:dyDescent="0.2">
      <c r="A27" s="99" t="s">
        <v>227</v>
      </c>
      <c r="B27" s="125" t="s">
        <v>65</v>
      </c>
      <c r="C27" s="55" t="s">
        <v>75</v>
      </c>
      <c r="D27" s="34" t="s">
        <v>183</v>
      </c>
      <c r="E27" s="55"/>
      <c r="F27" s="55" t="s">
        <v>77</v>
      </c>
      <c r="G27" s="55"/>
      <c r="H27" s="55"/>
      <c r="I27" s="121"/>
      <c r="J27" s="7"/>
      <c r="K27" s="108"/>
      <c r="L27" s="118">
        <v>43221</v>
      </c>
      <c r="M27" s="118">
        <v>43266</v>
      </c>
      <c r="N27" s="31"/>
      <c r="O27" s="31"/>
      <c r="P27" s="31"/>
      <c r="Q27" s="31"/>
    </row>
    <row r="28" spans="1:19" ht="15" customHeight="1" x14ac:dyDescent="0.2">
      <c r="A28" s="99" t="s">
        <v>228</v>
      </c>
      <c r="B28" s="125" t="s">
        <v>66</v>
      </c>
      <c r="C28" s="55" t="s">
        <v>75</v>
      </c>
      <c r="D28" s="34" t="s">
        <v>183</v>
      </c>
      <c r="E28" s="55"/>
      <c r="F28" s="55" t="s">
        <v>77</v>
      </c>
      <c r="G28" s="55"/>
      <c r="H28" s="55"/>
      <c r="I28" s="121"/>
      <c r="J28" s="7"/>
      <c r="K28" s="108"/>
      <c r="L28" s="118">
        <v>43221</v>
      </c>
      <c r="M28" s="118">
        <v>43266</v>
      </c>
      <c r="N28" s="31"/>
      <c r="O28" s="31"/>
      <c r="P28" s="31"/>
      <c r="Q28" s="31"/>
    </row>
    <row r="29" spans="1:19" s="39" customFormat="1" ht="15.75" x14ac:dyDescent="0.2">
      <c r="A29" s="99" t="s">
        <v>229</v>
      </c>
      <c r="B29" s="125" t="s">
        <v>67</v>
      </c>
      <c r="C29" s="55" t="s">
        <v>75</v>
      </c>
      <c r="D29" s="34" t="s">
        <v>183</v>
      </c>
      <c r="E29" s="55"/>
      <c r="F29" s="55" t="s">
        <v>77</v>
      </c>
      <c r="G29" s="55"/>
      <c r="H29" s="55"/>
      <c r="I29" s="121"/>
      <c r="J29" s="7"/>
      <c r="K29" s="108"/>
      <c r="L29" s="118">
        <v>43221</v>
      </c>
      <c r="M29" s="118">
        <v>43266</v>
      </c>
      <c r="N29" s="15"/>
      <c r="O29" s="15" t="s">
        <v>28</v>
      </c>
      <c r="P29" s="15"/>
      <c r="Q29" s="15"/>
    </row>
    <row r="30" spans="1:19" ht="15.75" customHeight="1" x14ac:dyDescent="0.2">
      <c r="A30" s="99" t="s">
        <v>230</v>
      </c>
      <c r="B30" s="125" t="s">
        <v>68</v>
      </c>
      <c r="C30" s="55" t="s">
        <v>75</v>
      </c>
      <c r="D30" s="34" t="s">
        <v>183</v>
      </c>
      <c r="E30" s="55"/>
      <c r="F30" s="55" t="s">
        <v>77</v>
      </c>
      <c r="G30" s="55"/>
      <c r="H30" s="55"/>
      <c r="I30" s="121"/>
      <c r="J30" s="7"/>
      <c r="K30" s="108"/>
      <c r="L30" s="118">
        <v>43221</v>
      </c>
      <c r="M30" s="118">
        <v>43266</v>
      </c>
      <c r="N30" s="31"/>
      <c r="O30" s="31"/>
      <c r="P30" s="31"/>
      <c r="Q30" s="31"/>
    </row>
    <row r="31" spans="1:19" ht="15" customHeight="1" x14ac:dyDescent="0.2">
      <c r="A31" s="99" t="s">
        <v>231</v>
      </c>
      <c r="B31" s="125" t="s">
        <v>69</v>
      </c>
      <c r="C31" s="55" t="s">
        <v>75</v>
      </c>
      <c r="D31" s="34" t="s">
        <v>183</v>
      </c>
      <c r="E31" s="55"/>
      <c r="F31" s="55" t="s">
        <v>77</v>
      </c>
      <c r="G31" s="55"/>
      <c r="H31" s="55"/>
      <c r="I31" s="121"/>
      <c r="J31" s="7"/>
      <c r="K31" s="108"/>
      <c r="L31" s="118">
        <v>43221</v>
      </c>
      <c r="M31" s="118">
        <v>43266</v>
      </c>
      <c r="N31" s="31"/>
      <c r="O31" s="31" t="s">
        <v>28</v>
      </c>
      <c r="P31" s="31"/>
      <c r="Q31" s="31"/>
      <c r="S31" s="13" t="s">
        <v>28</v>
      </c>
    </row>
    <row r="32" spans="1:19" ht="15.75" x14ac:dyDescent="0.2">
      <c r="A32" s="99" t="s">
        <v>232</v>
      </c>
      <c r="B32" s="129" t="s">
        <v>195</v>
      </c>
      <c r="C32" s="133"/>
      <c r="D32" s="134"/>
      <c r="E32" s="133"/>
      <c r="F32" s="133"/>
      <c r="G32" s="133"/>
      <c r="H32" s="133"/>
      <c r="I32" s="135"/>
      <c r="J32" s="136"/>
      <c r="K32" s="138"/>
      <c r="L32" s="137"/>
      <c r="M32" s="137"/>
      <c r="N32" s="136"/>
      <c r="O32" s="136"/>
      <c r="P32" s="136"/>
      <c r="Q32" s="136"/>
    </row>
    <row r="33" spans="1:17" x14ac:dyDescent="0.2">
      <c r="A33" s="99" t="s">
        <v>233</v>
      </c>
      <c r="B33" s="125" t="s">
        <v>196</v>
      </c>
      <c r="C33" s="55"/>
      <c r="D33" s="34" t="s">
        <v>183</v>
      </c>
      <c r="E33" s="55"/>
      <c r="F33" s="55" t="s">
        <v>77</v>
      </c>
      <c r="G33" s="55"/>
      <c r="H33" s="55"/>
      <c r="I33" s="121" t="s">
        <v>322</v>
      </c>
      <c r="J33" s="7"/>
      <c r="K33" s="108"/>
      <c r="L33" s="118">
        <v>43313</v>
      </c>
      <c r="M33" s="118">
        <v>43373</v>
      </c>
      <c r="N33" s="31"/>
      <c r="O33" s="31"/>
      <c r="P33" s="31"/>
      <c r="Q33" s="31"/>
    </row>
    <row r="34" spans="1:17" ht="15" customHeight="1" x14ac:dyDescent="0.25">
      <c r="A34" s="99" t="s">
        <v>234</v>
      </c>
      <c r="B34" s="129" t="s">
        <v>27</v>
      </c>
      <c r="C34" s="139"/>
      <c r="D34" s="140"/>
      <c r="E34" s="128"/>
      <c r="F34" s="128"/>
      <c r="G34" s="128"/>
      <c r="H34" s="128"/>
      <c r="I34" s="129"/>
      <c r="J34" s="130"/>
      <c r="K34" s="130"/>
      <c r="L34" s="139"/>
      <c r="M34" s="139"/>
      <c r="N34" s="141"/>
      <c r="O34" s="141"/>
      <c r="P34" s="141"/>
      <c r="Q34" s="141"/>
    </row>
    <row r="35" spans="1:17" ht="15" customHeight="1" x14ac:dyDescent="0.25">
      <c r="A35" s="99" t="s">
        <v>235</v>
      </c>
      <c r="B35" s="179" t="s">
        <v>197</v>
      </c>
      <c r="C35" s="516" t="s">
        <v>185</v>
      </c>
      <c r="D35" s="106" t="s">
        <v>122</v>
      </c>
      <c r="E35" s="115"/>
      <c r="F35" s="115"/>
      <c r="G35" s="115" t="s">
        <v>77</v>
      </c>
      <c r="H35" s="115"/>
      <c r="I35" s="122" t="s">
        <v>283</v>
      </c>
      <c r="J35" s="57"/>
      <c r="K35" s="57"/>
      <c r="L35" s="118">
        <v>43100</v>
      </c>
      <c r="M35" s="118">
        <v>43130</v>
      </c>
      <c r="N35" s="18"/>
      <c r="O35" s="18"/>
      <c r="P35" s="18"/>
      <c r="Q35" s="18"/>
    </row>
    <row r="36" spans="1:17" ht="15" customHeight="1" x14ac:dyDescent="0.25">
      <c r="A36" s="99" t="s">
        <v>236</v>
      </c>
      <c r="B36" s="179" t="s">
        <v>197</v>
      </c>
      <c r="C36" s="516"/>
      <c r="D36" s="106" t="s">
        <v>122</v>
      </c>
      <c r="E36" s="115"/>
      <c r="F36" s="115"/>
      <c r="G36" s="115" t="s">
        <v>77</v>
      </c>
      <c r="H36" s="115"/>
      <c r="I36" s="122" t="s">
        <v>283</v>
      </c>
      <c r="J36" s="57"/>
      <c r="K36" s="57"/>
      <c r="L36" s="118">
        <v>43190</v>
      </c>
      <c r="M36" s="118">
        <v>43220</v>
      </c>
      <c r="N36" s="18"/>
      <c r="O36" s="18"/>
      <c r="P36" s="18"/>
      <c r="Q36" s="18"/>
    </row>
    <row r="37" spans="1:17" ht="15.75" x14ac:dyDescent="0.25">
      <c r="A37" s="99" t="s">
        <v>237</v>
      </c>
      <c r="B37" s="179" t="s">
        <v>197</v>
      </c>
      <c r="C37" s="516"/>
      <c r="D37" s="106" t="s">
        <v>122</v>
      </c>
      <c r="E37" s="115"/>
      <c r="F37" s="115"/>
      <c r="G37" s="115" t="s">
        <v>77</v>
      </c>
      <c r="H37" s="115"/>
      <c r="I37" s="122" t="s">
        <v>283</v>
      </c>
      <c r="J37" s="57"/>
      <c r="K37" s="57"/>
      <c r="L37" s="118">
        <v>43281</v>
      </c>
      <c r="M37" s="118">
        <v>43312</v>
      </c>
      <c r="N37" s="18"/>
      <c r="O37" s="18"/>
      <c r="P37" s="18"/>
      <c r="Q37" s="18"/>
    </row>
    <row r="38" spans="1:17" ht="15.75" x14ac:dyDescent="0.25">
      <c r="A38" s="99" t="s">
        <v>238</v>
      </c>
      <c r="B38" s="179" t="s">
        <v>197</v>
      </c>
      <c r="C38" s="516"/>
      <c r="D38" s="106" t="s">
        <v>122</v>
      </c>
      <c r="E38" s="115"/>
      <c r="F38" s="115"/>
      <c r="G38" s="115" t="s">
        <v>77</v>
      </c>
      <c r="H38" s="115"/>
      <c r="I38" s="122" t="s">
        <v>283</v>
      </c>
      <c r="J38" s="57"/>
      <c r="K38" s="57"/>
      <c r="L38" s="118">
        <v>43373</v>
      </c>
      <c r="M38" s="118">
        <v>43404</v>
      </c>
      <c r="N38" s="18"/>
      <c r="O38" s="18"/>
      <c r="P38" s="18"/>
      <c r="Q38" s="18"/>
    </row>
    <row r="39" spans="1:17" ht="15.75" x14ac:dyDescent="0.25">
      <c r="A39" s="99" t="s">
        <v>239</v>
      </c>
      <c r="B39" s="179" t="s">
        <v>197</v>
      </c>
      <c r="C39" s="516"/>
      <c r="D39" s="106" t="s">
        <v>122</v>
      </c>
      <c r="E39" s="115"/>
      <c r="F39" s="115"/>
      <c r="G39" s="115" t="s">
        <v>77</v>
      </c>
      <c r="H39" s="115"/>
      <c r="I39" s="122" t="s">
        <v>283</v>
      </c>
      <c r="J39" s="57"/>
      <c r="K39" s="57"/>
      <c r="L39" s="118">
        <v>43465</v>
      </c>
      <c r="M39" s="118">
        <v>43496</v>
      </c>
      <c r="N39" s="18"/>
      <c r="O39" s="18"/>
      <c r="P39" s="18"/>
      <c r="Q39" s="18"/>
    </row>
    <row r="40" spans="1:17" ht="15.75" x14ac:dyDescent="0.25">
      <c r="A40" s="99" t="s">
        <v>240</v>
      </c>
      <c r="B40" s="179" t="s">
        <v>208</v>
      </c>
      <c r="C40" s="516" t="s">
        <v>190</v>
      </c>
      <c r="D40" s="106" t="s">
        <v>191</v>
      </c>
      <c r="E40" s="115"/>
      <c r="F40" s="115"/>
      <c r="G40" s="115" t="s">
        <v>77</v>
      </c>
      <c r="H40" s="115"/>
      <c r="I40" s="123" t="s">
        <v>288</v>
      </c>
      <c r="J40" s="57"/>
      <c r="K40" s="57"/>
      <c r="L40" s="118">
        <v>43191</v>
      </c>
      <c r="M40" s="118">
        <v>43234</v>
      </c>
      <c r="N40" s="18"/>
      <c r="O40" s="18"/>
      <c r="P40" s="18"/>
      <c r="Q40" s="18"/>
    </row>
    <row r="41" spans="1:17" ht="15" customHeight="1" x14ac:dyDescent="0.25">
      <c r="A41" s="99" t="s">
        <v>241</v>
      </c>
      <c r="B41" s="179" t="s">
        <v>330</v>
      </c>
      <c r="C41" s="516"/>
      <c r="D41" s="106" t="s">
        <v>191</v>
      </c>
      <c r="E41" s="115"/>
      <c r="F41" s="115"/>
      <c r="G41" s="115" t="s">
        <v>77</v>
      </c>
      <c r="H41" s="115"/>
      <c r="I41" s="123" t="s">
        <v>288</v>
      </c>
      <c r="J41" s="57"/>
      <c r="K41" s="57"/>
      <c r="L41" s="118">
        <v>43404</v>
      </c>
      <c r="M41" s="118">
        <v>43418</v>
      </c>
      <c r="N41" s="27"/>
      <c r="O41" s="31"/>
      <c r="P41" s="31"/>
      <c r="Q41" s="31"/>
    </row>
    <row r="42" spans="1:17" x14ac:dyDescent="0.2">
      <c r="A42" s="99" t="s">
        <v>242</v>
      </c>
      <c r="B42" s="96" t="s">
        <v>88</v>
      </c>
      <c r="C42" s="103" t="s">
        <v>89</v>
      </c>
      <c r="D42" s="106" t="s">
        <v>200</v>
      </c>
      <c r="E42" s="110" t="s">
        <v>77</v>
      </c>
      <c r="F42" s="110" t="s">
        <v>77</v>
      </c>
      <c r="G42" s="110" t="s">
        <v>77</v>
      </c>
      <c r="H42" s="110" t="s">
        <v>77</v>
      </c>
      <c r="I42" s="123" t="s">
        <v>55</v>
      </c>
      <c r="J42" s="110"/>
      <c r="K42" s="109"/>
      <c r="L42" s="118" t="s">
        <v>100</v>
      </c>
      <c r="M42" s="118" t="s">
        <v>100</v>
      </c>
      <c r="N42" s="27"/>
      <c r="O42" s="31"/>
      <c r="P42" s="31"/>
      <c r="Q42" s="31"/>
    </row>
    <row r="43" spans="1:17" ht="45.95" customHeight="1" x14ac:dyDescent="0.2">
      <c r="A43" s="99" t="s">
        <v>243</v>
      </c>
      <c r="B43" s="179" t="s">
        <v>181</v>
      </c>
      <c r="C43" s="516" t="s">
        <v>182</v>
      </c>
      <c r="D43" s="106" t="s">
        <v>191</v>
      </c>
      <c r="E43" s="110"/>
      <c r="F43" s="110"/>
      <c r="G43" s="110"/>
      <c r="H43" s="110"/>
      <c r="I43" s="123" t="s">
        <v>321</v>
      </c>
      <c r="J43" s="110"/>
      <c r="K43" s="109"/>
      <c r="L43" s="118">
        <v>43100</v>
      </c>
      <c r="M43" s="118">
        <v>43116</v>
      </c>
      <c r="N43" s="27"/>
      <c r="O43" s="31"/>
      <c r="P43" s="31"/>
      <c r="Q43" s="31"/>
    </row>
    <row r="44" spans="1:17" ht="45.95" customHeight="1" x14ac:dyDescent="0.2">
      <c r="A44" s="99" t="s">
        <v>244</v>
      </c>
      <c r="B44" s="179" t="s">
        <v>181</v>
      </c>
      <c r="C44" s="516"/>
      <c r="D44" s="106" t="s">
        <v>191</v>
      </c>
      <c r="E44" s="110"/>
      <c r="F44" s="110"/>
      <c r="G44" s="110"/>
      <c r="H44" s="110"/>
      <c r="I44" s="123" t="s">
        <v>321</v>
      </c>
      <c r="J44" s="110"/>
      <c r="K44" s="109"/>
      <c r="L44" s="118">
        <v>43220</v>
      </c>
      <c r="M44" s="118">
        <v>43236</v>
      </c>
      <c r="N44" s="27"/>
      <c r="O44" s="31"/>
      <c r="P44" s="31"/>
      <c r="Q44" s="31"/>
    </row>
    <row r="45" spans="1:17" ht="45.95" customHeight="1" x14ac:dyDescent="0.2">
      <c r="A45" s="99" t="s">
        <v>245</v>
      </c>
      <c r="B45" s="179" t="s">
        <v>181</v>
      </c>
      <c r="C45" s="516"/>
      <c r="D45" s="106" t="s">
        <v>191</v>
      </c>
      <c r="E45" s="110"/>
      <c r="F45" s="110"/>
      <c r="G45" s="110"/>
      <c r="H45" s="110"/>
      <c r="I45" s="123" t="s">
        <v>321</v>
      </c>
      <c r="J45" s="110"/>
      <c r="K45" s="109"/>
      <c r="L45" s="118">
        <v>43343</v>
      </c>
      <c r="M45" s="118">
        <v>43357</v>
      </c>
      <c r="N45" s="27"/>
      <c r="O45" s="31"/>
      <c r="P45" s="31"/>
      <c r="Q45" s="31"/>
    </row>
    <row r="46" spans="1:17" ht="45.95" customHeight="1" x14ac:dyDescent="0.2">
      <c r="A46" s="99" t="s">
        <v>246</v>
      </c>
      <c r="B46" s="179" t="s">
        <v>181</v>
      </c>
      <c r="C46" s="516"/>
      <c r="D46" s="106" t="s">
        <v>191</v>
      </c>
      <c r="E46" s="110"/>
      <c r="F46" s="110"/>
      <c r="G46" s="110"/>
      <c r="H46" s="110"/>
      <c r="I46" s="123" t="s">
        <v>321</v>
      </c>
      <c r="J46" s="110"/>
      <c r="K46" s="109"/>
      <c r="L46" s="118">
        <v>43465</v>
      </c>
      <c r="M46" s="118">
        <v>43481</v>
      </c>
      <c r="N46" s="27"/>
      <c r="O46" s="31"/>
      <c r="P46" s="31"/>
      <c r="Q46" s="31"/>
    </row>
    <row r="47" spans="1:17" ht="15" customHeight="1" x14ac:dyDescent="0.2">
      <c r="A47" s="99" t="s">
        <v>247</v>
      </c>
      <c r="B47" s="179" t="s">
        <v>179</v>
      </c>
      <c r="C47" s="516" t="s">
        <v>180</v>
      </c>
      <c r="D47" s="106" t="s">
        <v>122</v>
      </c>
      <c r="E47" s="110"/>
      <c r="F47" s="110"/>
      <c r="G47" s="110" t="s">
        <v>77</v>
      </c>
      <c r="H47" s="110"/>
      <c r="I47" s="123" t="s">
        <v>287</v>
      </c>
      <c r="J47" s="110"/>
      <c r="K47" s="109"/>
      <c r="L47" s="118">
        <v>43100</v>
      </c>
      <c r="M47" s="118">
        <v>43130</v>
      </c>
      <c r="N47" s="27"/>
      <c r="O47" s="31"/>
      <c r="P47" s="31"/>
      <c r="Q47" s="31"/>
    </row>
    <row r="48" spans="1:17" ht="32.25" customHeight="1" x14ac:dyDescent="0.2">
      <c r="A48" s="99" t="s">
        <v>248</v>
      </c>
      <c r="B48" s="179" t="s">
        <v>179</v>
      </c>
      <c r="C48" s="516"/>
      <c r="D48" s="106" t="s">
        <v>122</v>
      </c>
      <c r="E48" s="110"/>
      <c r="F48" s="110"/>
      <c r="G48" s="110" t="s">
        <v>77</v>
      </c>
      <c r="H48" s="110"/>
      <c r="I48" s="123" t="s">
        <v>323</v>
      </c>
      <c r="J48" s="110"/>
      <c r="K48" s="109"/>
      <c r="L48" s="118">
        <v>43190</v>
      </c>
      <c r="M48" s="118">
        <v>43220</v>
      </c>
      <c r="N48" s="27"/>
      <c r="O48" s="31"/>
      <c r="P48" s="31"/>
      <c r="Q48" s="31"/>
    </row>
    <row r="49" spans="1:17" ht="33" customHeight="1" x14ac:dyDescent="0.2">
      <c r="A49" s="99" t="s">
        <v>249</v>
      </c>
      <c r="B49" s="179" t="s">
        <v>179</v>
      </c>
      <c r="C49" s="516"/>
      <c r="D49" s="106" t="s">
        <v>122</v>
      </c>
      <c r="E49" s="110"/>
      <c r="F49" s="110"/>
      <c r="G49" s="110" t="s">
        <v>77</v>
      </c>
      <c r="H49" s="110"/>
      <c r="I49" s="123" t="s">
        <v>323</v>
      </c>
      <c r="J49" s="110"/>
      <c r="K49" s="109"/>
      <c r="L49" s="118">
        <v>43281</v>
      </c>
      <c r="M49" s="118">
        <v>43312</v>
      </c>
      <c r="N49" s="27"/>
      <c r="O49" s="31"/>
      <c r="P49" s="31"/>
      <c r="Q49" s="31"/>
    </row>
    <row r="50" spans="1:17" ht="37.5" customHeight="1" x14ac:dyDescent="0.2">
      <c r="A50" s="99" t="s">
        <v>250</v>
      </c>
      <c r="B50" s="179" t="s">
        <v>179</v>
      </c>
      <c r="C50" s="516"/>
      <c r="D50" s="106" t="s">
        <v>122</v>
      </c>
      <c r="E50" s="110"/>
      <c r="F50" s="110"/>
      <c r="G50" s="110" t="s">
        <v>77</v>
      </c>
      <c r="H50" s="110"/>
      <c r="I50" s="123" t="s">
        <v>323</v>
      </c>
      <c r="J50" s="110"/>
      <c r="K50" s="109"/>
      <c r="L50" s="118">
        <v>43373</v>
      </c>
      <c r="M50" s="118">
        <v>43404</v>
      </c>
      <c r="N50" s="27"/>
      <c r="O50" s="31"/>
      <c r="P50" s="31"/>
      <c r="Q50" s="31"/>
    </row>
    <row r="51" spans="1:17" ht="40.5" customHeight="1" x14ac:dyDescent="0.2">
      <c r="A51" s="99" t="s">
        <v>251</v>
      </c>
      <c r="B51" s="179" t="s">
        <v>179</v>
      </c>
      <c r="C51" s="516"/>
      <c r="D51" s="106" t="s">
        <v>122</v>
      </c>
      <c r="E51" s="110"/>
      <c r="F51" s="110"/>
      <c r="G51" s="110" t="s">
        <v>77</v>
      </c>
      <c r="H51" s="110"/>
      <c r="I51" s="123" t="s">
        <v>323</v>
      </c>
      <c r="J51" s="110"/>
      <c r="K51" s="109"/>
      <c r="L51" s="118">
        <v>43465</v>
      </c>
      <c r="M51" s="118">
        <v>43496</v>
      </c>
      <c r="N51" s="27"/>
      <c r="O51" s="31"/>
      <c r="P51" s="31"/>
      <c r="Q51" s="31"/>
    </row>
    <row r="52" spans="1:17" ht="75.75" customHeight="1" x14ac:dyDescent="0.2">
      <c r="A52" s="99" t="s">
        <v>252</v>
      </c>
      <c r="B52" s="96" t="s">
        <v>331</v>
      </c>
      <c r="C52" s="103" t="s">
        <v>176</v>
      </c>
      <c r="D52" s="77" t="s">
        <v>183</v>
      </c>
      <c r="E52" s="110" t="s">
        <v>77</v>
      </c>
      <c r="F52" s="110" t="s">
        <v>77</v>
      </c>
      <c r="G52" s="110" t="s">
        <v>77</v>
      </c>
      <c r="H52" s="110" t="s">
        <v>77</v>
      </c>
      <c r="I52" s="123" t="s">
        <v>321</v>
      </c>
      <c r="J52" s="109"/>
      <c r="K52" s="109"/>
      <c r="L52" s="118">
        <v>43122</v>
      </c>
      <c r="M52" s="118">
        <v>43130</v>
      </c>
      <c r="N52" s="27"/>
      <c r="O52" s="31"/>
      <c r="P52" s="31"/>
      <c r="Q52" s="31"/>
    </row>
    <row r="53" spans="1:17" x14ac:dyDescent="0.2">
      <c r="A53" s="99" t="s">
        <v>253</v>
      </c>
      <c r="B53" s="584" t="s">
        <v>332</v>
      </c>
      <c r="C53" s="517" t="s">
        <v>93</v>
      </c>
      <c r="D53" s="77" t="s">
        <v>183</v>
      </c>
      <c r="E53" s="110"/>
      <c r="F53" s="110"/>
      <c r="G53" s="110" t="s">
        <v>77</v>
      </c>
      <c r="H53" s="110"/>
      <c r="I53" s="122" t="s">
        <v>284</v>
      </c>
      <c r="J53" s="111"/>
      <c r="K53" s="109"/>
      <c r="L53" s="118">
        <v>43109</v>
      </c>
      <c r="M53" s="118">
        <v>43131</v>
      </c>
      <c r="N53" s="27"/>
      <c r="O53" s="31"/>
      <c r="P53" s="31"/>
      <c r="Q53" s="31"/>
    </row>
    <row r="54" spans="1:17" x14ac:dyDescent="0.2">
      <c r="B54" s="574"/>
      <c r="C54" s="519"/>
      <c r="D54" s="94" t="s">
        <v>183</v>
      </c>
      <c r="E54" s="113"/>
      <c r="F54" s="113"/>
      <c r="G54" s="113" t="s">
        <v>77</v>
      </c>
      <c r="H54" s="113"/>
      <c r="I54" s="122" t="s">
        <v>283</v>
      </c>
      <c r="J54" s="111"/>
      <c r="K54" s="109"/>
      <c r="L54" s="118">
        <v>43465</v>
      </c>
      <c r="M54" s="118">
        <v>43496</v>
      </c>
      <c r="N54" s="27"/>
      <c r="O54" s="31"/>
      <c r="P54" s="31"/>
      <c r="Q54" s="31"/>
    </row>
    <row r="55" spans="1:17" ht="45.95" customHeight="1" x14ac:dyDescent="0.2">
      <c r="A55" s="99" t="s">
        <v>254</v>
      </c>
      <c r="B55" s="179" t="s">
        <v>177</v>
      </c>
      <c r="C55" s="516" t="s">
        <v>178</v>
      </c>
      <c r="D55" s="77" t="s">
        <v>122</v>
      </c>
      <c r="E55" s="110" t="s">
        <v>77</v>
      </c>
      <c r="F55" s="110" t="s">
        <v>77</v>
      </c>
      <c r="G55" s="110"/>
      <c r="H55" s="110"/>
      <c r="I55" s="123" t="s">
        <v>320</v>
      </c>
      <c r="J55" s="111"/>
      <c r="K55" s="109"/>
      <c r="L55" s="118">
        <v>43100</v>
      </c>
      <c r="M55" s="118">
        <v>43130</v>
      </c>
      <c r="N55" s="27"/>
      <c r="O55" s="31"/>
      <c r="P55" s="31"/>
      <c r="Q55" s="31"/>
    </row>
    <row r="56" spans="1:17" ht="45.95" customHeight="1" x14ac:dyDescent="0.2">
      <c r="A56" s="99" t="s">
        <v>255</v>
      </c>
      <c r="B56" s="179" t="s">
        <v>177</v>
      </c>
      <c r="C56" s="516"/>
      <c r="D56" s="77" t="s">
        <v>122</v>
      </c>
      <c r="E56" s="110" t="s">
        <v>77</v>
      </c>
      <c r="F56" s="110" t="s">
        <v>77</v>
      </c>
      <c r="G56" s="110"/>
      <c r="H56" s="110"/>
      <c r="I56" s="123" t="s">
        <v>320</v>
      </c>
      <c r="J56" s="111"/>
      <c r="K56" s="109"/>
      <c r="L56" s="118">
        <v>43190</v>
      </c>
      <c r="M56" s="118">
        <v>43220</v>
      </c>
      <c r="N56" s="27"/>
      <c r="O56" s="31"/>
      <c r="P56" s="31"/>
      <c r="Q56" s="31"/>
    </row>
    <row r="57" spans="1:17" ht="45.95" customHeight="1" x14ac:dyDescent="0.2">
      <c r="A57" s="99" t="s">
        <v>256</v>
      </c>
      <c r="B57" s="179" t="s">
        <v>177</v>
      </c>
      <c r="C57" s="516"/>
      <c r="D57" s="77" t="s">
        <v>122</v>
      </c>
      <c r="E57" s="110" t="s">
        <v>77</v>
      </c>
      <c r="F57" s="110" t="s">
        <v>77</v>
      </c>
      <c r="G57" s="110"/>
      <c r="H57" s="110"/>
      <c r="I57" s="123" t="s">
        <v>320</v>
      </c>
      <c r="J57" s="111"/>
      <c r="K57" s="109"/>
      <c r="L57" s="118">
        <v>43281</v>
      </c>
      <c r="M57" s="118">
        <v>43312</v>
      </c>
      <c r="N57" s="27"/>
      <c r="O57" s="31"/>
      <c r="P57" s="31"/>
      <c r="Q57" s="31"/>
    </row>
    <row r="58" spans="1:17" ht="45.95" customHeight="1" x14ac:dyDescent="0.2">
      <c r="A58" s="99" t="s">
        <v>257</v>
      </c>
      <c r="B58" s="179" t="s">
        <v>177</v>
      </c>
      <c r="C58" s="516"/>
      <c r="D58" s="77" t="s">
        <v>122</v>
      </c>
      <c r="E58" s="110" t="s">
        <v>77</v>
      </c>
      <c r="F58" s="110" t="s">
        <v>77</v>
      </c>
      <c r="G58" s="110"/>
      <c r="H58" s="110"/>
      <c r="I58" s="123" t="s">
        <v>320</v>
      </c>
      <c r="J58" s="111"/>
      <c r="K58" s="109"/>
      <c r="L58" s="118">
        <v>43373</v>
      </c>
      <c r="M58" s="118">
        <v>43404</v>
      </c>
      <c r="N58" s="27"/>
      <c r="O58" s="31"/>
      <c r="P58" s="31"/>
      <c r="Q58" s="31"/>
    </row>
    <row r="59" spans="1:17" ht="45.95" customHeight="1" x14ac:dyDescent="0.2">
      <c r="A59" s="99" t="s">
        <v>258</v>
      </c>
      <c r="B59" s="179" t="s">
        <v>177</v>
      </c>
      <c r="C59" s="516"/>
      <c r="D59" s="77" t="s">
        <v>122</v>
      </c>
      <c r="E59" s="110" t="s">
        <v>77</v>
      </c>
      <c r="F59" s="110" t="s">
        <v>77</v>
      </c>
      <c r="G59" s="110"/>
      <c r="H59" s="110"/>
      <c r="I59" s="123" t="s">
        <v>320</v>
      </c>
      <c r="J59" s="111"/>
      <c r="K59" s="109"/>
      <c r="L59" s="118">
        <v>43465</v>
      </c>
      <c r="M59" s="118">
        <v>43496</v>
      </c>
      <c r="N59" s="27"/>
      <c r="O59" s="31"/>
      <c r="P59" s="31"/>
      <c r="Q59" s="31"/>
    </row>
    <row r="60" spans="1:17" ht="15" customHeight="1" x14ac:dyDescent="0.2">
      <c r="A60" s="99" t="s">
        <v>259</v>
      </c>
      <c r="B60" s="179" t="s">
        <v>96</v>
      </c>
      <c r="C60" s="516" t="s">
        <v>89</v>
      </c>
      <c r="D60" s="77" t="s">
        <v>191</v>
      </c>
      <c r="E60" s="110" t="s">
        <v>77</v>
      </c>
      <c r="F60" s="110" t="s">
        <v>77</v>
      </c>
      <c r="G60" s="110" t="s">
        <v>77</v>
      </c>
      <c r="H60" s="110" t="s">
        <v>77</v>
      </c>
      <c r="I60" s="123" t="s">
        <v>287</v>
      </c>
      <c r="J60" s="112"/>
      <c r="K60" s="109"/>
      <c r="L60" s="118">
        <v>43160</v>
      </c>
      <c r="M60" s="118">
        <v>43169</v>
      </c>
      <c r="N60" s="27"/>
      <c r="O60" s="31"/>
      <c r="P60" s="31"/>
      <c r="Q60" s="31"/>
    </row>
    <row r="61" spans="1:17" ht="15" customHeight="1" x14ac:dyDescent="0.2">
      <c r="A61" s="99" t="s">
        <v>260</v>
      </c>
      <c r="B61" s="179" t="s">
        <v>96</v>
      </c>
      <c r="C61" s="516"/>
      <c r="D61" s="77" t="s">
        <v>191</v>
      </c>
      <c r="E61" s="110" t="s">
        <v>77</v>
      </c>
      <c r="F61" s="110" t="s">
        <v>77</v>
      </c>
      <c r="G61" s="110" t="s">
        <v>77</v>
      </c>
      <c r="H61" s="110" t="s">
        <v>77</v>
      </c>
      <c r="I61" s="123" t="s">
        <v>287</v>
      </c>
      <c r="J61" s="112"/>
      <c r="K61" s="109"/>
      <c r="L61" s="118">
        <v>43282</v>
      </c>
      <c r="M61" s="118">
        <v>43291</v>
      </c>
      <c r="N61" s="27"/>
      <c r="O61" s="31"/>
      <c r="P61" s="31"/>
      <c r="Q61" s="31"/>
    </row>
    <row r="62" spans="1:17" ht="15" customHeight="1" x14ac:dyDescent="0.2">
      <c r="A62" s="99" t="s">
        <v>261</v>
      </c>
      <c r="B62" s="179" t="s">
        <v>96</v>
      </c>
      <c r="C62" s="516"/>
      <c r="D62" s="77" t="s">
        <v>191</v>
      </c>
      <c r="E62" s="110" t="s">
        <v>77</v>
      </c>
      <c r="F62" s="110" t="s">
        <v>77</v>
      </c>
      <c r="G62" s="110" t="s">
        <v>77</v>
      </c>
      <c r="H62" s="110" t="s">
        <v>77</v>
      </c>
      <c r="I62" s="123" t="s">
        <v>287</v>
      </c>
      <c r="J62" s="112"/>
      <c r="K62" s="109"/>
      <c r="L62" s="118">
        <v>43405</v>
      </c>
      <c r="M62" s="118">
        <v>43414</v>
      </c>
      <c r="N62" s="27"/>
      <c r="O62" s="31"/>
      <c r="P62" s="31"/>
      <c r="Q62" s="31"/>
    </row>
    <row r="63" spans="1:17" ht="96.75" customHeight="1" x14ac:dyDescent="0.2">
      <c r="A63" s="99" t="s">
        <v>262</v>
      </c>
      <c r="B63" s="96" t="s">
        <v>98</v>
      </c>
      <c r="C63" s="103" t="s">
        <v>99</v>
      </c>
      <c r="D63" s="77" t="s">
        <v>183</v>
      </c>
      <c r="E63" s="110"/>
      <c r="F63" s="110"/>
      <c r="G63" s="110" t="s">
        <v>77</v>
      </c>
      <c r="H63" s="110"/>
      <c r="I63" s="123" t="s">
        <v>284</v>
      </c>
      <c r="J63" s="110"/>
      <c r="K63" s="109"/>
      <c r="L63" s="118">
        <v>43151</v>
      </c>
      <c r="M63" s="118">
        <v>43174</v>
      </c>
      <c r="N63" s="27"/>
      <c r="O63" s="31"/>
      <c r="P63" s="31"/>
      <c r="Q63" s="31"/>
    </row>
    <row r="64" spans="1:17" ht="54" customHeight="1" x14ac:dyDescent="0.2">
      <c r="A64" s="99" t="s">
        <v>263</v>
      </c>
      <c r="B64" s="179" t="s">
        <v>107</v>
      </c>
      <c r="C64" s="516" t="s">
        <v>103</v>
      </c>
      <c r="D64" s="77" t="s">
        <v>191</v>
      </c>
      <c r="E64" s="110"/>
      <c r="F64" s="110" t="s">
        <v>77</v>
      </c>
      <c r="G64" s="110"/>
      <c r="H64" s="110"/>
      <c r="I64" s="123" t="s">
        <v>293</v>
      </c>
      <c r="J64" s="109"/>
      <c r="K64" s="109"/>
      <c r="L64" s="118">
        <v>43102</v>
      </c>
      <c r="M64" s="118">
        <v>43115</v>
      </c>
      <c r="N64" s="27"/>
      <c r="O64" s="31"/>
      <c r="P64" s="31"/>
      <c r="Q64" s="31"/>
    </row>
    <row r="65" spans="1:17" ht="45.95" customHeight="1" x14ac:dyDescent="0.2">
      <c r="A65" s="99" t="s">
        <v>264</v>
      </c>
      <c r="B65" s="179" t="s">
        <v>107</v>
      </c>
      <c r="C65" s="516"/>
      <c r="D65" s="77" t="s">
        <v>191</v>
      </c>
      <c r="E65" s="110"/>
      <c r="F65" s="110" t="s">
        <v>77</v>
      </c>
      <c r="G65" s="110"/>
      <c r="H65" s="110"/>
      <c r="I65" s="123" t="s">
        <v>320</v>
      </c>
      <c r="J65" s="109"/>
      <c r="K65" s="109"/>
      <c r="L65" s="118">
        <v>43186</v>
      </c>
      <c r="M65" s="118">
        <v>43202</v>
      </c>
      <c r="N65" s="27"/>
      <c r="O65" s="31"/>
      <c r="P65" s="31"/>
      <c r="Q65" s="31"/>
    </row>
    <row r="66" spans="1:17" ht="45.95" customHeight="1" x14ac:dyDescent="0.2">
      <c r="A66" s="99" t="s">
        <v>265</v>
      </c>
      <c r="B66" s="179" t="s">
        <v>107</v>
      </c>
      <c r="C66" s="516"/>
      <c r="D66" s="77" t="s">
        <v>191</v>
      </c>
      <c r="E66" s="110"/>
      <c r="F66" s="110" t="s">
        <v>77</v>
      </c>
      <c r="G66" s="110"/>
      <c r="H66" s="110"/>
      <c r="I66" s="123" t="s">
        <v>320</v>
      </c>
      <c r="J66" s="109"/>
      <c r="K66" s="109"/>
      <c r="L66" s="118">
        <v>43304</v>
      </c>
      <c r="M66" s="118">
        <v>43326</v>
      </c>
      <c r="N66" s="27"/>
      <c r="O66" s="31"/>
      <c r="P66" s="31"/>
      <c r="Q66" s="31"/>
    </row>
    <row r="67" spans="1:17" ht="30" customHeight="1" x14ac:dyDescent="0.2">
      <c r="A67" s="99" t="s">
        <v>266</v>
      </c>
      <c r="B67" s="179" t="s">
        <v>333</v>
      </c>
      <c r="C67" s="516" t="s">
        <v>105</v>
      </c>
      <c r="D67" s="77" t="s">
        <v>118</v>
      </c>
      <c r="E67" s="110"/>
      <c r="F67" s="110" t="s">
        <v>77</v>
      </c>
      <c r="G67" s="110"/>
      <c r="H67" s="110"/>
      <c r="I67" s="123" t="s">
        <v>286</v>
      </c>
      <c r="J67" s="112"/>
      <c r="K67" s="109"/>
      <c r="L67" s="118">
        <v>43132</v>
      </c>
      <c r="M67" s="118">
        <v>43159</v>
      </c>
      <c r="N67" s="27"/>
      <c r="O67" s="31"/>
      <c r="P67" s="31"/>
      <c r="Q67" s="31"/>
    </row>
    <row r="68" spans="1:17" ht="35.25" customHeight="1" x14ac:dyDescent="0.2">
      <c r="A68" s="99" t="s">
        <v>267</v>
      </c>
      <c r="B68" s="179" t="s">
        <v>333</v>
      </c>
      <c r="C68" s="516"/>
      <c r="D68" s="77" t="s">
        <v>118</v>
      </c>
      <c r="E68" s="110"/>
      <c r="F68" s="110" t="s">
        <v>77</v>
      </c>
      <c r="G68" s="110"/>
      <c r="H68" s="110"/>
      <c r="I68" s="123" t="s">
        <v>288</v>
      </c>
      <c r="J68" s="112"/>
      <c r="K68" s="109"/>
      <c r="L68" s="118">
        <v>43282</v>
      </c>
      <c r="M68" s="118">
        <v>43311</v>
      </c>
      <c r="N68" s="27"/>
      <c r="O68" s="31"/>
      <c r="P68" s="31"/>
      <c r="Q68" s="31"/>
    </row>
    <row r="69" spans="1:17" ht="96" customHeight="1" x14ac:dyDescent="0.2">
      <c r="A69" s="99" t="s">
        <v>268</v>
      </c>
      <c r="B69" s="96" t="s">
        <v>198</v>
      </c>
      <c r="C69" s="103" t="s">
        <v>110</v>
      </c>
      <c r="D69" s="77" t="s">
        <v>183</v>
      </c>
      <c r="E69" s="110" t="s">
        <v>77</v>
      </c>
      <c r="F69" s="110" t="s">
        <v>77</v>
      </c>
      <c r="G69" s="110" t="s">
        <v>77</v>
      </c>
      <c r="H69" s="110" t="s">
        <v>77</v>
      </c>
      <c r="I69" s="123" t="s">
        <v>284</v>
      </c>
      <c r="J69" s="110"/>
      <c r="K69" s="109"/>
      <c r="L69" s="118">
        <v>43132</v>
      </c>
      <c r="M69" s="118">
        <v>43139</v>
      </c>
      <c r="N69" s="27"/>
      <c r="O69" s="31"/>
      <c r="P69" s="31"/>
      <c r="Q69" s="31"/>
    </row>
    <row r="70" spans="1:17" ht="15" customHeight="1" x14ac:dyDescent="0.2">
      <c r="A70" s="99" t="s">
        <v>269</v>
      </c>
      <c r="B70" s="179" t="s">
        <v>281</v>
      </c>
      <c r="C70" s="516" t="s">
        <v>114</v>
      </c>
      <c r="D70" s="568" t="s">
        <v>118</v>
      </c>
      <c r="E70" s="520"/>
      <c r="F70" s="520"/>
      <c r="G70" s="520"/>
      <c r="H70" s="520" t="s">
        <v>77</v>
      </c>
      <c r="I70" s="123" t="s">
        <v>287</v>
      </c>
      <c r="J70" s="110"/>
      <c r="K70" s="109"/>
      <c r="L70" s="118">
        <v>43102</v>
      </c>
      <c r="M70" s="118">
        <v>43130</v>
      </c>
      <c r="N70" s="27"/>
      <c r="O70" s="31"/>
      <c r="P70" s="31"/>
      <c r="Q70" s="31"/>
    </row>
    <row r="71" spans="1:17" ht="45" x14ac:dyDescent="0.2">
      <c r="A71" s="99" t="s">
        <v>270</v>
      </c>
      <c r="B71" s="179" t="s">
        <v>281</v>
      </c>
      <c r="C71" s="516"/>
      <c r="D71" s="568"/>
      <c r="E71" s="520"/>
      <c r="F71" s="520"/>
      <c r="G71" s="520"/>
      <c r="H71" s="520"/>
      <c r="I71" s="123" t="s">
        <v>287</v>
      </c>
      <c r="J71" s="110"/>
      <c r="K71" s="109"/>
      <c r="L71" s="118">
        <v>43282</v>
      </c>
      <c r="M71" s="118">
        <v>43311</v>
      </c>
      <c r="N71" s="27"/>
      <c r="O71" s="31"/>
      <c r="P71" s="31"/>
      <c r="Q71" s="31"/>
    </row>
    <row r="72" spans="1:17" ht="15" customHeight="1" x14ac:dyDescent="0.2">
      <c r="A72" s="99" t="s">
        <v>271</v>
      </c>
      <c r="B72" s="180" t="s">
        <v>115</v>
      </c>
      <c r="C72" s="103" t="s">
        <v>154</v>
      </c>
      <c r="D72" s="77" t="s">
        <v>183</v>
      </c>
      <c r="E72" s="110"/>
      <c r="F72" s="110"/>
      <c r="G72" s="110"/>
      <c r="H72" s="110" t="s">
        <v>77</v>
      </c>
      <c r="I72" s="123" t="s">
        <v>287</v>
      </c>
      <c r="J72" s="109"/>
      <c r="K72" s="109"/>
      <c r="L72" s="118">
        <v>43102</v>
      </c>
      <c r="M72" s="118">
        <v>43125</v>
      </c>
      <c r="N72" s="27"/>
      <c r="O72" s="31"/>
      <c r="P72" s="31"/>
      <c r="Q72" s="31"/>
    </row>
    <row r="73" spans="1:17" ht="15" customHeight="1" x14ac:dyDescent="0.2">
      <c r="B73" s="180" t="s">
        <v>115</v>
      </c>
      <c r="C73" s="103" t="s">
        <v>154</v>
      </c>
      <c r="D73" s="94" t="s">
        <v>183</v>
      </c>
      <c r="E73" s="113"/>
      <c r="F73" s="113"/>
      <c r="G73" s="113"/>
      <c r="H73" s="113" t="s">
        <v>77</v>
      </c>
      <c r="I73" s="123" t="s">
        <v>287</v>
      </c>
      <c r="J73" s="109"/>
      <c r="K73" s="109"/>
      <c r="L73" s="118">
        <v>43830</v>
      </c>
      <c r="M73" s="118">
        <v>43490</v>
      </c>
      <c r="N73" s="27"/>
      <c r="O73" s="31"/>
      <c r="P73" s="31"/>
      <c r="Q73" s="31"/>
    </row>
    <row r="74" spans="1:17" ht="15" customHeight="1" x14ac:dyDescent="0.2">
      <c r="A74" s="99" t="s">
        <v>272</v>
      </c>
      <c r="B74" s="179" t="s">
        <v>157</v>
      </c>
      <c r="C74" s="516" t="s">
        <v>155</v>
      </c>
      <c r="D74" s="102" t="s">
        <v>122</v>
      </c>
      <c r="E74" s="520"/>
      <c r="F74" s="520"/>
      <c r="G74" s="520" t="s">
        <v>77</v>
      </c>
      <c r="H74" s="520"/>
      <c r="I74" s="123" t="s">
        <v>324</v>
      </c>
      <c r="J74" s="109"/>
      <c r="K74" s="109"/>
      <c r="L74" s="118">
        <v>43100</v>
      </c>
      <c r="M74" s="118">
        <v>43131</v>
      </c>
      <c r="N74" s="27"/>
      <c r="O74" s="31"/>
      <c r="P74" s="31"/>
      <c r="Q74" s="31"/>
    </row>
    <row r="75" spans="1:17" ht="15" customHeight="1" x14ac:dyDescent="0.2">
      <c r="A75" s="99" t="s">
        <v>273</v>
      </c>
      <c r="B75" s="179" t="s">
        <v>157</v>
      </c>
      <c r="C75" s="516"/>
      <c r="D75" s="102" t="s">
        <v>122</v>
      </c>
      <c r="E75" s="520"/>
      <c r="F75" s="520"/>
      <c r="G75" s="520"/>
      <c r="H75" s="520"/>
      <c r="I75" s="123" t="s">
        <v>283</v>
      </c>
      <c r="J75" s="109"/>
      <c r="K75" s="109"/>
      <c r="L75" s="118">
        <v>43190</v>
      </c>
      <c r="M75" s="118">
        <v>43220</v>
      </c>
      <c r="N75" s="27"/>
      <c r="O75" s="31"/>
      <c r="P75" s="31"/>
      <c r="Q75" s="31"/>
    </row>
    <row r="76" spans="1:17" ht="15" customHeight="1" x14ac:dyDescent="0.2">
      <c r="A76" s="99" t="s">
        <v>274</v>
      </c>
      <c r="B76" s="179" t="s">
        <v>157</v>
      </c>
      <c r="C76" s="516"/>
      <c r="D76" s="102" t="s">
        <v>122</v>
      </c>
      <c r="E76" s="520"/>
      <c r="F76" s="520"/>
      <c r="G76" s="520"/>
      <c r="H76" s="520"/>
      <c r="I76" s="123" t="s">
        <v>283</v>
      </c>
      <c r="J76" s="109"/>
      <c r="K76" s="109"/>
      <c r="L76" s="118">
        <v>43281</v>
      </c>
      <c r="M76" s="118">
        <v>43311</v>
      </c>
      <c r="N76" s="27"/>
      <c r="O76" s="31"/>
      <c r="P76" s="31"/>
      <c r="Q76" s="31"/>
    </row>
    <row r="77" spans="1:17" ht="15" customHeight="1" x14ac:dyDescent="0.2">
      <c r="A77" s="99" t="s">
        <v>275</v>
      </c>
      <c r="B77" s="179" t="s">
        <v>157</v>
      </c>
      <c r="C77" s="516"/>
      <c r="D77" s="102" t="s">
        <v>122</v>
      </c>
      <c r="E77" s="520"/>
      <c r="F77" s="520"/>
      <c r="G77" s="520"/>
      <c r="H77" s="520"/>
      <c r="I77" s="123" t="s">
        <v>283</v>
      </c>
      <c r="J77" s="109"/>
      <c r="K77" s="109"/>
      <c r="L77" s="118">
        <v>43373</v>
      </c>
      <c r="M77" s="118">
        <v>43403</v>
      </c>
      <c r="N77" s="27"/>
      <c r="O77" s="31"/>
      <c r="P77" s="31"/>
      <c r="Q77" s="31"/>
    </row>
    <row r="78" spans="1:17" ht="30" x14ac:dyDescent="0.2">
      <c r="A78" s="99" t="s">
        <v>276</v>
      </c>
      <c r="B78" s="179" t="s">
        <v>157</v>
      </c>
      <c r="C78" s="516"/>
      <c r="D78" s="102" t="s">
        <v>122</v>
      </c>
      <c r="E78" s="520"/>
      <c r="F78" s="520"/>
      <c r="G78" s="520"/>
      <c r="H78" s="520"/>
      <c r="I78" s="123" t="s">
        <v>283</v>
      </c>
      <c r="J78" s="109"/>
      <c r="K78" s="109"/>
      <c r="L78" s="118">
        <v>43465</v>
      </c>
      <c r="M78" s="118">
        <v>43496</v>
      </c>
      <c r="N78" s="27"/>
      <c r="O78" s="31"/>
      <c r="P78" s="31"/>
      <c r="Q78" s="31"/>
    </row>
    <row r="79" spans="1:17" ht="44.25" customHeight="1" x14ac:dyDescent="0.2">
      <c r="A79" s="99" t="s">
        <v>277</v>
      </c>
      <c r="B79" s="96" t="s">
        <v>124</v>
      </c>
      <c r="C79" s="103" t="s">
        <v>282</v>
      </c>
      <c r="D79" s="77" t="s">
        <v>183</v>
      </c>
      <c r="E79" s="110"/>
      <c r="F79" s="110"/>
      <c r="G79" s="110" t="s">
        <v>77</v>
      </c>
      <c r="H79" s="110"/>
      <c r="I79" s="123" t="s">
        <v>286</v>
      </c>
      <c r="J79" s="109"/>
      <c r="K79" s="109"/>
      <c r="L79" s="118">
        <v>43191</v>
      </c>
      <c r="M79" s="118">
        <v>43220</v>
      </c>
      <c r="N79" s="27"/>
      <c r="O79" s="31"/>
      <c r="P79" s="31"/>
      <c r="Q79" s="31"/>
    </row>
    <row r="80" spans="1:17" ht="30" x14ac:dyDescent="0.2">
      <c r="A80" s="99" t="s">
        <v>278</v>
      </c>
      <c r="B80" s="96" t="s">
        <v>199</v>
      </c>
      <c r="C80" s="103" t="s">
        <v>166</v>
      </c>
      <c r="D80" s="77" t="s">
        <v>183</v>
      </c>
      <c r="E80" s="110"/>
      <c r="F80" s="110"/>
      <c r="G80" s="110" t="s">
        <v>77</v>
      </c>
      <c r="H80" s="110"/>
      <c r="I80" s="123" t="s">
        <v>285</v>
      </c>
      <c r="J80" s="109"/>
      <c r="K80" s="109"/>
      <c r="L80" s="118">
        <v>43191</v>
      </c>
      <c r="M80" s="118">
        <v>43220</v>
      </c>
      <c r="N80" s="27"/>
      <c r="O80" s="31"/>
      <c r="P80" s="31"/>
      <c r="Q80" s="31"/>
    </row>
    <row r="81" spans="1:17" s="49" customFormat="1" ht="15.75" x14ac:dyDescent="0.2">
      <c r="A81" s="100"/>
      <c r="B81" s="129" t="s">
        <v>48</v>
      </c>
      <c r="C81" s="142"/>
      <c r="D81" s="143"/>
      <c r="E81" s="144"/>
      <c r="F81" s="144"/>
      <c r="G81" s="144"/>
      <c r="H81" s="144"/>
      <c r="I81" s="145" t="s">
        <v>28</v>
      </c>
      <c r="J81" s="142"/>
      <c r="K81" s="142"/>
      <c r="L81" s="146"/>
      <c r="M81" s="146"/>
      <c r="N81" s="147"/>
      <c r="O81" s="136"/>
      <c r="P81" s="136"/>
      <c r="Q81" s="136"/>
    </row>
    <row r="82" spans="1:17" s="92" customFormat="1" ht="30" customHeight="1" x14ac:dyDescent="0.2">
      <c r="A82" s="101"/>
      <c r="B82" s="182" t="s">
        <v>203</v>
      </c>
      <c r="C82" s="579"/>
      <c r="D82" s="102" t="s">
        <v>118</v>
      </c>
      <c r="E82" s="116"/>
      <c r="F82" s="116"/>
      <c r="G82" s="116"/>
      <c r="H82" s="116"/>
      <c r="I82" s="123" t="s">
        <v>285</v>
      </c>
      <c r="J82" s="46"/>
      <c r="K82" s="46"/>
      <c r="L82" s="165">
        <v>43221</v>
      </c>
      <c r="M82" s="165">
        <v>43251</v>
      </c>
      <c r="N82" s="91"/>
      <c r="O82" s="7"/>
      <c r="P82" s="7"/>
      <c r="Q82" s="7"/>
    </row>
    <row r="83" spans="1:17" s="92" customFormat="1" ht="30" x14ac:dyDescent="0.2">
      <c r="A83" s="101"/>
      <c r="B83" s="182" t="s">
        <v>203</v>
      </c>
      <c r="C83" s="580"/>
      <c r="D83" s="102" t="s">
        <v>118</v>
      </c>
      <c r="E83" s="116"/>
      <c r="F83" s="116"/>
      <c r="G83" s="116"/>
      <c r="H83" s="116"/>
      <c r="I83" s="123" t="s">
        <v>285</v>
      </c>
      <c r="J83" s="46"/>
      <c r="K83" s="46"/>
      <c r="L83" s="165">
        <v>43404</v>
      </c>
      <c r="M83" s="165">
        <v>43404</v>
      </c>
      <c r="N83" s="91"/>
      <c r="O83" s="7"/>
      <c r="P83" s="7"/>
      <c r="Q83" s="7"/>
    </row>
    <row r="84" spans="1:17" s="92" customFormat="1" ht="39.75" customHeight="1" x14ac:dyDescent="0.2">
      <c r="A84" s="101"/>
      <c r="B84" s="93" t="s">
        <v>204</v>
      </c>
      <c r="C84" s="46"/>
      <c r="D84" s="162" t="s">
        <v>183</v>
      </c>
      <c r="E84" s="116"/>
      <c r="F84" s="116"/>
      <c r="G84" s="116"/>
      <c r="H84" s="116"/>
      <c r="I84" s="123" t="s">
        <v>285</v>
      </c>
      <c r="J84" s="46"/>
      <c r="K84" s="46"/>
      <c r="L84" s="165">
        <v>43131</v>
      </c>
      <c r="M84" s="165">
        <v>43159</v>
      </c>
      <c r="N84" s="91"/>
      <c r="O84" s="7"/>
      <c r="P84" s="7"/>
      <c r="Q84" s="7"/>
    </row>
    <row r="85" spans="1:17" s="49" customFormat="1" ht="30" x14ac:dyDescent="0.2">
      <c r="A85" s="100"/>
      <c r="B85" s="179" t="s">
        <v>202</v>
      </c>
      <c r="C85" s="516" t="s">
        <v>168</v>
      </c>
      <c r="D85" s="568" t="s">
        <v>191</v>
      </c>
      <c r="E85" s="520" t="s">
        <v>77</v>
      </c>
      <c r="F85" s="520" t="s">
        <v>77</v>
      </c>
      <c r="G85" s="520" t="s">
        <v>77</v>
      </c>
      <c r="H85" s="520" t="s">
        <v>77</v>
      </c>
      <c r="I85" s="123" t="s">
        <v>329</v>
      </c>
      <c r="J85" s="109"/>
      <c r="K85" s="109"/>
      <c r="L85" s="118">
        <v>43102</v>
      </c>
      <c r="M85" s="118">
        <v>43112</v>
      </c>
      <c r="N85" s="18"/>
      <c r="O85" s="18"/>
      <c r="P85" s="18"/>
      <c r="Q85" s="18"/>
    </row>
    <row r="86" spans="1:17" s="49" customFormat="1" ht="30" x14ac:dyDescent="0.2">
      <c r="A86" s="100"/>
      <c r="B86" s="179" t="s">
        <v>202</v>
      </c>
      <c r="C86" s="516"/>
      <c r="D86" s="568"/>
      <c r="E86" s="520"/>
      <c r="F86" s="520"/>
      <c r="G86" s="520"/>
      <c r="H86" s="520"/>
      <c r="I86" s="123" t="s">
        <v>329</v>
      </c>
      <c r="J86" s="109"/>
      <c r="K86" s="109"/>
      <c r="L86" s="118">
        <v>43221</v>
      </c>
      <c r="M86" s="118">
        <v>43232</v>
      </c>
      <c r="N86" s="31"/>
      <c r="O86" s="31"/>
      <c r="P86" s="31"/>
      <c r="Q86" s="31"/>
    </row>
    <row r="87" spans="1:17" s="49" customFormat="1" ht="30" x14ac:dyDescent="0.2">
      <c r="A87" s="100"/>
      <c r="B87" s="179" t="s">
        <v>202</v>
      </c>
      <c r="C87" s="516"/>
      <c r="D87" s="568"/>
      <c r="E87" s="520"/>
      <c r="F87" s="520"/>
      <c r="G87" s="520"/>
      <c r="H87" s="520"/>
      <c r="I87" s="123" t="s">
        <v>329</v>
      </c>
      <c r="J87" s="109"/>
      <c r="K87" s="109"/>
      <c r="L87" s="118">
        <v>43344</v>
      </c>
      <c r="M87" s="118">
        <v>43354</v>
      </c>
      <c r="N87" s="31"/>
      <c r="O87" s="31"/>
      <c r="P87" s="31"/>
      <c r="Q87" s="31"/>
    </row>
    <row r="88" spans="1:17" s="49" customFormat="1" ht="15.75" x14ac:dyDescent="0.2">
      <c r="A88" s="100"/>
      <c r="B88" s="129" t="s">
        <v>201</v>
      </c>
      <c r="C88" s="141"/>
      <c r="D88" s="148"/>
      <c r="E88" s="149"/>
      <c r="F88" s="149"/>
      <c r="G88" s="149"/>
      <c r="H88" s="149"/>
      <c r="I88" s="150" t="s">
        <v>28</v>
      </c>
      <c r="J88" s="141"/>
      <c r="K88" s="141"/>
      <c r="L88" s="146"/>
      <c r="M88" s="146"/>
      <c r="N88" s="136"/>
      <c r="O88" s="136"/>
      <c r="P88" s="136"/>
      <c r="Q88" s="136"/>
    </row>
    <row r="89" spans="1:17" s="49" customFormat="1" ht="30" x14ac:dyDescent="0.2">
      <c r="A89" s="100"/>
      <c r="B89" s="96" t="s">
        <v>205</v>
      </c>
      <c r="C89" s="55"/>
      <c r="D89" s="34" t="s">
        <v>291</v>
      </c>
      <c r="E89" s="55" t="s">
        <v>77</v>
      </c>
      <c r="F89" s="55" t="s">
        <v>77</v>
      </c>
      <c r="G89" s="55" t="s">
        <v>77</v>
      </c>
      <c r="H89" s="55" t="s">
        <v>77</v>
      </c>
      <c r="I89" s="121" t="s">
        <v>285</v>
      </c>
      <c r="J89" s="7"/>
      <c r="K89" s="7"/>
      <c r="L89" s="119" t="s">
        <v>200</v>
      </c>
      <c r="M89" s="119" t="s">
        <v>200</v>
      </c>
      <c r="N89" s="31"/>
      <c r="O89" s="31"/>
      <c r="P89" s="31"/>
      <c r="Q89" s="31"/>
    </row>
    <row r="90" spans="1:17" s="49" customFormat="1" ht="30" x14ac:dyDescent="0.2">
      <c r="A90" s="100"/>
      <c r="B90" s="96" t="s">
        <v>206</v>
      </c>
      <c r="C90" s="55"/>
      <c r="D90" s="34" t="s">
        <v>183</v>
      </c>
      <c r="E90" s="55" t="s">
        <v>77</v>
      </c>
      <c r="F90" s="55" t="s">
        <v>77</v>
      </c>
      <c r="G90" s="55" t="s">
        <v>77</v>
      </c>
      <c r="H90" s="55" t="s">
        <v>77</v>
      </c>
      <c r="I90" s="123" t="s">
        <v>319</v>
      </c>
      <c r="J90" s="7"/>
      <c r="K90" s="7"/>
      <c r="L90" s="157">
        <v>43374</v>
      </c>
      <c r="M90" s="157">
        <v>43404</v>
      </c>
      <c r="N90" s="83"/>
      <c r="O90" s="83"/>
      <c r="P90" s="83"/>
      <c r="Q90" s="83"/>
    </row>
    <row r="91" spans="1:17" s="49" customFormat="1" ht="60" customHeight="1" x14ac:dyDescent="0.2">
      <c r="A91" s="100"/>
      <c r="B91" s="96" t="s">
        <v>207</v>
      </c>
      <c r="C91" s="55"/>
      <c r="D91" s="34" t="s">
        <v>291</v>
      </c>
      <c r="E91" s="55" t="s">
        <v>77</v>
      </c>
      <c r="F91" s="55" t="s">
        <v>77</v>
      </c>
      <c r="G91" s="55" t="s">
        <v>77</v>
      </c>
      <c r="H91" s="55" t="s">
        <v>77</v>
      </c>
      <c r="I91" s="123" t="s">
        <v>319</v>
      </c>
      <c r="J91" s="7"/>
      <c r="K91" s="7"/>
      <c r="L91" s="119" t="s">
        <v>200</v>
      </c>
      <c r="M91" s="119" t="s">
        <v>200</v>
      </c>
      <c r="N91" s="83"/>
      <c r="O91" s="83"/>
      <c r="P91" s="83"/>
      <c r="Q91" s="83"/>
    </row>
    <row r="92" spans="1:17" s="49" customFormat="1" ht="15.75" x14ac:dyDescent="0.2">
      <c r="A92" s="100"/>
      <c r="B92" s="151" t="s">
        <v>47</v>
      </c>
      <c r="C92" s="152"/>
      <c r="D92" s="153"/>
      <c r="E92" s="154"/>
      <c r="F92" s="154"/>
      <c r="G92" s="154"/>
      <c r="H92" s="154"/>
      <c r="I92" s="155" t="s">
        <v>28</v>
      </c>
      <c r="J92" s="152"/>
      <c r="K92" s="152"/>
      <c r="L92" s="156"/>
      <c r="M92" s="156"/>
      <c r="N92" s="152"/>
      <c r="O92" s="152"/>
      <c r="P92" s="152"/>
      <c r="Q92" s="152"/>
    </row>
    <row r="93" spans="1:17" s="49" customFormat="1" ht="60" customHeight="1" x14ac:dyDescent="0.2">
      <c r="A93" s="100"/>
      <c r="B93" s="183" t="s">
        <v>312</v>
      </c>
      <c r="C93" s="62"/>
      <c r="D93" s="166" t="s">
        <v>311</v>
      </c>
      <c r="E93" s="117"/>
      <c r="F93" s="117"/>
      <c r="G93" s="117"/>
      <c r="H93" s="117"/>
      <c r="I93" s="123" t="s">
        <v>325</v>
      </c>
      <c r="J93" s="62"/>
      <c r="K93" s="62"/>
      <c r="L93" s="167">
        <v>43159</v>
      </c>
      <c r="M93" s="167">
        <v>43174</v>
      </c>
      <c r="N93" s="83"/>
      <c r="O93" s="83"/>
      <c r="P93" s="83"/>
      <c r="Q93" s="83"/>
    </row>
    <row r="94" spans="1:17" s="49" customFormat="1" ht="75" x14ac:dyDescent="0.2">
      <c r="A94" s="100"/>
      <c r="B94" s="183" t="s">
        <v>312</v>
      </c>
      <c r="C94" s="62"/>
      <c r="D94" s="166" t="s">
        <v>311</v>
      </c>
      <c r="E94" s="117"/>
      <c r="F94" s="117"/>
      <c r="G94" s="117"/>
      <c r="H94" s="117"/>
      <c r="I94" s="123" t="s">
        <v>325</v>
      </c>
      <c r="J94" s="62"/>
      <c r="K94" s="62"/>
      <c r="L94" s="167">
        <v>43220</v>
      </c>
      <c r="M94" s="167">
        <v>43235</v>
      </c>
      <c r="N94" s="83"/>
      <c r="O94" s="83"/>
      <c r="P94" s="83"/>
      <c r="Q94" s="83"/>
    </row>
    <row r="95" spans="1:17" s="49" customFormat="1" ht="75" x14ac:dyDescent="0.2">
      <c r="A95" s="100"/>
      <c r="B95" s="183" t="s">
        <v>312</v>
      </c>
      <c r="C95" s="62"/>
      <c r="D95" s="166" t="s">
        <v>311</v>
      </c>
      <c r="E95" s="117"/>
      <c r="F95" s="117"/>
      <c r="G95" s="117"/>
      <c r="H95" s="117"/>
      <c r="I95" s="123" t="s">
        <v>325</v>
      </c>
      <c r="J95" s="62"/>
      <c r="K95" s="62"/>
      <c r="L95" s="167">
        <v>43281</v>
      </c>
      <c r="M95" s="167">
        <v>43296</v>
      </c>
      <c r="N95" s="83"/>
      <c r="O95" s="83"/>
      <c r="P95" s="83"/>
      <c r="Q95" s="83"/>
    </row>
    <row r="96" spans="1:17" s="49" customFormat="1" ht="75" x14ac:dyDescent="0.2">
      <c r="A96" s="100"/>
      <c r="B96" s="183" t="s">
        <v>312</v>
      </c>
      <c r="C96" s="62"/>
      <c r="D96" s="166" t="s">
        <v>311</v>
      </c>
      <c r="E96" s="117"/>
      <c r="F96" s="117"/>
      <c r="G96" s="117"/>
      <c r="H96" s="117"/>
      <c r="I96" s="123" t="s">
        <v>325</v>
      </c>
      <c r="J96" s="62"/>
      <c r="K96" s="62"/>
      <c r="L96" s="167">
        <v>43342</v>
      </c>
      <c r="M96" s="167">
        <v>43358</v>
      </c>
      <c r="N96" s="83"/>
      <c r="O96" s="83"/>
      <c r="P96" s="83"/>
      <c r="Q96" s="83"/>
    </row>
    <row r="97" spans="1:17" s="49" customFormat="1" ht="75" x14ac:dyDescent="0.2">
      <c r="A97" s="100"/>
      <c r="B97" s="183" t="s">
        <v>312</v>
      </c>
      <c r="C97" s="62"/>
      <c r="D97" s="166" t="s">
        <v>311</v>
      </c>
      <c r="E97" s="117"/>
      <c r="F97" s="117"/>
      <c r="G97" s="117"/>
      <c r="H97" s="117"/>
      <c r="I97" s="123" t="s">
        <v>325</v>
      </c>
      <c r="J97" s="62"/>
      <c r="K97" s="62"/>
      <c r="L97" s="167">
        <v>43403</v>
      </c>
      <c r="M97" s="167">
        <v>43174</v>
      </c>
      <c r="N97" s="83"/>
      <c r="O97" s="83"/>
      <c r="P97" s="83"/>
      <c r="Q97" s="83"/>
    </row>
    <row r="98" spans="1:17" s="49" customFormat="1" ht="75" x14ac:dyDescent="0.2">
      <c r="A98" s="100"/>
      <c r="B98" s="183" t="s">
        <v>312</v>
      </c>
      <c r="C98" s="62"/>
      <c r="D98" s="166" t="s">
        <v>311</v>
      </c>
      <c r="E98" s="117"/>
      <c r="F98" s="117"/>
      <c r="G98" s="117"/>
      <c r="H98" s="117"/>
      <c r="I98" s="123" t="s">
        <v>325</v>
      </c>
      <c r="J98" s="62"/>
      <c r="K98" s="62"/>
      <c r="L98" s="167">
        <v>43465</v>
      </c>
      <c r="M98" s="167">
        <v>43480</v>
      </c>
      <c r="N98" s="83"/>
      <c r="O98" s="83"/>
      <c r="P98" s="83"/>
      <c r="Q98" s="83"/>
    </row>
    <row r="99" spans="1:17" s="51" customFormat="1" ht="30" x14ac:dyDescent="0.2">
      <c r="A99" s="98"/>
      <c r="B99" s="96" t="s">
        <v>209</v>
      </c>
      <c r="C99" s="55"/>
      <c r="D99" s="34" t="s">
        <v>113</v>
      </c>
      <c r="E99" s="55"/>
      <c r="F99" s="55" t="s">
        <v>77</v>
      </c>
      <c r="G99" s="55" t="s">
        <v>77</v>
      </c>
      <c r="H99" s="55"/>
      <c r="I99" s="123" t="s">
        <v>284</v>
      </c>
      <c r="J99" s="55"/>
      <c r="K99" s="55"/>
      <c r="L99" s="118" t="s">
        <v>313</v>
      </c>
      <c r="M99" s="118" t="s">
        <v>313</v>
      </c>
      <c r="N99" s="52"/>
      <c r="O99" s="52"/>
      <c r="P99" s="52"/>
      <c r="Q99" s="52"/>
    </row>
    <row r="100" spans="1:17" ht="30" x14ac:dyDescent="0.2">
      <c r="B100" s="180" t="s">
        <v>127</v>
      </c>
      <c r="C100" s="104" t="s">
        <v>289</v>
      </c>
      <c r="D100" s="166" t="s">
        <v>210</v>
      </c>
      <c r="E100" s="117"/>
      <c r="F100" s="117"/>
      <c r="G100" s="117"/>
      <c r="H100" s="117"/>
      <c r="I100" s="123" t="s">
        <v>286</v>
      </c>
      <c r="J100" s="62"/>
      <c r="K100" s="62"/>
      <c r="L100" s="167">
        <v>43159</v>
      </c>
      <c r="M100" s="167">
        <v>43174</v>
      </c>
      <c r="N100" s="27"/>
      <c r="O100" s="31"/>
      <c r="P100" s="31"/>
      <c r="Q100" s="31"/>
    </row>
    <row r="101" spans="1:17" ht="15.75" x14ac:dyDescent="0.2">
      <c r="B101" s="180" t="s">
        <v>127</v>
      </c>
      <c r="C101" s="104"/>
      <c r="D101" s="166" t="s">
        <v>210</v>
      </c>
      <c r="E101" s="117"/>
      <c r="F101" s="117"/>
      <c r="G101" s="117"/>
      <c r="H101" s="117"/>
      <c r="I101" s="123" t="s">
        <v>286</v>
      </c>
      <c r="J101" s="62"/>
      <c r="K101" s="62"/>
      <c r="L101" s="167">
        <v>43220</v>
      </c>
      <c r="M101" s="167">
        <v>43235</v>
      </c>
      <c r="N101" s="27"/>
      <c r="O101" s="31"/>
      <c r="P101" s="31"/>
      <c r="Q101" s="31"/>
    </row>
    <row r="102" spans="1:17" ht="15.75" x14ac:dyDescent="0.2">
      <c r="B102" s="180" t="s">
        <v>127</v>
      </c>
      <c r="C102" s="104"/>
      <c r="D102" s="166" t="s">
        <v>210</v>
      </c>
      <c r="E102" s="117"/>
      <c r="F102" s="117"/>
      <c r="G102" s="117"/>
      <c r="H102" s="117"/>
      <c r="I102" s="123" t="s">
        <v>286</v>
      </c>
      <c r="J102" s="62"/>
      <c r="K102" s="62"/>
      <c r="L102" s="167">
        <v>43281</v>
      </c>
      <c r="M102" s="167">
        <v>43296</v>
      </c>
      <c r="N102" s="27"/>
      <c r="O102" s="31"/>
      <c r="P102" s="31"/>
      <c r="Q102" s="31"/>
    </row>
    <row r="103" spans="1:17" ht="15.75" x14ac:dyDescent="0.2">
      <c r="B103" s="180" t="s">
        <v>127</v>
      </c>
      <c r="C103" s="104"/>
      <c r="D103" s="166" t="s">
        <v>210</v>
      </c>
      <c r="E103" s="117"/>
      <c r="F103" s="117"/>
      <c r="G103" s="117"/>
      <c r="H103" s="117"/>
      <c r="I103" s="123" t="s">
        <v>286</v>
      </c>
      <c r="J103" s="62"/>
      <c r="K103" s="62"/>
      <c r="L103" s="167">
        <v>43342</v>
      </c>
      <c r="M103" s="167">
        <v>43358</v>
      </c>
      <c r="N103" s="27"/>
      <c r="O103" s="31"/>
      <c r="P103" s="31"/>
      <c r="Q103" s="31"/>
    </row>
    <row r="104" spans="1:17" ht="15.75" x14ac:dyDescent="0.2">
      <c r="B104" s="180" t="s">
        <v>127</v>
      </c>
      <c r="C104" s="104"/>
      <c r="D104" s="166" t="s">
        <v>210</v>
      </c>
      <c r="E104" s="117"/>
      <c r="F104" s="117"/>
      <c r="G104" s="117"/>
      <c r="H104" s="117"/>
      <c r="I104" s="123" t="s">
        <v>286</v>
      </c>
      <c r="J104" s="62"/>
      <c r="K104" s="62"/>
      <c r="L104" s="167">
        <v>43403</v>
      </c>
      <c r="M104" s="167">
        <v>43174</v>
      </c>
      <c r="N104" s="27"/>
      <c r="O104" s="31"/>
      <c r="P104" s="31"/>
      <c r="Q104" s="31"/>
    </row>
    <row r="105" spans="1:17" ht="15.75" x14ac:dyDescent="0.2">
      <c r="B105" s="180" t="s">
        <v>127</v>
      </c>
      <c r="C105" s="104"/>
      <c r="D105" s="166" t="s">
        <v>210</v>
      </c>
      <c r="E105" s="117"/>
      <c r="F105" s="117"/>
      <c r="G105" s="117"/>
      <c r="H105" s="117"/>
      <c r="I105" s="123" t="s">
        <v>286</v>
      </c>
      <c r="J105" s="62"/>
      <c r="K105" s="62"/>
      <c r="L105" s="167">
        <v>43465</v>
      </c>
      <c r="M105" s="167">
        <v>43480</v>
      </c>
      <c r="N105" s="27"/>
      <c r="O105" s="31"/>
      <c r="P105" s="31"/>
      <c r="Q105" s="31"/>
    </row>
    <row r="106" spans="1:17" s="51" customFormat="1" ht="30" x14ac:dyDescent="0.2">
      <c r="A106" s="98"/>
      <c r="B106" s="96" t="s">
        <v>135</v>
      </c>
      <c r="C106" s="102"/>
      <c r="D106" s="34" t="s">
        <v>113</v>
      </c>
      <c r="E106" s="55"/>
      <c r="F106" s="55"/>
      <c r="G106" s="55" t="s">
        <v>77</v>
      </c>
      <c r="H106" s="55"/>
      <c r="I106" s="121" t="s">
        <v>288</v>
      </c>
      <c r="J106" s="55" t="s">
        <v>28</v>
      </c>
      <c r="K106" s="55"/>
      <c r="L106" s="118" t="s">
        <v>314</v>
      </c>
      <c r="M106" s="118" t="s">
        <v>314</v>
      </c>
      <c r="N106" s="52"/>
      <c r="O106" s="52"/>
      <c r="P106" s="52"/>
      <c r="Q106" s="52"/>
    </row>
    <row r="107" spans="1:17" s="51" customFormat="1" ht="15" customHeight="1" x14ac:dyDescent="0.2">
      <c r="A107" s="98"/>
      <c r="B107" s="180" t="s">
        <v>123</v>
      </c>
      <c r="C107" s="517" t="s">
        <v>162</v>
      </c>
      <c r="D107" s="162" t="s">
        <v>191</v>
      </c>
      <c r="E107" s="164"/>
      <c r="F107" s="164" t="s">
        <v>77</v>
      </c>
      <c r="G107" s="164"/>
      <c r="H107" s="164"/>
      <c r="I107" s="123" t="s">
        <v>286</v>
      </c>
      <c r="J107" s="109"/>
      <c r="K107" s="109"/>
      <c r="L107" s="118">
        <v>43132</v>
      </c>
      <c r="M107" s="118">
        <v>43146</v>
      </c>
      <c r="N107" s="52"/>
      <c r="O107" s="52"/>
      <c r="P107" s="52"/>
      <c r="Q107" s="52"/>
    </row>
    <row r="108" spans="1:17" s="51" customFormat="1" ht="30" x14ac:dyDescent="0.2">
      <c r="A108" s="98"/>
      <c r="B108" s="180" t="s">
        <v>123</v>
      </c>
      <c r="C108" s="518"/>
      <c r="D108" s="162" t="s">
        <v>191</v>
      </c>
      <c r="E108" s="164"/>
      <c r="F108" s="164" t="s">
        <v>77</v>
      </c>
      <c r="G108" s="164"/>
      <c r="H108" s="164"/>
      <c r="I108" s="123" t="s">
        <v>286</v>
      </c>
      <c r="J108" s="109"/>
      <c r="K108" s="109"/>
      <c r="L108" s="118">
        <v>43281</v>
      </c>
      <c r="M108" s="118">
        <v>43296</v>
      </c>
      <c r="N108" s="52"/>
      <c r="O108" s="52"/>
      <c r="P108" s="52"/>
      <c r="Q108" s="52"/>
    </row>
    <row r="109" spans="1:17" s="51" customFormat="1" x14ac:dyDescent="0.2">
      <c r="A109" s="98"/>
      <c r="B109" s="181"/>
      <c r="C109" s="519"/>
      <c r="D109" s="162" t="s">
        <v>191</v>
      </c>
      <c r="E109" s="164"/>
      <c r="F109" s="164" t="s">
        <v>77</v>
      </c>
      <c r="G109" s="164"/>
      <c r="H109" s="164"/>
      <c r="I109" s="123" t="s">
        <v>286</v>
      </c>
      <c r="J109" s="109"/>
      <c r="K109" s="109"/>
      <c r="L109" s="118">
        <v>43404</v>
      </c>
      <c r="M109" s="118">
        <v>43419</v>
      </c>
      <c r="N109" s="52"/>
      <c r="O109" s="52"/>
      <c r="P109" s="52"/>
      <c r="Q109" s="52"/>
    </row>
    <row r="110" spans="1:17" s="51" customFormat="1" ht="72.75" customHeight="1" x14ac:dyDescent="0.2">
      <c r="A110" s="98"/>
      <c r="B110" s="180" t="s">
        <v>136</v>
      </c>
      <c r="C110" s="103" t="s">
        <v>171</v>
      </c>
      <c r="D110" s="34" t="s">
        <v>122</v>
      </c>
      <c r="E110" s="55"/>
      <c r="F110" s="55"/>
      <c r="G110" s="55"/>
      <c r="H110" s="55" t="s">
        <v>77</v>
      </c>
      <c r="I110" s="121" t="s">
        <v>285</v>
      </c>
      <c r="J110" s="55"/>
      <c r="K110" s="55"/>
      <c r="L110" s="118">
        <v>43100</v>
      </c>
      <c r="M110" s="118">
        <v>43131</v>
      </c>
      <c r="N110" s="52"/>
      <c r="O110" s="52"/>
      <c r="P110" s="52"/>
      <c r="Q110" s="52"/>
    </row>
    <row r="111" spans="1:17" s="51" customFormat="1" ht="60" x14ac:dyDescent="0.2">
      <c r="A111" s="98"/>
      <c r="B111" s="180" t="s">
        <v>136</v>
      </c>
      <c r="C111" s="103" t="s">
        <v>171</v>
      </c>
      <c r="D111" s="95" t="s">
        <v>122</v>
      </c>
      <c r="E111" s="55"/>
      <c r="F111" s="55"/>
      <c r="G111" s="55"/>
      <c r="H111" s="55" t="s">
        <v>77</v>
      </c>
      <c r="I111" s="121" t="s">
        <v>288</v>
      </c>
      <c r="J111" s="55"/>
      <c r="K111" s="55"/>
      <c r="L111" s="118">
        <v>43190</v>
      </c>
      <c r="M111" s="118">
        <v>43220</v>
      </c>
      <c r="N111" s="52"/>
      <c r="O111" s="52"/>
      <c r="P111" s="52"/>
      <c r="Q111" s="52"/>
    </row>
    <row r="112" spans="1:17" s="51" customFormat="1" ht="60" x14ac:dyDescent="0.2">
      <c r="A112" s="98"/>
      <c r="B112" s="180" t="s">
        <v>136</v>
      </c>
      <c r="C112" s="103" t="s">
        <v>171</v>
      </c>
      <c r="D112" s="95" t="s">
        <v>122</v>
      </c>
      <c r="E112" s="55"/>
      <c r="F112" s="55"/>
      <c r="G112" s="55"/>
      <c r="H112" s="55" t="s">
        <v>77</v>
      </c>
      <c r="I112" s="121" t="s">
        <v>288</v>
      </c>
      <c r="J112" s="55"/>
      <c r="K112" s="55"/>
      <c r="L112" s="118">
        <v>43281</v>
      </c>
      <c r="M112" s="118">
        <v>43311</v>
      </c>
      <c r="N112" s="52"/>
      <c r="O112" s="52"/>
      <c r="P112" s="52"/>
      <c r="Q112" s="52"/>
    </row>
    <row r="113" spans="1:17" s="51" customFormat="1" ht="60" x14ac:dyDescent="0.2">
      <c r="A113" s="98"/>
      <c r="B113" s="180" t="s">
        <v>136</v>
      </c>
      <c r="C113" s="103" t="s">
        <v>171</v>
      </c>
      <c r="D113" s="95" t="s">
        <v>122</v>
      </c>
      <c r="E113" s="55"/>
      <c r="F113" s="55"/>
      <c r="G113" s="55"/>
      <c r="H113" s="55" t="s">
        <v>77</v>
      </c>
      <c r="I113" s="121" t="s">
        <v>288</v>
      </c>
      <c r="J113" s="55"/>
      <c r="K113" s="55"/>
      <c r="L113" s="118">
        <v>43373</v>
      </c>
      <c r="M113" s="118">
        <v>43403</v>
      </c>
      <c r="N113" s="52"/>
      <c r="O113" s="52"/>
      <c r="P113" s="52"/>
      <c r="Q113" s="52"/>
    </row>
    <row r="114" spans="1:17" s="51" customFormat="1" ht="60" x14ac:dyDescent="0.2">
      <c r="A114" s="98"/>
      <c r="B114" s="180" t="s">
        <v>136</v>
      </c>
      <c r="C114" s="163" t="s">
        <v>171</v>
      </c>
      <c r="D114" s="161" t="s">
        <v>122</v>
      </c>
      <c r="E114" s="55"/>
      <c r="F114" s="55"/>
      <c r="G114" s="55"/>
      <c r="H114" s="55" t="s">
        <v>77</v>
      </c>
      <c r="I114" s="121" t="s">
        <v>288</v>
      </c>
      <c r="J114" s="55"/>
      <c r="K114" s="55"/>
      <c r="L114" s="118">
        <v>43465</v>
      </c>
      <c r="M114" s="118">
        <v>43496</v>
      </c>
      <c r="N114" s="52"/>
      <c r="O114" s="52"/>
      <c r="P114" s="52"/>
      <c r="Q114" s="52"/>
    </row>
    <row r="115" spans="1:17" s="51" customFormat="1" ht="49.5" customHeight="1" x14ac:dyDescent="0.2">
      <c r="A115" s="98"/>
      <c r="B115" s="96" t="s">
        <v>137</v>
      </c>
      <c r="C115" s="103" t="s">
        <v>171</v>
      </c>
      <c r="D115" s="34" t="s">
        <v>113</v>
      </c>
      <c r="E115" s="55"/>
      <c r="F115" s="55"/>
      <c r="G115" s="55"/>
      <c r="H115" s="55" t="s">
        <v>77</v>
      </c>
      <c r="I115" s="121" t="s">
        <v>288</v>
      </c>
      <c r="J115" s="55"/>
      <c r="K115" s="55"/>
      <c r="L115" s="118" t="s">
        <v>313</v>
      </c>
      <c r="M115" s="118" t="s">
        <v>313</v>
      </c>
      <c r="N115" s="52"/>
      <c r="O115" s="52"/>
      <c r="P115" s="52"/>
      <c r="Q115" s="52"/>
    </row>
    <row r="116" spans="1:17" ht="35.25" customHeight="1" x14ac:dyDescent="0.2">
      <c r="B116" s="96" t="s">
        <v>173</v>
      </c>
      <c r="C116" s="103"/>
      <c r="D116" s="34" t="s">
        <v>113</v>
      </c>
      <c r="E116" s="55"/>
      <c r="F116" s="55"/>
      <c r="G116" s="55" t="s">
        <v>77</v>
      </c>
      <c r="H116" s="55"/>
      <c r="I116" s="121" t="s">
        <v>283</v>
      </c>
      <c r="J116" s="55"/>
      <c r="K116" s="55"/>
      <c r="L116" s="118" t="s">
        <v>316</v>
      </c>
      <c r="M116" s="118" t="s">
        <v>316</v>
      </c>
      <c r="N116" s="27"/>
      <c r="O116" s="31"/>
      <c r="P116" s="31"/>
      <c r="Q116" s="31"/>
    </row>
    <row r="117" spans="1:17" ht="31.5" customHeight="1" x14ac:dyDescent="0.2">
      <c r="B117" s="96" t="s">
        <v>174</v>
      </c>
      <c r="C117" s="103" t="s">
        <v>175</v>
      </c>
      <c r="D117" s="34" t="s">
        <v>183</v>
      </c>
      <c r="E117" s="55" t="s">
        <v>77</v>
      </c>
      <c r="F117" s="55" t="s">
        <v>77</v>
      </c>
      <c r="G117" s="55" t="s">
        <v>77</v>
      </c>
      <c r="H117" s="55" t="s">
        <v>77</v>
      </c>
      <c r="I117" s="121" t="s">
        <v>284</v>
      </c>
      <c r="J117" s="55"/>
      <c r="K117" s="55"/>
      <c r="L117" s="118">
        <v>43159</v>
      </c>
      <c r="M117" s="118">
        <v>43179</v>
      </c>
      <c r="N117" s="27"/>
      <c r="O117" s="31"/>
      <c r="P117" s="31"/>
      <c r="Q117" s="31"/>
    </row>
    <row r="118" spans="1:17" s="51" customFormat="1" ht="45" customHeight="1" x14ac:dyDescent="0.2">
      <c r="A118" s="98"/>
      <c r="B118" s="180" t="s">
        <v>211</v>
      </c>
      <c r="C118" s="103" t="s">
        <v>171</v>
      </c>
      <c r="D118" s="34" t="s">
        <v>122</v>
      </c>
      <c r="E118" s="55"/>
      <c r="F118" s="55"/>
      <c r="G118" s="55"/>
      <c r="H118" s="55" t="s">
        <v>77</v>
      </c>
      <c r="I118" s="121" t="s">
        <v>287</v>
      </c>
      <c r="J118" s="55"/>
      <c r="K118" s="55"/>
      <c r="L118" s="118">
        <v>43100</v>
      </c>
      <c r="M118" s="118">
        <v>43131</v>
      </c>
      <c r="N118" s="52"/>
      <c r="O118" s="52"/>
      <c r="P118" s="52"/>
      <c r="Q118" s="52"/>
    </row>
    <row r="119" spans="1:17" s="51" customFormat="1" ht="45" x14ac:dyDescent="0.2">
      <c r="A119" s="98"/>
      <c r="B119" s="180" t="s">
        <v>211</v>
      </c>
      <c r="C119" s="103" t="s">
        <v>171</v>
      </c>
      <c r="D119" s="95" t="s">
        <v>122</v>
      </c>
      <c r="E119" s="55"/>
      <c r="F119" s="55"/>
      <c r="G119" s="55"/>
      <c r="H119" s="55" t="s">
        <v>77</v>
      </c>
      <c r="I119" s="121" t="s">
        <v>287</v>
      </c>
      <c r="J119" s="55"/>
      <c r="K119" s="55"/>
      <c r="L119" s="118">
        <v>43190</v>
      </c>
      <c r="M119" s="118">
        <v>43220</v>
      </c>
      <c r="N119" s="52"/>
      <c r="O119" s="52"/>
      <c r="P119" s="52"/>
      <c r="Q119" s="52"/>
    </row>
    <row r="120" spans="1:17" s="51" customFormat="1" ht="45" x14ac:dyDescent="0.2">
      <c r="A120" s="98"/>
      <c r="B120" s="180" t="s">
        <v>211</v>
      </c>
      <c r="C120" s="103" t="s">
        <v>171</v>
      </c>
      <c r="D120" s="95" t="s">
        <v>122</v>
      </c>
      <c r="E120" s="55"/>
      <c r="F120" s="55"/>
      <c r="G120" s="55"/>
      <c r="H120" s="55" t="s">
        <v>77</v>
      </c>
      <c r="I120" s="121" t="s">
        <v>287</v>
      </c>
      <c r="J120" s="55"/>
      <c r="K120" s="55"/>
      <c r="L120" s="118">
        <v>43281</v>
      </c>
      <c r="M120" s="118">
        <v>43311</v>
      </c>
      <c r="N120" s="52"/>
      <c r="O120" s="52"/>
      <c r="P120" s="52"/>
      <c r="Q120" s="52"/>
    </row>
    <row r="121" spans="1:17" s="51" customFormat="1" ht="45" x14ac:dyDescent="0.2">
      <c r="A121" s="98"/>
      <c r="B121" s="180" t="s">
        <v>211</v>
      </c>
      <c r="C121" s="103" t="s">
        <v>171</v>
      </c>
      <c r="D121" s="95" t="s">
        <v>122</v>
      </c>
      <c r="E121" s="55"/>
      <c r="F121" s="55"/>
      <c r="G121" s="55"/>
      <c r="H121" s="55" t="s">
        <v>77</v>
      </c>
      <c r="I121" s="121" t="s">
        <v>287</v>
      </c>
      <c r="J121" s="55"/>
      <c r="K121" s="55"/>
      <c r="L121" s="118">
        <v>43373</v>
      </c>
      <c r="M121" s="118">
        <v>43403</v>
      </c>
      <c r="N121" s="52"/>
      <c r="O121" s="52"/>
      <c r="P121" s="52"/>
      <c r="Q121" s="52"/>
    </row>
    <row r="122" spans="1:17" s="51" customFormat="1" ht="45" x14ac:dyDescent="0.2">
      <c r="A122" s="98"/>
      <c r="B122" s="180" t="s">
        <v>211</v>
      </c>
      <c r="C122" s="163" t="s">
        <v>171</v>
      </c>
      <c r="D122" s="161" t="s">
        <v>122</v>
      </c>
      <c r="E122" s="55"/>
      <c r="F122" s="55"/>
      <c r="G122" s="55"/>
      <c r="H122" s="55" t="s">
        <v>77</v>
      </c>
      <c r="I122" s="121" t="s">
        <v>287</v>
      </c>
      <c r="J122" s="55"/>
      <c r="K122" s="55"/>
      <c r="L122" s="118">
        <v>43465</v>
      </c>
      <c r="M122" s="118">
        <v>43496</v>
      </c>
      <c r="N122" s="52"/>
      <c r="O122" s="52"/>
      <c r="P122" s="52"/>
      <c r="Q122" s="52"/>
    </row>
    <row r="123" spans="1:17" ht="36" customHeight="1" x14ac:dyDescent="0.2">
      <c r="B123" s="179" t="s">
        <v>212</v>
      </c>
      <c r="C123" s="516" t="s">
        <v>167</v>
      </c>
      <c r="D123" s="102" t="s">
        <v>118</v>
      </c>
      <c r="E123" s="520"/>
      <c r="F123" s="520" t="s">
        <v>77</v>
      </c>
      <c r="G123" s="520" t="s">
        <v>77</v>
      </c>
      <c r="H123" s="520"/>
      <c r="I123" s="123" t="s">
        <v>292</v>
      </c>
      <c r="J123" s="109"/>
      <c r="K123" s="109"/>
      <c r="L123" s="118">
        <v>43281</v>
      </c>
      <c r="M123" s="118">
        <v>43306</v>
      </c>
      <c r="N123" s="27"/>
      <c r="O123" s="31"/>
      <c r="P123" s="31"/>
      <c r="Q123" s="31"/>
    </row>
    <row r="124" spans="1:17" ht="30.75" customHeight="1" x14ac:dyDescent="0.25">
      <c r="B124" s="179" t="s">
        <v>212</v>
      </c>
      <c r="C124" s="516"/>
      <c r="D124" s="102" t="s">
        <v>118</v>
      </c>
      <c r="E124" s="520"/>
      <c r="F124" s="520"/>
      <c r="G124" s="520"/>
      <c r="H124" s="520"/>
      <c r="I124" s="123" t="s">
        <v>292</v>
      </c>
      <c r="J124" s="109"/>
      <c r="K124" s="109"/>
      <c r="L124" s="118">
        <v>43465</v>
      </c>
      <c r="M124" s="118">
        <v>43490</v>
      </c>
      <c r="N124" s="24"/>
      <c r="O124" s="24"/>
      <c r="P124" s="24"/>
      <c r="Q124" s="24"/>
    </row>
    <row r="125" spans="1:17" ht="46.5" customHeight="1" x14ac:dyDescent="0.2">
      <c r="B125" s="180" t="s">
        <v>139</v>
      </c>
      <c r="C125" s="103" t="s">
        <v>171</v>
      </c>
      <c r="D125" s="34" t="s">
        <v>122</v>
      </c>
      <c r="E125" s="55"/>
      <c r="F125" s="55"/>
      <c r="G125" s="55"/>
      <c r="H125" s="55" t="s">
        <v>77</v>
      </c>
      <c r="I125" s="121" t="s">
        <v>286</v>
      </c>
      <c r="J125" s="55"/>
      <c r="K125" s="55"/>
      <c r="L125" s="118">
        <v>43100</v>
      </c>
      <c r="M125" s="118">
        <v>43131</v>
      </c>
      <c r="N125" s="31"/>
      <c r="O125" s="31"/>
      <c r="P125" s="31"/>
      <c r="Q125" s="31"/>
    </row>
    <row r="126" spans="1:17" ht="46.5" customHeight="1" x14ac:dyDescent="0.2">
      <c r="B126" s="180" t="s">
        <v>139</v>
      </c>
      <c r="C126" s="103" t="s">
        <v>171</v>
      </c>
      <c r="D126" s="95" t="s">
        <v>122</v>
      </c>
      <c r="E126" s="55"/>
      <c r="F126" s="55"/>
      <c r="G126" s="55"/>
      <c r="H126" s="55" t="s">
        <v>77</v>
      </c>
      <c r="I126" s="121" t="s">
        <v>286</v>
      </c>
      <c r="J126" s="55"/>
      <c r="K126" s="55"/>
      <c r="L126" s="118">
        <v>43190</v>
      </c>
      <c r="M126" s="118">
        <v>43220</v>
      </c>
      <c r="N126" s="31"/>
      <c r="O126" s="31"/>
      <c r="P126" s="31"/>
      <c r="Q126" s="31"/>
    </row>
    <row r="127" spans="1:17" ht="46.5" customHeight="1" x14ac:dyDescent="0.2">
      <c r="B127" s="180" t="s">
        <v>139</v>
      </c>
      <c r="C127" s="103" t="s">
        <v>171</v>
      </c>
      <c r="D127" s="95" t="s">
        <v>122</v>
      </c>
      <c r="E127" s="55"/>
      <c r="F127" s="55"/>
      <c r="G127" s="55"/>
      <c r="H127" s="55" t="s">
        <v>77</v>
      </c>
      <c r="I127" s="121" t="s">
        <v>286</v>
      </c>
      <c r="J127" s="55"/>
      <c r="K127" s="55"/>
      <c r="L127" s="118">
        <v>43281</v>
      </c>
      <c r="M127" s="118">
        <v>43311</v>
      </c>
      <c r="N127" s="31"/>
      <c r="O127" s="31"/>
      <c r="P127" s="31"/>
      <c r="Q127" s="31"/>
    </row>
    <row r="128" spans="1:17" ht="46.5" customHeight="1" x14ac:dyDescent="0.2">
      <c r="B128" s="180" t="s">
        <v>139</v>
      </c>
      <c r="C128" s="163" t="s">
        <v>171</v>
      </c>
      <c r="D128" s="161" t="s">
        <v>122</v>
      </c>
      <c r="E128" s="55"/>
      <c r="F128" s="55"/>
      <c r="G128" s="55"/>
      <c r="H128" s="55" t="s">
        <v>77</v>
      </c>
      <c r="I128" s="121" t="s">
        <v>286</v>
      </c>
      <c r="J128" s="55"/>
      <c r="K128" s="55"/>
      <c r="L128" s="118">
        <v>43373</v>
      </c>
      <c r="M128" s="118">
        <v>43403</v>
      </c>
      <c r="N128" s="31"/>
      <c r="O128" s="31"/>
      <c r="P128" s="31"/>
      <c r="Q128" s="31"/>
    </row>
    <row r="129" spans="2:17" ht="46.5" customHeight="1" x14ac:dyDescent="0.2">
      <c r="B129" s="180" t="s">
        <v>139</v>
      </c>
      <c r="C129" s="103" t="s">
        <v>171</v>
      </c>
      <c r="D129" s="95" t="s">
        <v>122</v>
      </c>
      <c r="E129" s="55"/>
      <c r="F129" s="55"/>
      <c r="G129" s="55"/>
      <c r="H129" s="55" t="s">
        <v>77</v>
      </c>
      <c r="I129" s="121" t="s">
        <v>286</v>
      </c>
      <c r="J129" s="55"/>
      <c r="K129" s="55"/>
      <c r="L129" s="118">
        <v>43465</v>
      </c>
      <c r="M129" s="118">
        <v>43496</v>
      </c>
      <c r="N129" s="31"/>
      <c r="O129" s="31"/>
      <c r="P129" s="31"/>
      <c r="Q129" s="31"/>
    </row>
    <row r="130" spans="2:17" ht="45" x14ac:dyDescent="0.2">
      <c r="B130" s="96" t="s">
        <v>213</v>
      </c>
      <c r="C130" s="103"/>
      <c r="D130" s="121" t="s">
        <v>317</v>
      </c>
      <c r="E130" s="55"/>
      <c r="F130" s="55" t="s">
        <v>77</v>
      </c>
      <c r="G130" s="55"/>
      <c r="H130" s="55"/>
      <c r="I130" s="121" t="s">
        <v>285</v>
      </c>
      <c r="J130" s="55"/>
      <c r="K130" s="55"/>
      <c r="L130" s="118" t="s">
        <v>318</v>
      </c>
      <c r="M130" s="118" t="s">
        <v>318</v>
      </c>
      <c r="N130" s="31"/>
      <c r="O130" s="31"/>
      <c r="P130" s="31"/>
      <c r="Q130" s="31"/>
    </row>
    <row r="131" spans="2:17" ht="45" x14ac:dyDescent="0.2">
      <c r="B131" s="96" t="s">
        <v>214</v>
      </c>
      <c r="C131" s="103"/>
      <c r="D131" s="121" t="s">
        <v>317</v>
      </c>
      <c r="E131" s="55"/>
      <c r="F131" s="55" t="s">
        <v>77</v>
      </c>
      <c r="G131" s="55"/>
      <c r="H131" s="55"/>
      <c r="I131" s="121" t="s">
        <v>288</v>
      </c>
      <c r="J131" s="55"/>
      <c r="K131" s="55"/>
      <c r="L131" s="118" t="s">
        <v>318</v>
      </c>
      <c r="M131" s="118" t="s">
        <v>318</v>
      </c>
      <c r="N131" s="31"/>
      <c r="O131" s="31"/>
      <c r="P131" s="31"/>
      <c r="Q131" s="31"/>
    </row>
    <row r="132" spans="2:17" ht="45" x14ac:dyDescent="0.2">
      <c r="B132" s="96" t="s">
        <v>215</v>
      </c>
      <c r="C132" s="103"/>
      <c r="D132" s="121" t="s">
        <v>317</v>
      </c>
      <c r="E132" s="55"/>
      <c r="F132" s="55" t="s">
        <v>77</v>
      </c>
      <c r="G132" s="55"/>
      <c r="H132" s="55"/>
      <c r="I132" s="121" t="s">
        <v>286</v>
      </c>
      <c r="J132" s="55"/>
      <c r="K132" s="55"/>
      <c r="L132" s="118" t="s">
        <v>318</v>
      </c>
      <c r="M132" s="118" t="s">
        <v>318</v>
      </c>
      <c r="N132" s="31"/>
      <c r="O132" s="31"/>
      <c r="P132" s="31"/>
      <c r="Q132" s="31"/>
    </row>
    <row r="133" spans="2:17" ht="45" x14ac:dyDescent="0.2">
      <c r="B133" s="96" t="s">
        <v>216</v>
      </c>
      <c r="C133" s="103"/>
      <c r="D133" s="121" t="s">
        <v>317</v>
      </c>
      <c r="E133" s="55"/>
      <c r="F133" s="55" t="s">
        <v>77</v>
      </c>
      <c r="G133" s="55"/>
      <c r="H133" s="55"/>
      <c r="I133" s="123" t="s">
        <v>326</v>
      </c>
      <c r="J133" s="55"/>
      <c r="K133" s="55"/>
      <c r="L133" s="118" t="s">
        <v>318</v>
      </c>
      <c r="M133" s="118" t="s">
        <v>318</v>
      </c>
      <c r="N133" s="31"/>
      <c r="O133" s="31"/>
      <c r="P133" s="31"/>
      <c r="Q133" s="31"/>
    </row>
    <row r="134" spans="2:17" ht="45" x14ac:dyDescent="0.2">
      <c r="B134" s="168" t="s">
        <v>294</v>
      </c>
      <c r="C134" s="124"/>
      <c r="D134" s="121" t="s">
        <v>317</v>
      </c>
      <c r="E134" s="55"/>
      <c r="F134" s="55" t="s">
        <v>77</v>
      </c>
      <c r="G134" s="55"/>
      <c r="H134" s="55"/>
      <c r="I134" s="121" t="s">
        <v>287</v>
      </c>
      <c r="J134" s="55"/>
      <c r="K134" s="55"/>
      <c r="L134" s="118" t="s">
        <v>318</v>
      </c>
      <c r="M134" s="118" t="s">
        <v>318</v>
      </c>
      <c r="N134" s="31"/>
      <c r="O134" s="31"/>
      <c r="P134" s="31"/>
      <c r="Q134" s="31"/>
    </row>
    <row r="135" spans="2:17" ht="45" x14ac:dyDescent="0.2">
      <c r="B135" s="96" t="s">
        <v>217</v>
      </c>
      <c r="C135" s="103"/>
      <c r="D135" s="121" t="s">
        <v>317</v>
      </c>
      <c r="E135" s="55"/>
      <c r="F135" s="55" t="s">
        <v>77</v>
      </c>
      <c r="G135" s="55"/>
      <c r="H135" s="55"/>
      <c r="I135" s="123" t="s">
        <v>284</v>
      </c>
      <c r="J135" s="55"/>
      <c r="K135" s="55"/>
      <c r="L135" s="118" t="s">
        <v>318</v>
      </c>
      <c r="M135" s="118" t="s">
        <v>318</v>
      </c>
      <c r="N135" s="31"/>
      <c r="O135" s="31"/>
      <c r="P135" s="31"/>
      <c r="Q135" s="31"/>
    </row>
    <row r="136" spans="2:17" x14ac:dyDescent="0.2">
      <c r="B136" s="168" t="s">
        <v>315</v>
      </c>
      <c r="C136" s="103"/>
      <c r="D136" s="34" t="s">
        <v>183</v>
      </c>
      <c r="E136" s="55"/>
      <c r="F136" s="55"/>
      <c r="G136" s="55"/>
      <c r="H136" s="55" t="s">
        <v>77</v>
      </c>
      <c r="I136" s="121" t="s">
        <v>287</v>
      </c>
      <c r="J136" s="55"/>
      <c r="K136" s="55"/>
      <c r="L136" s="118">
        <v>43131</v>
      </c>
      <c r="M136" s="118">
        <v>43220</v>
      </c>
      <c r="N136" s="31"/>
      <c r="O136" s="31"/>
      <c r="P136" s="31"/>
      <c r="Q136" s="31"/>
    </row>
    <row r="137" spans="2:17" ht="15" customHeight="1" x14ac:dyDescent="0.25">
      <c r="B137" s="129" t="s">
        <v>189</v>
      </c>
      <c r="C137" s="139"/>
      <c r="D137" s="140"/>
      <c r="E137" s="128"/>
      <c r="F137" s="128"/>
      <c r="G137" s="128"/>
      <c r="H137" s="128"/>
      <c r="I137" s="129"/>
      <c r="J137" s="130"/>
      <c r="K137" s="130"/>
      <c r="L137" s="139"/>
      <c r="M137" s="139"/>
      <c r="N137" s="136"/>
      <c r="O137" s="136"/>
      <c r="P137" s="136"/>
      <c r="Q137" s="136"/>
    </row>
    <row r="138" spans="2:17" ht="30" x14ac:dyDescent="0.2">
      <c r="B138" s="96" t="s">
        <v>140</v>
      </c>
      <c r="C138" s="104"/>
      <c r="D138" s="34" t="s">
        <v>118</v>
      </c>
      <c r="E138" s="55"/>
      <c r="F138" s="55"/>
      <c r="G138" s="55" t="s">
        <v>77</v>
      </c>
      <c r="H138" s="55"/>
      <c r="I138" s="123" t="s">
        <v>290</v>
      </c>
      <c r="J138" s="7"/>
      <c r="K138" s="7"/>
      <c r="L138" s="118" t="s">
        <v>328</v>
      </c>
      <c r="M138" s="118" t="s">
        <v>328</v>
      </c>
      <c r="N138" s="31"/>
      <c r="O138" s="31"/>
      <c r="P138" s="31"/>
      <c r="Q138" s="31"/>
    </row>
    <row r="139" spans="2:17" ht="30" x14ac:dyDescent="0.2">
      <c r="B139" s="96" t="s">
        <v>141</v>
      </c>
      <c r="C139" s="104"/>
      <c r="D139" s="34" t="s">
        <v>122</v>
      </c>
      <c r="E139" s="55"/>
      <c r="F139" s="55"/>
      <c r="G139" s="55" t="s">
        <v>77</v>
      </c>
      <c r="H139" s="55"/>
      <c r="I139" s="121" t="s">
        <v>283</v>
      </c>
      <c r="J139" s="7"/>
      <c r="K139" s="7"/>
      <c r="L139" s="118" t="s">
        <v>328</v>
      </c>
      <c r="M139" s="118" t="s">
        <v>328</v>
      </c>
      <c r="N139" s="31"/>
      <c r="O139" s="31"/>
      <c r="P139" s="31"/>
      <c r="Q139" s="31"/>
    </row>
    <row r="140" spans="2:17" ht="30" x14ac:dyDescent="0.2">
      <c r="B140" s="96" t="s">
        <v>142</v>
      </c>
      <c r="C140" s="104"/>
      <c r="D140" s="34" t="s">
        <v>151</v>
      </c>
      <c r="E140" s="55"/>
      <c r="F140" s="55"/>
      <c r="G140" s="55" t="s">
        <v>77</v>
      </c>
      <c r="H140" s="55"/>
      <c r="I140" s="121"/>
      <c r="J140" s="7"/>
      <c r="K140" s="7"/>
      <c r="L140" s="118" t="s">
        <v>328</v>
      </c>
      <c r="M140" s="118" t="s">
        <v>328</v>
      </c>
      <c r="N140" s="31"/>
      <c r="O140" s="31"/>
      <c r="P140" s="31"/>
      <c r="Q140" s="31"/>
    </row>
    <row r="141" spans="2:17" ht="30" x14ac:dyDescent="0.2">
      <c r="B141" s="96" t="s">
        <v>143</v>
      </c>
      <c r="C141" s="104"/>
      <c r="D141" s="34" t="s">
        <v>118</v>
      </c>
      <c r="E141" s="55"/>
      <c r="F141" s="55"/>
      <c r="G141" s="55" t="s">
        <v>77</v>
      </c>
      <c r="H141" s="55"/>
      <c r="I141" s="121"/>
      <c r="J141" s="7"/>
      <c r="K141" s="7"/>
      <c r="L141" s="118" t="s">
        <v>328</v>
      </c>
      <c r="M141" s="118" t="s">
        <v>328</v>
      </c>
      <c r="N141" s="31"/>
      <c r="O141" s="31"/>
      <c r="P141" s="31"/>
      <c r="Q141" s="31"/>
    </row>
    <row r="142" spans="2:17" ht="30" x14ac:dyDescent="0.2">
      <c r="B142" s="96" t="s">
        <v>144</v>
      </c>
      <c r="C142" s="104"/>
      <c r="D142" s="34" t="s">
        <v>122</v>
      </c>
      <c r="E142" s="55"/>
      <c r="F142" s="55"/>
      <c r="G142" s="55" t="s">
        <v>77</v>
      </c>
      <c r="H142" s="55"/>
      <c r="I142" s="123" t="s">
        <v>290</v>
      </c>
      <c r="J142" s="7"/>
      <c r="K142" s="7"/>
      <c r="L142" s="118" t="s">
        <v>328</v>
      </c>
      <c r="M142" s="118" t="s">
        <v>328</v>
      </c>
      <c r="N142" s="31"/>
      <c r="O142" s="31"/>
      <c r="P142" s="31"/>
      <c r="Q142" s="31"/>
    </row>
    <row r="143" spans="2:17" ht="30" x14ac:dyDescent="0.2">
      <c r="B143" s="96" t="s">
        <v>145</v>
      </c>
      <c r="C143" s="104"/>
      <c r="D143" s="34" t="s">
        <v>152</v>
      </c>
      <c r="E143" s="55"/>
      <c r="F143" s="55"/>
      <c r="G143" s="55" t="s">
        <v>77</v>
      </c>
      <c r="H143" s="55"/>
      <c r="I143" s="121"/>
      <c r="J143" s="7"/>
      <c r="K143" s="7"/>
      <c r="L143" s="118" t="s">
        <v>328</v>
      </c>
      <c r="M143" s="118" t="s">
        <v>328</v>
      </c>
      <c r="N143" s="31"/>
      <c r="O143" s="31"/>
      <c r="P143" s="31"/>
      <c r="Q143" s="31"/>
    </row>
    <row r="144" spans="2:17" ht="30" x14ac:dyDescent="0.2">
      <c r="B144" s="96" t="s">
        <v>146</v>
      </c>
      <c r="C144" s="104"/>
      <c r="D144" s="34" t="s">
        <v>151</v>
      </c>
      <c r="E144" s="55" t="s">
        <v>77</v>
      </c>
      <c r="F144" s="55" t="s">
        <v>77</v>
      </c>
      <c r="G144" s="55" t="s">
        <v>77</v>
      </c>
      <c r="H144" s="55" t="s">
        <v>77</v>
      </c>
      <c r="I144" s="121" t="s">
        <v>55</v>
      </c>
      <c r="J144" s="7"/>
      <c r="K144" s="7"/>
      <c r="L144" s="118" t="s">
        <v>328</v>
      </c>
      <c r="M144" s="118" t="s">
        <v>328</v>
      </c>
      <c r="N144" s="31"/>
      <c r="O144" s="31"/>
      <c r="P144" s="31"/>
      <c r="Q144" s="31"/>
    </row>
    <row r="145" spans="1:17" ht="30" x14ac:dyDescent="0.2">
      <c r="B145" s="96" t="s">
        <v>147</v>
      </c>
      <c r="C145" s="104"/>
      <c r="D145" s="114" t="s">
        <v>153</v>
      </c>
      <c r="E145" s="55" t="s">
        <v>77</v>
      </c>
      <c r="F145" s="55" t="s">
        <v>77</v>
      </c>
      <c r="G145" s="55" t="s">
        <v>77</v>
      </c>
      <c r="H145" s="55" t="s">
        <v>77</v>
      </c>
      <c r="I145" s="121"/>
      <c r="J145" s="7"/>
      <c r="K145" s="7"/>
      <c r="L145" s="118" t="s">
        <v>328</v>
      </c>
      <c r="M145" s="118" t="s">
        <v>328</v>
      </c>
      <c r="N145" s="31"/>
      <c r="O145" s="31"/>
      <c r="P145" s="31"/>
      <c r="Q145" s="31"/>
    </row>
    <row r="146" spans="1:17" s="49" customFormat="1" ht="30" x14ac:dyDescent="0.2">
      <c r="A146" s="100"/>
      <c r="B146" s="96" t="s">
        <v>218</v>
      </c>
      <c r="C146" s="104"/>
      <c r="D146" s="34" t="s">
        <v>122</v>
      </c>
      <c r="E146" s="55"/>
      <c r="F146" s="55"/>
      <c r="G146" s="55" t="s">
        <v>77</v>
      </c>
      <c r="H146" s="55"/>
      <c r="I146" s="121"/>
      <c r="J146" s="7"/>
      <c r="K146" s="7"/>
      <c r="L146" s="118" t="s">
        <v>328</v>
      </c>
      <c r="M146" s="118" t="s">
        <v>328</v>
      </c>
      <c r="N146" s="31"/>
      <c r="O146" s="31"/>
      <c r="P146" s="31"/>
      <c r="Q146" s="31"/>
    </row>
    <row r="147" spans="1:17" ht="30" x14ac:dyDescent="0.2">
      <c r="B147" s="96" t="s">
        <v>149</v>
      </c>
      <c r="C147" s="104"/>
      <c r="D147" s="34" t="s">
        <v>118</v>
      </c>
      <c r="E147" s="55" t="s">
        <v>77</v>
      </c>
      <c r="F147" s="55" t="s">
        <v>77</v>
      </c>
      <c r="G147" s="55" t="s">
        <v>77</v>
      </c>
      <c r="H147" s="55" t="s">
        <v>77</v>
      </c>
      <c r="I147" s="121"/>
      <c r="J147" s="7"/>
      <c r="K147" s="7"/>
      <c r="L147" s="118" t="s">
        <v>328</v>
      </c>
      <c r="M147" s="118" t="s">
        <v>328</v>
      </c>
      <c r="N147" s="31"/>
      <c r="O147" s="31"/>
      <c r="P147" s="31"/>
      <c r="Q147" s="31"/>
    </row>
    <row r="148" spans="1:17" ht="30" x14ac:dyDescent="0.2">
      <c r="B148" s="96" t="s">
        <v>172</v>
      </c>
      <c r="C148" s="104"/>
      <c r="D148" s="34"/>
      <c r="E148" s="55"/>
      <c r="F148" s="55"/>
      <c r="G148" s="55"/>
      <c r="H148" s="55"/>
      <c r="I148" s="121"/>
      <c r="J148" s="7"/>
      <c r="K148" s="7"/>
      <c r="L148" s="118" t="s">
        <v>328</v>
      </c>
      <c r="M148" s="118" t="s">
        <v>328</v>
      </c>
      <c r="N148" s="31"/>
      <c r="O148" s="31"/>
      <c r="P148" s="31"/>
      <c r="Q148" s="31"/>
    </row>
    <row r="153" spans="1:17" x14ac:dyDescent="0.2">
      <c r="B153" s="13" t="s">
        <v>28</v>
      </c>
      <c r="D153" s="98" t="s">
        <v>28</v>
      </c>
    </row>
  </sheetData>
  <autoFilter ref="A19:S148"/>
  <mergeCells count="74">
    <mergeCell ref="B53:B54"/>
    <mergeCell ref="C53:C54"/>
    <mergeCell ref="F85:F87"/>
    <mergeCell ref="G85:G87"/>
    <mergeCell ref="C40:C41"/>
    <mergeCell ref="C67:C68"/>
    <mergeCell ref="C85:C87"/>
    <mergeCell ref="C47:C51"/>
    <mergeCell ref="C60:C62"/>
    <mergeCell ref="F123:F124"/>
    <mergeCell ref="G123:G124"/>
    <mergeCell ref="C107:C109"/>
    <mergeCell ref="H123:H124"/>
    <mergeCell ref="E74:E78"/>
    <mergeCell ref="F74:F78"/>
    <mergeCell ref="C123:C124"/>
    <mergeCell ref="C74:C78"/>
    <mergeCell ref="E123:E124"/>
    <mergeCell ref="C82:C83"/>
    <mergeCell ref="D85:D87"/>
    <mergeCell ref="E85:E87"/>
    <mergeCell ref="H85:H87"/>
    <mergeCell ref="G74:G78"/>
    <mergeCell ref="C35:C39"/>
    <mergeCell ref="H74:H78"/>
    <mergeCell ref="C70:C71"/>
    <mergeCell ref="D70:D71"/>
    <mergeCell ref="E70:E71"/>
    <mergeCell ref="F70:F71"/>
    <mergeCell ref="C43:C46"/>
    <mergeCell ref="C64:C66"/>
    <mergeCell ref="C55:C59"/>
    <mergeCell ref="H70:H71"/>
    <mergeCell ref="G70:G71"/>
    <mergeCell ref="O16:Q16"/>
    <mergeCell ref="B16:B17"/>
    <mergeCell ref="C16:C17"/>
    <mergeCell ref="D16:D17"/>
    <mergeCell ref="E16:H16"/>
    <mergeCell ref="I16:I17"/>
    <mergeCell ref="J16:J17"/>
    <mergeCell ref="K16:K17"/>
    <mergeCell ref="L16:M16"/>
    <mergeCell ref="N16:N17"/>
    <mergeCell ref="J13:K13"/>
    <mergeCell ref="M13:N13"/>
    <mergeCell ref="B14:J14"/>
    <mergeCell ref="K14:Q14"/>
    <mergeCell ref="B15:J15"/>
    <mergeCell ref="K15:Q15"/>
    <mergeCell ref="B12:D13"/>
    <mergeCell ref="E12:I12"/>
    <mergeCell ref="J12:K12"/>
    <mergeCell ref="M12:N12"/>
    <mergeCell ref="E13:I13"/>
    <mergeCell ref="B9:E9"/>
    <mergeCell ref="F9:Q9"/>
    <mergeCell ref="B10:E10"/>
    <mergeCell ref="F10:Q10"/>
    <mergeCell ref="B11:Q11"/>
    <mergeCell ref="B8:E8"/>
    <mergeCell ref="F8:Q8"/>
    <mergeCell ref="B2:E5"/>
    <mergeCell ref="F2:O2"/>
    <mergeCell ref="P2:Q5"/>
    <mergeCell ref="F3:O3"/>
    <mergeCell ref="F4:O4"/>
    <mergeCell ref="F5:L5"/>
    <mergeCell ref="M5:O5"/>
    <mergeCell ref="B6:E6"/>
    <mergeCell ref="F6:O6"/>
    <mergeCell ref="B7:E7"/>
    <mergeCell ref="F7:L7"/>
    <mergeCell ref="N7:Q7"/>
  </mergeCells>
  <conditionalFormatting sqref="I24:I33">
    <cfRule type="cellIs" priority="1" operator="equal">
      <formula>"Deicy Beltran"</formula>
    </cfRule>
  </conditionalFormatting>
  <printOptions horizontalCentered="1"/>
  <pageMargins left="0.39370078740157483" right="0.39370078740157483" top="0.39370078740157483" bottom="0.39370078740157483" header="0.51181102362204722" footer="0.39370078740157483"/>
  <pageSetup paperSize="5" scale="30" firstPageNumber="0" orientation="landscape" r:id="rId1"/>
  <headerFooter>
    <oddFooter>&amp;R&amp;"Arial,Normal"Página &amp;P de &amp;N</oddFooter>
  </headerFooter>
  <rowBreaks count="1" manualBreakCount="1">
    <brk id="80" max="16383" man="1"/>
  </row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workbookViewId="0">
      <selection activeCell="F9" sqref="F9:Q9"/>
    </sheetView>
  </sheetViews>
  <sheetFormatPr baseColWidth="10" defaultRowHeight="15" x14ac:dyDescent="0.25"/>
  <cols>
    <col min="1" max="1" width="90.28515625" customWidth="1"/>
    <col min="2" max="2" width="34.140625" customWidth="1"/>
  </cols>
  <sheetData>
    <row r="1" spans="1:2" ht="18" x14ac:dyDescent="0.25">
      <c r="A1" s="158" t="s">
        <v>295</v>
      </c>
      <c r="B1" s="158" t="s">
        <v>296</v>
      </c>
    </row>
    <row r="2" spans="1:2" ht="18" x14ac:dyDescent="0.25">
      <c r="A2" s="159" t="s">
        <v>297</v>
      </c>
      <c r="B2" s="160" t="s">
        <v>298</v>
      </c>
    </row>
    <row r="3" spans="1:2" ht="18" x14ac:dyDescent="0.25">
      <c r="A3" s="159" t="s">
        <v>299</v>
      </c>
      <c r="B3" s="160" t="s">
        <v>298</v>
      </c>
    </row>
    <row r="4" spans="1:2" ht="18" x14ac:dyDescent="0.25">
      <c r="A4" s="159" t="s">
        <v>300</v>
      </c>
      <c r="B4" s="160" t="s">
        <v>298</v>
      </c>
    </row>
    <row r="5" spans="1:2" ht="18" x14ac:dyDescent="0.25">
      <c r="A5" s="159" t="s">
        <v>301</v>
      </c>
      <c r="B5" s="160" t="s">
        <v>302</v>
      </c>
    </row>
    <row r="6" spans="1:2" ht="18" x14ac:dyDescent="0.25">
      <c r="A6" s="159" t="s">
        <v>111</v>
      </c>
      <c r="B6" s="160" t="s">
        <v>303</v>
      </c>
    </row>
    <row r="7" spans="1:2" ht="18" x14ac:dyDescent="0.25">
      <c r="A7" s="159" t="s">
        <v>108</v>
      </c>
      <c r="B7" s="160" t="s">
        <v>303</v>
      </c>
    </row>
    <row r="8" spans="1:2" ht="18" x14ac:dyDescent="0.25">
      <c r="A8" s="159" t="s">
        <v>304</v>
      </c>
      <c r="B8" s="160" t="s">
        <v>298</v>
      </c>
    </row>
    <row r="9" spans="1:2" ht="18" x14ac:dyDescent="0.25">
      <c r="A9" s="159" t="s">
        <v>305</v>
      </c>
      <c r="B9" s="160" t="s">
        <v>298</v>
      </c>
    </row>
    <row r="10" spans="1:2" ht="18" x14ac:dyDescent="0.25">
      <c r="A10" s="159" t="s">
        <v>306</v>
      </c>
      <c r="B10" s="160" t="s">
        <v>298</v>
      </c>
    </row>
    <row r="11" spans="1:2" ht="18" x14ac:dyDescent="0.25">
      <c r="A11" s="159" t="s">
        <v>121</v>
      </c>
      <c r="B11" s="160" t="s">
        <v>298</v>
      </c>
    </row>
    <row r="12" spans="1:2" ht="36" x14ac:dyDescent="0.25">
      <c r="A12" s="159" t="s">
        <v>307</v>
      </c>
      <c r="B12" s="160" t="s">
        <v>308</v>
      </c>
    </row>
    <row r="13" spans="1:2" ht="18" x14ac:dyDescent="0.25">
      <c r="A13" s="159" t="s">
        <v>309</v>
      </c>
      <c r="B13" s="160" t="s">
        <v>310</v>
      </c>
    </row>
    <row r="14" spans="1:2" ht="36" x14ac:dyDescent="0.25">
      <c r="A14" s="159" t="s">
        <v>177</v>
      </c>
      <c r="B14" s="160" t="s">
        <v>298</v>
      </c>
    </row>
    <row r="15" spans="1:2" ht="18" x14ac:dyDescent="0.25">
      <c r="A15" s="159" t="s">
        <v>197</v>
      </c>
      <c r="B15" s="160" t="s">
        <v>298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5</TotalTime>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Formato PAAI-2022 </vt:lpstr>
      <vt:lpstr>Hoja2</vt:lpstr>
      <vt:lpstr>Formato PAAI-2018-VFR</vt:lpstr>
      <vt:lpstr>Formato PAAI</vt:lpstr>
      <vt:lpstr>Formato PAAI-2018</vt:lpstr>
      <vt:lpstr>Formato PAAI (2)</vt:lpstr>
      <vt:lpstr>Hoja1</vt:lpstr>
      <vt:lpstr>'Formato PAAI-2022 '!Área_de_impresión</vt:lpstr>
      <vt:lpstr>'Formato PAAI'!Títulos_a_imprimir</vt:lpstr>
      <vt:lpstr>'Formato PAAI (2)'!Títulos_a_imprimir</vt:lpstr>
      <vt:lpstr>'Formato PAAI-2018'!Títulos_a_imprimir</vt:lpstr>
      <vt:lpstr>'Formato PAAI-2018-VFR'!Títulos_a_imprimir</vt:lpstr>
      <vt:lpstr>'Formato PAAI-2022 '!Títulos_a_imprimir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Useche - OCI</dc:creator>
  <cp:lastModifiedBy>Guillermo Delgadillo Molano</cp:lastModifiedBy>
  <cp:revision>7</cp:revision>
  <cp:lastPrinted>2020-09-22T15:56:36Z</cp:lastPrinted>
  <dcterms:created xsi:type="dcterms:W3CDTF">2015-01-26T19:16:01Z</dcterms:created>
  <dcterms:modified xsi:type="dcterms:W3CDTF">2022-07-05T21:53:21Z</dcterms:modified>
  <dc:language>es</dc:language>
</cp:coreProperties>
</file>