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Mi unidad\1. PLANEACION - OAPI\DOCUMENTOS MIPG\DIRECCION DE TALENTO HUMANO\PL-PLANES\PA02-PL07-2025 Plan de Trabajo Anual del SST\"/>
    </mc:Choice>
  </mc:AlternateContent>
  <xr:revisionPtr revIDLastSave="0" documentId="8_{2AC9D99D-D9B9-49A7-A78B-EA1260B34ED4}" xr6:coauthVersionLast="47" xr6:coauthVersionMax="47" xr10:uidLastSave="{00000000-0000-0000-0000-000000000000}"/>
  <workbookProtection workbookAlgorithmName="SHA-512" workbookHashValue="ouI7L8Dd+RPR3NdZgORy7wgxFdtCUvn4C6HTK4++0GNAFQgGVsOlRWSPPVR19SDOREepqvsVg3yUJooRcowKtw==" workbookSaltValue="xjQf1yMxuD7y4YWIGQFoCw==" workbookSpinCount="100000" lockStructure="1"/>
  <bookViews>
    <workbookView xWindow="-108" yWindow="-108" windowWidth="23256" windowHeight="12456" tabRatio="272" xr2:uid="{00000000-000D-0000-FFFF-FFFF00000000}"/>
  </bookViews>
  <sheets>
    <sheet name="Capacitacion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Xin034OOEZr26YvV/5IpFN8QPRQ1o4wNSl6roEru8gc="/>
    </ext>
  </extLst>
</workbook>
</file>

<file path=xl/calcChain.xml><?xml version="1.0" encoding="utf-8"?>
<calcChain xmlns="http://schemas.openxmlformats.org/spreadsheetml/2006/main">
  <c r="K54" i="1" l="1"/>
  <c r="J69" i="1" s="1"/>
  <c r="L54" i="1" l="1"/>
  <c r="K68" i="1" s="1"/>
  <c r="M54" i="1"/>
  <c r="K69" i="1" s="1"/>
  <c r="N54" i="1"/>
  <c r="L68" i="1" s="1"/>
  <c r="O54" i="1"/>
  <c r="L69" i="1" s="1"/>
  <c r="P54" i="1"/>
  <c r="M68" i="1" s="1"/>
  <c r="Q54" i="1"/>
  <c r="M69" i="1" s="1"/>
  <c r="R54" i="1"/>
  <c r="N68" i="1" s="1"/>
  <c r="S54" i="1"/>
  <c r="N69" i="1" s="1"/>
  <c r="T54" i="1"/>
  <c r="O68" i="1" s="1"/>
  <c r="U54" i="1"/>
  <c r="O69" i="1" s="1"/>
  <c r="V54" i="1"/>
  <c r="P68" i="1" s="1"/>
  <c r="W54" i="1"/>
  <c r="P69" i="1" s="1"/>
  <c r="X54" i="1"/>
  <c r="Q68" i="1" s="1"/>
  <c r="Y54" i="1"/>
  <c r="Q69" i="1" s="1"/>
  <c r="Z54" i="1"/>
  <c r="R68" i="1" s="1"/>
  <c r="AA54" i="1"/>
  <c r="R69" i="1" s="1"/>
  <c r="AB54" i="1"/>
  <c r="S68" i="1" s="1"/>
  <c r="AC54" i="1"/>
  <c r="S69" i="1" s="1"/>
  <c r="AD54" i="1"/>
  <c r="T68" i="1" s="1"/>
  <c r="AE54" i="1"/>
  <c r="T69" i="1" s="1"/>
  <c r="AF54" i="1"/>
  <c r="U68" i="1" s="1"/>
  <c r="AG54" i="1"/>
  <c r="U69" i="1" s="1"/>
  <c r="J54" i="1"/>
  <c r="J68" i="1" s="1"/>
  <c r="L55" i="1" l="1"/>
  <c r="N55" i="1"/>
  <c r="P55" i="1"/>
  <c r="J55" i="1"/>
  <c r="R55" i="1"/>
  <c r="T55" i="1"/>
  <c r="V55" i="1"/>
  <c r="X55" i="1"/>
  <c r="Z55" i="1"/>
  <c r="AB55" i="1"/>
  <c r="AD55" i="1"/>
  <c r="AI54" i="1"/>
  <c r="AH54" i="1"/>
  <c r="AF55" i="1"/>
  <c r="AH55" i="1" l="1"/>
  <c r="L70" i="1"/>
  <c r="K70" i="1"/>
  <c r="U70" i="1"/>
  <c r="T70" i="1"/>
  <c r="R70" i="1"/>
  <c r="O70" i="1"/>
  <c r="M70" i="1" l="1"/>
  <c r="N70" i="1"/>
  <c r="J70" i="1"/>
  <c r="P70" i="1"/>
  <c r="S70" i="1"/>
  <c r="Q70" i="1"/>
</calcChain>
</file>

<file path=xl/sharedStrings.xml><?xml version="1.0" encoding="utf-8"?>
<sst xmlns="http://schemas.openxmlformats.org/spreadsheetml/2006/main" count="414" uniqueCount="252">
  <si>
    <t>SISTEMA INTEGRADO DE GESTIÓN DISTRITAL BAJO ESTANDAR MIPG</t>
  </si>
  <si>
    <t>GESTIÓN DEL TALENTO HUMANO</t>
  </si>
  <si>
    <t>Plan de Capacitación de Seguridad y Salud en el Trabajo Año 2025</t>
  </si>
  <si>
    <t>Código: PA02-PL07-F02</t>
  </si>
  <si>
    <t>Versión : 1.0</t>
  </si>
  <si>
    <t xml:space="preserve">OBJETIVO  </t>
  </si>
  <si>
    <t>Establecer el plan de capacitación anual en Seguridad y Salud en el Trabajo en aras de la prevención de lesiones, enfermedades, el cumplimiento legal y el mejoramiento continuo.</t>
  </si>
  <si>
    <r>
      <rPr>
        <b/>
        <u/>
        <sz val="12"/>
        <color theme="1"/>
        <rFont val="Arial Narrow"/>
        <family val="2"/>
      </rPr>
      <t xml:space="preserve">GESTIÓN: </t>
    </r>
    <r>
      <rPr>
        <sz val="12"/>
        <color theme="1"/>
        <rFont val="Arial Narrow"/>
        <family val="2"/>
      </rPr>
      <t>No. Actividades formación desarrolladas en el periodo / No. Actividades formación planificadas * 100</t>
    </r>
  </si>
  <si>
    <r>
      <rPr>
        <b/>
        <u/>
        <sz val="12"/>
        <color theme="1"/>
        <rFont val="Arial Narrow"/>
        <family val="2"/>
      </rPr>
      <t xml:space="preserve">COBERTURA:  </t>
    </r>
    <r>
      <rPr>
        <u/>
        <sz val="12"/>
        <color theme="1"/>
        <rFont val="Arial Narrow"/>
        <family val="2"/>
      </rPr>
      <t xml:space="preserve">#. de personal directo y contratista que asiste a las capacitaciones de SG SST / No. servidores programados * 100
</t>
    </r>
    <r>
      <rPr>
        <b/>
        <u/>
        <sz val="12"/>
        <color theme="1"/>
        <rFont val="Arial Narrow"/>
        <family val="2"/>
      </rPr>
      <t xml:space="preserve">Nota: </t>
    </r>
    <r>
      <rPr>
        <u/>
        <sz val="12"/>
        <color theme="1"/>
        <rFont val="Arial Narrow"/>
        <family val="2"/>
      </rPr>
      <t>Para las capaciatciones masivas se define un tope máximo de asietncia de 150 personas.</t>
    </r>
  </si>
  <si>
    <r>
      <rPr>
        <b/>
        <u/>
        <sz val="12"/>
        <color theme="1"/>
        <rFont val="Arial Narrow"/>
        <family val="2"/>
      </rPr>
      <t>EFICACIA:</t>
    </r>
    <r>
      <rPr>
        <u/>
        <sz val="12"/>
        <color theme="1"/>
        <rFont val="Arial Narrow"/>
        <family val="2"/>
      </rPr>
      <t xml:space="preserve">  Cantidad de evaluaciones con resultado igual o superior a 60 puntos * 100 / Cantidad de evaluaciones respondidas.
El resultado mínimo aprobatorio sera de 60 puntos </t>
    </r>
  </si>
  <si>
    <r>
      <rPr>
        <b/>
        <u/>
        <sz val="12"/>
        <color theme="1"/>
        <rFont val="Arial Narrow"/>
        <family val="2"/>
      </rPr>
      <t xml:space="preserve">Actualizado a: </t>
    </r>
    <r>
      <rPr>
        <sz val="12"/>
        <color theme="1"/>
        <rFont val="Arial Narrow"/>
        <family val="2"/>
      </rPr>
      <t xml:space="preserve"> Enero de 2025</t>
    </r>
  </si>
  <si>
    <t>Meta: 80%</t>
  </si>
  <si>
    <t>SECRETARÍA SEGURA Y SALUDABLE</t>
  </si>
  <si>
    <t>CRONOGRAMA 2025</t>
  </si>
  <si>
    <t>OBSERVACIONES</t>
  </si>
  <si>
    <t>ITEM</t>
  </si>
  <si>
    <t>TEMA</t>
  </si>
  <si>
    <t>OBJETIVO</t>
  </si>
  <si>
    <t>HORAS MÍNIMAS DE FORMACIÓN</t>
  </si>
  <si>
    <t xml:space="preserve">ALCANCE / POBLACIÓN OBJETO </t>
  </si>
  <si>
    <t>CONTENIDO TEMÁTICO</t>
  </si>
  <si>
    <t>RESPONSABLE</t>
  </si>
  <si>
    <t>RECURSOS REQUERIDOS</t>
  </si>
  <si>
    <t>MEDICIÓN DE LA EFICACIA</t>
  </si>
  <si>
    <t>Enero</t>
  </si>
  <si>
    <t>Febrero</t>
  </si>
  <si>
    <t>Marzo</t>
  </si>
  <si>
    <t>Abril</t>
  </si>
  <si>
    <t>Mayo</t>
  </si>
  <si>
    <t>Junio</t>
  </si>
  <si>
    <t>Julio</t>
  </si>
  <si>
    <t>Agosto</t>
  </si>
  <si>
    <t>Septiembre</t>
  </si>
  <si>
    <t>Octubre</t>
  </si>
  <si>
    <t>Noviembre</t>
  </si>
  <si>
    <t>Diciembre</t>
  </si>
  <si>
    <t>P</t>
  </si>
  <si>
    <t>E</t>
  </si>
  <si>
    <t xml:space="preserve">Dirigido a todos los funcionarios de planta  que ingrese a la SecretarÍa o que se reincorpore después de estar un tiempo cesante fuera de la misma. </t>
  </si>
  <si>
    <t>Equipo SST</t>
  </si>
  <si>
    <t>Plataforma de aprendizaje virtual de la SDM</t>
  </si>
  <si>
    <t>Certificado de aprobación del curso</t>
  </si>
  <si>
    <t>PISTA DE ENTRENAMIENTO DE BRIGADAS POSTERIOR A LOS CURSOS TEÓRICOS</t>
  </si>
  <si>
    <t>Brigada de Emergencias</t>
  </si>
  <si>
    <r>
      <rPr>
        <b/>
        <u/>
        <sz val="12"/>
        <color theme="1"/>
        <rFont val="Arial Narrow"/>
        <family val="2"/>
      </rPr>
      <t xml:space="preserve">Entrenamiento práctico: </t>
    </r>
    <r>
      <rPr>
        <sz val="12"/>
        <color theme="1"/>
        <rFont val="Arial Narrow"/>
        <family val="2"/>
      </rPr>
      <t>Prevención y control de incendios; evacuación y rescate,  primeros auxilios.</t>
    </r>
  </si>
  <si>
    <t xml:space="preserve">ARL/Equipo SST </t>
  </si>
  <si>
    <t xml:space="preserve">Apoyo logístico por parte de la entidad </t>
  </si>
  <si>
    <t>Certificado de pista</t>
  </si>
  <si>
    <t>INVESTIGACIÓN Y ANÁLISIS DE INCIDENTES Y ACCIDENTES DE TRABAJO</t>
  </si>
  <si>
    <t>Reconocer el procedimiento y la metodología para investigar accidentes de trabajo y aplicar medidas de intervención acordes a las causas del accidente encontradas.</t>
  </si>
  <si>
    <t xml:space="preserve">Equipo investigador de accidentes de trabajo; Comité Paritario de Seguridad y Salud en el Trabajo -COPASST-; Personal del proceso SST. </t>
  </si>
  <si>
    <t>Metodología para la investigación de accidentes e incidentes.
Análisis de causas y factores contribuyentes.
Elaboración de informes y planes de acción.</t>
  </si>
  <si>
    <t xml:space="preserve">ARL/ Intermediario/Equipo SST </t>
  </si>
  <si>
    <t>Computador / Conexión plataforma virtual</t>
  </si>
  <si>
    <t>Evaluación de entendimiento</t>
  </si>
  <si>
    <t>Conformación de brigadas, planes de emergencia y generalidades; Comités de Ayuda Mutua CAM; Sistema Comando de Incidentes SCI; evacuación; primeros auxilios; manejo y embalaje de paciente; simulacros; riesgo químico y manejo de derrames de sustancias químicas; bomberotecnia y control de incendios; técnicas básicas de extricación vehicular; rescate vertical; espacios confinados</t>
  </si>
  <si>
    <t xml:space="preserve"> IDENTIFICACIÓN, EVALUACIÓN Y CONTROL DE RIESGOS, REPORTE Y PREVENCIÓN DE ACCIDENTES DE TRABAJO</t>
  </si>
  <si>
    <t>Dar a conocer la matriz de identificación de peligros, evaluacion y valoracion de riesgos y determinacion de controles, socializar el código QR establecido por donde se pueden hacer los reportes de actos y condiciones inseguras, explicar la diferencia de un accidente y un incidente de trabajo y dar a a conocer como se reportan los mismos.</t>
  </si>
  <si>
    <t>Metodologías para la identificación de peligros.
Evaluación de riesgos y determinación de controles.
Jerarquización de riesgos.
Plan de acción para el control de riesgos
Deficion de accidente de trabajo, como se reporta, prevención</t>
  </si>
  <si>
    <t>PLAN ESTRATEGICO DE SEGURIDAD VIAL, CONDUCCIÓN SEGURA Y RESPONSABLE, PREVENCIÓN DE FATIGA Y DISTRACCIONES, CULTURA DE SEGURIDAD VIAL Y RESPONSABILIDAD SOCIAL</t>
  </si>
  <si>
    <t>Promover estrategias de prevención, control y mitigación de riesgos asociados a la seguridad vial, dando cumplimiento a la normatividad legal vigente, dar a conocer los factores de riesgo en la via y su prevención</t>
  </si>
  <si>
    <t>Toda la Entidad</t>
  </si>
  <si>
    <t>Políticas de conducción segura, Prevención de accidentes de tránsito, Uso correcto de elementos de seguridad vial, Inspección de vehículos, Identificación y manejo de factores de riesgo en la vía, sanciones y multas, derechos y deberes de los actores viales, reconocimiento de los signos de fatiga, estrategias para mantenerse alerta en el momento de conducir, distractores al conducir, estrategias de movilidad sostenible, Primeros auxilios básicos en vía, Responsabilidad legal en accidentes.</t>
  </si>
  <si>
    <t>COMPONENTE PEDAGÓGICO GESTIÓN EN VÍA, CONCIENCIA CON INTELIGENCIA VIAL Y SEGURIDAD VIAL PARA PEATONES Y CICLISTAS</t>
  </si>
  <si>
    <t xml:space="preserve">Dar a conocer el manual del buen ciclista y del peatón </t>
  </si>
  <si>
    <t>Normas de tránsito aplicables a peatones y ciclistas, Uso adecuado de ciclorutas y pasos peatonales, Conductas en la vía, red de ciclorrutas, red de cicloparqueaderos, cultura de la bici, política pública de la bici, señalización vial, seguridad vial peatonal y qué hacer en caso de emergencia, Consejos para mejorar la visibilidad en vía (ropa reflectiva, luces en bicicletas entre otras medidas).</t>
  </si>
  <si>
    <t>Conexión virtual</t>
  </si>
  <si>
    <t xml:space="preserve"> TÉCNICAS DE MANEJO DEFENSIVO Y ACTUAR PREVENTIVO FRENTE A LAS SEÑALES DE TRÁNSITO</t>
  </si>
  <si>
    <t>Formación al personal sobre técnicas de manejo defensivo y actuar preventivo frente a las señales de tránsito.</t>
  </si>
  <si>
    <t xml:space="preserve">: Agentes de Tránsito /Gestión en vía GES Nº 4 y GES Nº 9 </t>
  </si>
  <si>
    <t>Técnicas de manejo defensivo y actuar preventivo frente a las señales de tránsito.</t>
  </si>
  <si>
    <t>Presencial</t>
  </si>
  <si>
    <t xml:space="preserve"> AUTOCUIDADO Y MEDIDAS DE SEGURIDAD DURANTE SALIDAS DE CAMPO Y VISITAS EN CALLE, PREVENCIÓN Y ATENCIÓN DE ACCIDENTES EN VÍA  Y SEÑALIZACIÓN Y NORMATIVIDAD VIAL</t>
  </si>
  <si>
    <t>Generar estrategias para la ejecución los desplazamientos que hacen los servidores públicos a lugares fuera de las instalaciones de las sedes del SDM.</t>
  </si>
  <si>
    <t xml:space="preserve"> Recomendaciones para la ejecución los desplazamientos que hacen los servidores públicos a lugares fuera de las instalaciones de las sedes del SDM para realizar actividades misionales, en estas actividades de campo, se incluye a los funcionarios administrativos que acompañan la ejecución de las mencionadas actividades misionales, ejemplo (conductores), además de colaboradores que desempeñen este tipo de labores, Tipos de accidentes de tránsito más comunes y sus causas, Uso de dispositivos de seguridad (cinturones, cascos, etc.), Derechos y deberes de los actores viales.</t>
  </si>
  <si>
    <t xml:space="preserve"> ELEMENTOS DE PROTECCIÓN PERSONAL -EPP</t>
  </si>
  <si>
    <t>Brindar herramientas para uso adecuado de los elementos de protección personal -EPP.</t>
  </si>
  <si>
    <t>Colaboradores que hacen parte de los proyectos de gestión en vía y personal operativo en la parte administrativa. GES - 4 GES - 7 /GES 8 / GES 9 / Archivo</t>
  </si>
  <si>
    <t>Dar a conocer la matriz de EPP y suministrar información sobre las características y la importancia del uso de los elementos de protección personal durante la realización de las labores.</t>
  </si>
  <si>
    <t>Preparar a los miembros del comité para responder de manera efectiva y segura ante cualquier tipo de emergencia que pueda ocurrir en el lugar de trabajo</t>
  </si>
  <si>
    <t xml:space="preserve">ARL/ Equipo SST </t>
  </si>
  <si>
    <t>Introducción al Sistema de Gestión de Seguridad y Salud en el Trabajo (SG-SST); Investigación de Accidentes e Incidentes; Comunicación Efectiva en Seguridad y Salud en el Trabajo; Identificación, Evaluación y Control de Riesgos; Seguridad Vial; Salud Mental en el Trabajo y Riesgos Psicosociales</t>
  </si>
  <si>
    <t>Generar estrategias de promocion y  prevencion de la salud de los colaboradores de conformidad con los resultados obtenidos del informe de condciones de salud, analisis de ausentismo laboral y sistemas de vigilancia epidemiologica</t>
  </si>
  <si>
    <t>Toda la entidad 
Personal caractelizado en los diferentes SVE</t>
  </si>
  <si>
    <t>Computador / Conexión plataforma virtual
Espacio fisico actividades presenciales</t>
  </si>
  <si>
    <t>HIGIENE POSTURAL</t>
  </si>
  <si>
    <t>Brindar pautas para la correcta posición del cuerpo para prevenir lesiones a nivel osteomuscular durante la jornada laboral.</t>
  </si>
  <si>
    <t>Colaboradores expuestos al riesgo 
GES 4 Gestión en Vía</t>
  </si>
  <si>
    <t xml:space="preserve">Prevención de la enfermedad por posición bípeda y sedente. </t>
  </si>
  <si>
    <t>ARL/Equipo SST</t>
  </si>
  <si>
    <t>A toda la entidad</t>
  </si>
  <si>
    <t>Colaboradores (as) en modalidad de  trabajo en casa- teletrabajo</t>
  </si>
  <si>
    <t xml:space="preserve"> Conexión virtual</t>
  </si>
  <si>
    <t>PREVENCIÓN DE LESIONES DEPORTIVAS</t>
  </si>
  <si>
    <t>Promover hábitos seguros y saludables para la ejecución de actividades deportivas, juego limpio y seguro</t>
  </si>
  <si>
    <t xml:space="preserve">Colaboradores que participan en actividades deportivas </t>
  </si>
  <si>
    <t xml:space="preserve">Tips de alimentación, hidratación, medidas de autocuidado, juego limpio, ejercicios de calentamiento y estiramiento. </t>
  </si>
  <si>
    <t xml:space="preserve">Generar estrategias  para la prevención del riesgo biomecánico por inadecuada manipulación manual de cargas. </t>
  </si>
  <si>
    <t>GES 4 - GES 6 - GES 7 Colaboradores expuestos al riesgo almacén y bodega, patios, gestíón en vía de acuerdo con actividades realizadas</t>
  </si>
  <si>
    <t>Conceptos, riesgos asociados y medidas de prevención, normas de almacenamiento seguro</t>
  </si>
  <si>
    <t xml:space="preserve"> Conexión virtual / Presencial</t>
  </si>
  <si>
    <t>PREVENCIÓN DE LESIONES OSTEOMUSCULARES</t>
  </si>
  <si>
    <t>Brindar conocimiento de la anatomia del cuerpo humano y generar conciencia sobre las diferentes patologias que se pueden presentar cuando no se tiene autocuidado e higiene postural en el trabajo</t>
  </si>
  <si>
    <t>Conceptos, riesgos asociados y medidas de prevención osteomuscular.
Pausas activas</t>
  </si>
  <si>
    <t>HABILIDADES DE COMUNICACIÓN Y RESOLUCIÓN DE CONFLICTOS</t>
  </si>
  <si>
    <t xml:space="preserve">Fortalecer o desarrollar la habilidad de 
interacción y comunicación asertiva que permita establecer estrategias dentro de la resolucion de conflictos en el ambito laboral. Asi como fortalecer y/o desarrollar la capacidad para comprender y utilizar la comunicación verbal, no verbal y lenguaje corporal como herramienta para conectarse con el ciudadano durante la prestación del servicio con el fin de disminuir las concesucncias negativas durante las atenciones que se brindan a la ciudadania. </t>
  </si>
  <si>
    <t xml:space="preserve">Toda la entidad
GES 4 - GES 10 - GES 11 </t>
  </si>
  <si>
    <t>Tipos de comunicación, diferencias en comunicación, comunicación asertiva, principios de la comunicación, gestión de conflictos a través de la comunicación, estrategias y métodos de medicación.
Identificar y examinar las emociones y conductas frente a diferentes situaciones cuando se brinda servicio a los ciudadanos, asumiendo estrategias para brindar información con firmeza comunicándose de manera adecuada y eficaz con el ciudadano.</t>
  </si>
  <si>
    <t>Computador con conexión a internet y diadema, en caso de poder realizarse presencial se requiere  espacio fisico con herramientas ofimaticas que permitan el desarrollo de la actividad.</t>
  </si>
  <si>
    <t>GESTIÓN DEL CAMBIO Y ADAPTACIÓN</t>
  </si>
  <si>
    <t>Evaluar la capacidad para gestionar los cambios y aprender estrategias que permitan facilitar la adaptación a los mismos con el fin de mejorar los procesos internos en los grupos de trabajo.</t>
  </si>
  <si>
    <t>Toda la entidad</t>
  </si>
  <si>
    <t>Conocer la importancia de los cambios a nivel organizacional, identificando las demandas emocionales frente a los cambios generando estrategias para el afrontamiento y adaptación de los mismos.</t>
  </si>
  <si>
    <t>Jefes y líderes</t>
  </si>
  <si>
    <t>Comunicar estrategias para la adecuada gestión del cambio desde los jefes y líderes de cada área y/o dependencia, definiendo lineamientos, delimitando la magnitud del cambio fomentando el liderazgo y adecuada retroalimentación que permita conocer las oportunidades de mejora hacia los cambios.</t>
  </si>
  <si>
    <t>LIDERAZGO Y TOMA DE DECISIONES</t>
  </si>
  <si>
    <t xml:space="preserve">Fomentar el liderazgo identificando las caracteristicas persoales que permiten desarrollar dicha habilidad con el fin de incorporar comportamietos de relación y comunicación asertiva. </t>
  </si>
  <si>
    <t>Optimizar la gestión de liderazgo identificando el estilo de liderazgo, comportamiento de relaciones interpersonales con los colaboradores, claridad del rol, comunicación y estrategias para afrontar los cambios al interior de los equipos de trabajo.</t>
  </si>
  <si>
    <t xml:space="preserve"> INTELIGENCIA EMOCIONAL</t>
  </si>
  <si>
    <t xml:space="preserve">Identificar las diferentes  emociones y aprender a gestionarlas para mejorar los factores intra laborales y extralaborales que genran riesgo psicosocial.Conocer y entender las diferentes emociones y como estas impacrtan en la conducta con el fin de adquirir herramientas para su identificación y manejo en ambiots intralaborales y/o extra laborales. </t>
  </si>
  <si>
    <t>Introducción al concepto de emociones e inteligencia emocional, modelo de inteligencia emocional, beneficios de entrenarla y cómo desarrollarla.l impacto de las emociones sobre la conducta, manejo y regulación de emociones, cómo influyen las emociones y relaciones interpersonales en el ámbito laboral.</t>
  </si>
  <si>
    <t>PRIMEROS AUXILIOS PSICOLÓGICOS</t>
  </si>
  <si>
    <t>Mitigar en los trabajadores el impacto emocional derivado de la exposición a una emergencia o evento catastrófico durante la cual se pueden presentar si tuaciones de crisis en el desarrollo de sus funciones.</t>
  </si>
  <si>
    <t>Trabajadores que hacen parte de la brigada de emergencia y trabajadores que puedan verse afectados o deban atender un accidente de trabajo severo o atender siniestros viales.</t>
  </si>
  <si>
    <t>Socializar y brindar herramientas de primeros auxilios psicológicos para atender las demandas emocionales frente a situaciones de crisis en el cumplimiento de sus funciones; de igual manera dar a conocer la atención que debe suministrarse a quienes prestan los primeros auxilios psicológicos. Constituye una herramienta para la atención inicial de los trabajadores afectados por una situación de crisis y busca reducir el estrés que podría afectar su salud física y emocional.</t>
  </si>
  <si>
    <t>GESTIÓN DE LA SALUD MENTAL EN EL ENTORNO LABORAL</t>
  </si>
  <si>
    <t>Conocer las diferentes tecnicas para abordar la salud mental en el entorno laboral. Identificar los síntomas y consecuencias del estrés con el fin de conocer las caracteristicas individuales que lo generan y como manejarlo a traves de  algunas técnicas. Asi como desarrollar y fortalecer los recursos que los colaborsdores tienen para manejar la ansiedad y de esta forma reducir los efectos negativos sobre la salud.</t>
  </si>
  <si>
    <t>Que es la slaud mental y como debemos gestiionarla. Introducción al concepto de ansiedad, identificar los tipos de ansiedad y cuáles son sus síntomas, aplicación de técnicas para gestionar la ansiedad.</t>
  </si>
  <si>
    <t>Contribuir en la prevención del consumo de alcohol, tabaco y sustancias psicoactivas en el ámbi to laboral, apoyados de las politicas establecidad por la entidad con el fin de fomentar habitos de vida saludables en los colaboradores.</t>
  </si>
  <si>
    <t>Definición de conceptos de alcohol, tabaco y  sustancias psicoactivas, conociendo el alter ego químico, que cambios ocurren al consumir sustancias de este tipo, transformaciones neuroquímicas y su impacto en la salud integral, efectos a corto, mediano y largo plazo, clasificación de las sustancias, cuando es un consumo problemático, factores protectores y de riesgo para el consumo, mitos acerca del consumo de Spa.</t>
  </si>
  <si>
    <t>Conocer las diferencias estre el acoso laboral, acoso sexual y en razon de genero, asi como dar a conocer las diferntes rutas para su denucias y acciones de prevencion establecidas en la entidad. Formar al personal en todos los niveles para prevenir las violencias y discriminaciones hacia las personas Lesbianas, Gay, Bisexuales, Trans, Intersexuales, Queer, No Binarias, entre otras y que conforman los sectores sociales LGBTIQ+.</t>
  </si>
  <si>
    <t>Introducción a conceptos de acoso laboral, sexula y en razon de genero,  conductas de acoso laboral, que no es acoso laboral, dimensiones del tiempo de trabajo,prevencion de las violencias y discriminaciones hacia las personas Lesbianas, Gay, Bisexuales, Trans, Intersexuales, Queer, No Binarias, entre otras y que conforman los sectores sociales LGBTIQ+.</t>
  </si>
  <si>
    <t>PREVENCION DEL RIESGO BIOLOGICO</t>
  </si>
  <si>
    <t xml:space="preserve">Dar a conocer las medidas de autocuidado para prevenir la transmisión del virus, prevencion y manejo de mordeduras y picaduras, prevencion de ERA </t>
  </si>
  <si>
    <t xml:space="preserve">Modo de transmisión, causas a la salud y prevención al contagio, medidas preventivas </t>
  </si>
  <si>
    <t>REQUISITOS MÍNIMOS DE SEGURIDAD PARA EL DESARROLLO DE TRABAJO EN ALTURAS</t>
  </si>
  <si>
    <t>Dar a conocer los  requisitos mínimos de seguridad para el desarrollo de trabajos en alturas (TA) y lo concerniente con la capacitación y formación de los trabajadores</t>
  </si>
  <si>
    <t xml:space="preserve">GES 8 - Equipo SST </t>
  </si>
  <si>
    <t xml:space="preserve">Roles y responsabilidades, medidas de prevención, sistemas de acceso, permisos de trabajo y Analisis de trabajo seguro. </t>
  </si>
  <si>
    <t>REQUISITOS MÍNIMOS DE SEGURIDAD PARA EL DESARROLLO DE TRABAJOS EN ESPACIOS CONFINADOS</t>
  </si>
  <si>
    <t xml:space="preserve">Roles y responsabilidades, medidas de prevención, identificacion de espacios confinados,  medicion, evaluación y control del ambiente interior , permisos de trabajo y Analisis de trabajo seguro. </t>
  </si>
  <si>
    <t>MEDIDAS DE PREVENCION PARA LA GESTION DEL RIESGO QUIMICO</t>
  </si>
  <si>
    <t>Dar a conocer  las acciones a desarrollar  en los lugares de trabajo para la aplicación del SGA, en relación con la clasificación y la comunicación de peligros de los productos químicos, a fin de velar por la protección y salud de los trabajadores, las instalaciones y el ambiente frente al uso y manejo de estos</t>
  </si>
  <si>
    <t xml:space="preserve">GES 8 - GES 7 - GES 9 - Equipo SST
</t>
  </si>
  <si>
    <t>Gestion del riesgo quimico, Importancia e interpretación de la Ficha de Datos de Seguridad y  etiqueta de identificación de productos químicos de acuerdo al SGA, manejo seguro de productos quimicos, trasporte y trasiego de productos quimicos.</t>
  </si>
  <si>
    <t>PREVENCIÓN Y CONTROL DEL RIESGO PÚBLICO</t>
  </si>
  <si>
    <t>Comprender la gestión y control del riesgo público en la Secretaria y fuera de ésta.</t>
  </si>
  <si>
    <t xml:space="preserve">
GES 3 - GES 4 - GES 7 - GES 10 - GES 11 
Toda la Entidad</t>
  </si>
  <si>
    <t>Pautas básicas para la prevención de riesgo público, Controles preventivos, disuasivos y de control, Protocolo de actuación ante una emergencia de riesgo público, Planes de contingencia frente a los riesgos identificados.</t>
  </si>
  <si>
    <t xml:space="preserve"> PROGRAMA DE REHABILITACIÓN INTEGRAL PARA LA REINCORPORACIÓN LABORAL Y OCUPACIONAL</t>
  </si>
  <si>
    <t xml:space="preserve">Dar a conocer conductas en el reintegro laboral posterior a un evento, por accidente de trabajo, enfermedad laboral o enfermedad común. </t>
  </si>
  <si>
    <t xml:space="preserve">Discapacidad permanente 
Reubicación laboral 
Reintegro sin modificaciones  
Reintegro con modificaciones  </t>
  </si>
  <si>
    <t>CONCEPTO DE DISCAPACIDAD, SERVICIO Y TRABAJO INCLUYENTE</t>
  </si>
  <si>
    <t>Dar a conocerlineamientos y criterios generales de atención, accesibilidad y señalización incluyente en el Ministerio de Salud y Protección Social, para garantizar a las personas con discapacidad, condiciones igualitarias de acceso a los servicios, la información y el entorno físico de la entidad</t>
  </si>
  <si>
    <t>Concepto de discpacidad</t>
  </si>
  <si>
    <t>SEGURIDAD BASADA EN EL COMPORTAMIENTO</t>
  </si>
  <si>
    <t>Dar a conocer los comportamientos inseguros que nos pueden conllevar a  accidentes.</t>
  </si>
  <si>
    <t>Definicion, impotancia, resultado</t>
  </si>
  <si>
    <t>PRIMEROS AUXILIOS BÁSICOS - PREVENCIÓN DE CONATO DE INCENDIOS Y MANEJO DE EXTINTORES</t>
  </si>
  <si>
    <t>Brindar los conocimientos necesarios para poder ofrecer una ayuda eficaz a las personas que han sufrido una situación de emergencia</t>
  </si>
  <si>
    <t>Primeros auxilios básicos, pasos a seguir para la atención de un paciente, activación del sistema de emergencia, valoración primaria.
Qué es una emergencia, Qué es una atención de emergencia,, Cómo prevenir accidentes, kit de emergencias</t>
  </si>
  <si>
    <t>PLAN DE EMERGENCIA EN CASA Y ENTIDAD</t>
  </si>
  <si>
    <t>Dar las pautas para elaborar el plan de emergencias en casa y dar a conocer el plan de emeregcnias de la Entidad</t>
  </si>
  <si>
    <t>Ques es un plan de emergencias, pautas para elaborarlo, rutas de evacuacion y punto de encuentro</t>
  </si>
  <si>
    <t>PREVENCIÓN DE CONATO DE INCENDIOS Y MANEJO DE EXTINTORES</t>
  </si>
  <si>
    <t>Dar a conocer que es un conato de incendio y el uso del extintor</t>
  </si>
  <si>
    <t>Ques es un conato de incendio, como prevenirlo, partes y uso de un  extintor</t>
  </si>
  <si>
    <t>INDICADOR</t>
  </si>
  <si>
    <t>FICHA TÉCNICA INDICADORES</t>
  </si>
  <si>
    <t>NOMBRE</t>
  </si>
  <si>
    <t>Gestión del cronograma capacitación SST</t>
  </si>
  <si>
    <t>INTERPRETACIÓN</t>
  </si>
  <si>
    <t>Cumplimiento de Actividades instaurados en el programa de Capacitación de SST</t>
  </si>
  <si>
    <t>FACTOR QUE MIDE</t>
  </si>
  <si>
    <t xml:space="preserve">Cumplimiento   </t>
  </si>
  <si>
    <t>PERIODICIDAD DEL REPORTE</t>
  </si>
  <si>
    <t>Mensualmente se revisará el avance del indicador con Actividades ejecutadas dentro del cronograma</t>
  </si>
  <si>
    <t>FUENTE DE LA INFORMACIÓN</t>
  </si>
  <si>
    <t>Cronograma de Capacitación</t>
  </si>
  <si>
    <t>PERSONAS QUE DEBEN CONOCER</t>
  </si>
  <si>
    <t>FÓRMULA</t>
  </si>
  <si>
    <t>Numerador</t>
  </si>
  <si>
    <t>No. De Actividades ejecutadas</t>
  </si>
  <si>
    <t>x 100</t>
  </si>
  <si>
    <t>Denominador</t>
  </si>
  <si>
    <t>No. De actividades programadas</t>
  </si>
  <si>
    <t>PERIODO</t>
  </si>
  <si>
    <t>ENE</t>
  </si>
  <si>
    <t>FEB</t>
  </si>
  <si>
    <t>MAR</t>
  </si>
  <si>
    <t>ABR</t>
  </si>
  <si>
    <t>MAY</t>
  </si>
  <si>
    <t>JUN</t>
  </si>
  <si>
    <t>JUL</t>
  </si>
  <si>
    <t>AGO</t>
  </si>
  <si>
    <t>SEP</t>
  </si>
  <si>
    <t>OCT</t>
  </si>
  <si>
    <t>NOV</t>
  </si>
  <si>
    <t>DIC</t>
  </si>
  <si>
    <t>NUMERADOR</t>
  </si>
  <si>
    <t>DENOMINADOR</t>
  </si>
  <si>
    <t>META 85%</t>
  </si>
  <si>
    <t>ANALISIS DE LOS INDICADORES</t>
  </si>
  <si>
    <t>MES</t>
  </si>
  <si>
    <t xml:space="preserve">ANALISIS </t>
  </si>
  <si>
    <t>ACCION DE MEJORA</t>
  </si>
  <si>
    <t xml:space="preserve">ENERO </t>
  </si>
  <si>
    <t xml:space="preserve">FEBRERO </t>
  </si>
  <si>
    <t>MARZO</t>
  </si>
  <si>
    <t>ABRIL</t>
  </si>
  <si>
    <t>MAYO</t>
  </si>
  <si>
    <t>JUNIO</t>
  </si>
  <si>
    <t>JULIO</t>
  </si>
  <si>
    <t>AGOSTO</t>
  </si>
  <si>
    <t>SEPTIEMBRE</t>
  </si>
  <si>
    <t>OCTUBRE</t>
  </si>
  <si>
    <t>NOVIEMBRE</t>
  </si>
  <si>
    <t>DICIEMBRE</t>
  </si>
  <si>
    <t>CURSO INDUCCIÓN EN SEGURIDAD Y SALUD EN EL TRABAJO -SST</t>
  </si>
  <si>
    <t>CUMPLIMIENTO ANUAL</t>
  </si>
  <si>
    <t>Zulma Tatiana Peña Otalora</t>
  </si>
  <si>
    <t>CURSO REDUCCIÓN EN SEGURIDAD Y SALUD EN EL TRABAJO -SST</t>
  </si>
  <si>
    <t>Dar a aconocer a los funcionarios de la Secretaría los lineamientos del Sistema de Gestión de Seguridad y Salud en el Trabajo -SST- y otros requisitos aplicables, en aras de la prevención de lesiones y enfermedades laborales.</t>
  </si>
  <si>
    <t>Reorientar la integración de los lineamientos del Sistema de Gestión de Seguridad y Salud en el Trabajo -SST, en virtud de los cambios producidos por actualización de las normas, reformas administrativas y funciones inherentes, en aras de la prevención de lesiones y enfermedades laborales.</t>
  </si>
  <si>
    <t>Definiciones, políticas del SG-SST, Responsabilidades como servidores públicos, Participación y consulta, reportes de actos, condiciones, incidentes, accidentes de trabajo, enfermedad laboral, Peligros, Grupos de apoyo, Normas de evacuación, entre otros.</t>
  </si>
  <si>
    <t xml:space="preserve">Dirigido a todos los funcionarios de planta que lleven dos años en la Secretaría </t>
  </si>
  <si>
    <t>Dar a a conocer a los contratistas de la Secretaria los lineamientos del Sistema de Gestión de Seguridad y Salud en el Trabajo -SST- y otros requisitos aplicables,  en aras de la prevención de lesiones y enfermedades laborales.</t>
  </si>
  <si>
    <r>
      <t>Dirigido a todos los contratistas</t>
    </r>
    <r>
      <rPr>
        <i/>
        <sz val="12"/>
        <color theme="1"/>
        <rFont val="Arial Narrow"/>
        <family val="2"/>
      </rPr>
      <t xml:space="preserve"> (contrato de prestación de servicios) </t>
    </r>
    <r>
      <rPr>
        <sz val="12"/>
        <color theme="1"/>
        <rFont val="Arial Narrow"/>
        <family val="2"/>
      </rPr>
      <t xml:space="preserve">que ingrese a la Secretaria o que se reincorpore después de estar un tiempo cesante fuera de la misma. </t>
    </r>
  </si>
  <si>
    <t>CURSO SOCIALIZACIÓN INGRESO CONTRATISTAS MÓDULO SEGURIDAD Y SALUD EN EL TRABAJO -SST</t>
  </si>
  <si>
    <t>Reforzar los conceptos teóricos vistos (Prevención de incendios; evacuación y rescate; primeros auxilios), mediante los ejercicios prácticos, con el fin de afianzar conocimientos en todos los brigadistas de la entidad.</t>
  </si>
  <si>
    <t>Preparar a los miembros del equipo para responder de manera efectiva y segura ante cualquier tipo de emergencia que pueda ocurrir en el lugar de trabajo.</t>
  </si>
  <si>
    <r>
      <t xml:space="preserve">ENTRENAMIENTO BRIGADA DE EMERGENCIAS
</t>
    </r>
    <r>
      <rPr>
        <b/>
        <i/>
        <sz val="12"/>
        <color rgb="FF000000"/>
        <rFont val="Arial Narrow"/>
        <family val="2"/>
      </rPr>
      <t>Nota:</t>
    </r>
    <r>
      <rPr>
        <i/>
        <sz val="12"/>
        <color rgb="FF000000"/>
        <rFont val="Arial Narrow"/>
        <family val="2"/>
      </rPr>
      <t xml:space="preserve"> Información detallada disponible en el plan de trabajo de la brigada de emergencias año 2025</t>
    </r>
  </si>
  <si>
    <t>Certificación Anual - Diplomas de participación</t>
  </si>
  <si>
    <r>
      <t xml:space="preserve">SISTEMA COMANDO DE INCIDENTES
</t>
    </r>
    <r>
      <rPr>
        <b/>
        <i/>
        <sz val="12"/>
        <color rgb="FF000000"/>
        <rFont val="Arial Narrow"/>
        <family val="2"/>
      </rPr>
      <t>Nota:</t>
    </r>
    <r>
      <rPr>
        <i/>
        <sz val="12"/>
        <color rgb="FF000000"/>
        <rFont val="Arial Narrow"/>
        <family val="2"/>
      </rPr>
      <t xml:space="preserve"> Información detallada disponible en el plan de trabajo del SCI año 2025</t>
    </r>
  </si>
  <si>
    <t>Sistema Comando de Incidentes 
(SCI)</t>
  </si>
  <si>
    <r>
      <t xml:space="preserve">RESOLUCIÓN NÚMERO 147316 DE 2022, ARTÍCULO 5. FUNCIONES DEL SCI </t>
    </r>
    <r>
      <rPr>
        <i/>
        <sz val="12"/>
        <color theme="1"/>
        <rFont val="Arial Narrow"/>
        <family val="2"/>
      </rPr>
      <t>(gestión de recursos logísticos asignados, comunicaciones internas y externas en caso de presentarse una emergencia antes, durante y despues de la situación de emergencia).</t>
    </r>
  </si>
  <si>
    <r>
      <t xml:space="preserve">COMITE DE CONVIVENCIA LABORAL
</t>
    </r>
    <r>
      <rPr>
        <b/>
        <i/>
        <sz val="12"/>
        <color rgb="FF000000"/>
        <rFont val="Arial Narrow"/>
        <family val="2"/>
      </rPr>
      <t>Nota:</t>
    </r>
    <r>
      <rPr>
        <i/>
        <sz val="12"/>
        <color rgb="FF000000"/>
        <rFont val="Arial Narrow"/>
        <family val="2"/>
      </rPr>
      <t xml:space="preserve"> Información detallada disponible en el plan de trabajo del COCOLA año 2025</t>
    </r>
  </si>
  <si>
    <r>
      <t xml:space="preserve">COMITÉ PARITATRIO DE SEGURIDAD Y SALUD EN EL TRABAJO
</t>
    </r>
    <r>
      <rPr>
        <b/>
        <i/>
        <sz val="12"/>
        <color rgb="FF000000"/>
        <rFont val="Arial Narrow"/>
        <family val="2"/>
      </rPr>
      <t xml:space="preserve">Nota: </t>
    </r>
    <r>
      <rPr>
        <i/>
        <sz val="12"/>
        <color rgb="FF000000"/>
        <rFont val="Arial Narrow"/>
        <family val="2"/>
      </rPr>
      <t>Información detallada disponible en el plan de trabajo del COPASST año 2025</t>
    </r>
  </si>
  <si>
    <t>Dar a conocer los requisitos mínimos para garantizar la seguridad y la salud de los trabajadores que desarrollan trabajos en espacios confinados.</t>
  </si>
  <si>
    <t>Comité de Convivencia Laboral
(COCOLA)</t>
  </si>
  <si>
    <t>Comité Paritario de Seguridad y Salud en el Trabajo
(COPASST)</t>
  </si>
  <si>
    <t>Promocion del autocuiodado,  habitos saludables, higiene postural, cuidado visual y auditivo, prvencion riesgo cardiovascular, medidas de prevencion en actividades al aire libre, prevencion de cancer de seno, entre otros.</t>
  </si>
  <si>
    <t>Contexto Legal del Sistema De Gestión de Seguridad y Salud en el Trabajo y Marco Legal Vigente y Procedimiento Comité De Convivencia Laboral.
Marco Legal Vigente (Ley 1010 De 2006, Resolución 652 De 2012) normatividad en Colombia frente al Acoso Laboral, prodecimiento interno e Impacto del Acoso Laboral en los Trabajadores.
Competencias actitudinales (respeto, imparcialidad, tolerancia y serenidad).
Comunicación asertiva y resolución de conflictos.</t>
  </si>
  <si>
    <t>Fortalecer las competencias de los miembros del comité dotando a los integrantes del COPASST de los conocimientos, habilidades y herramientas necesarias para cumplir con sus funciones de manera eficiente y efectiva.</t>
  </si>
  <si>
    <t>Brindar herramientas necesarias a los integrantes del comité, con el objetivo de afianzar conocimientos y poder cumplir con sus funciones de manera efectiva.</t>
  </si>
  <si>
    <t xml:space="preserve">
ACOSO LABORAL, SEXUAL Y/O DISCRIMINACION POR RAZÓN DEL GENERO EN EL AMBITO LABORAL</t>
  </si>
  <si>
    <r>
      <t xml:space="preserve">ESTRATEGIAS DE PROMOCIÓN Y PREVENCIÓN 
</t>
    </r>
    <r>
      <rPr>
        <b/>
        <i/>
        <sz val="12"/>
        <color rgb="FF000000"/>
        <rFont val="Arial Narrow"/>
        <family val="2"/>
      </rPr>
      <t xml:space="preserve">Nota: </t>
    </r>
    <r>
      <rPr>
        <i/>
        <sz val="12"/>
        <color rgb="FF000000"/>
        <rFont val="Arial Narrow"/>
        <family val="2"/>
      </rPr>
      <t>Información detallada disponible en los Sistemas de Vigilancia y programa de estilos de vida saludable año 2025</t>
    </r>
  </si>
  <si>
    <r>
      <t xml:space="preserve">PREVENCIÓN DE RIESGO POR  SOBREESFUERZOS
</t>
    </r>
    <r>
      <rPr>
        <sz val="12"/>
        <color rgb="FF000000"/>
        <rFont val="Arial Narrow"/>
        <family val="2"/>
      </rPr>
      <t>(Levantamiento Manual de Cargas)</t>
    </r>
  </si>
  <si>
    <t>TALLER PREVENCIÓN DEL CONSUMO DE ALCOHOL, TABACO Y SUSTANCIAS PSICOACTIVAS</t>
  </si>
  <si>
    <t>,</t>
  </si>
  <si>
    <t>Meta: 100%</t>
  </si>
  <si>
    <t>Meta: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</si>
</sst>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32" x14ac:knownFonts="1">
    <font>
      <sz val="11"/>
      <color theme="1"/>
      <name val="Calibri"/>
      <scheme val="minor"/>
    </font>
    <font>
      <sz val="11"/>
      <color theme="1"/>
      <name val="Calibri"/>
      <family val="2"/>
      <scheme val="minor"/>
    </font>
    <font>
      <sz val="11"/>
      <color theme="1"/>
      <name val="Calibri"/>
      <family val="2"/>
      <scheme val="minor"/>
    </font>
    <font>
      <sz val="12"/>
      <color theme="1"/>
      <name val="Arial Narrow"/>
      <family val="2"/>
    </font>
    <font>
      <sz val="11"/>
      <name val="Calibri"/>
      <family val="2"/>
    </font>
    <font>
      <b/>
      <sz val="14"/>
      <color theme="1"/>
      <name val="Arial Narrow"/>
      <family val="2"/>
    </font>
    <font>
      <b/>
      <sz val="12"/>
      <color theme="1"/>
      <name val="Arial Narrow"/>
      <family val="2"/>
    </font>
    <font>
      <b/>
      <sz val="12"/>
      <color theme="0"/>
      <name val="Arial Narrow"/>
      <family val="2"/>
    </font>
    <font>
      <b/>
      <u/>
      <sz val="12"/>
      <color theme="1"/>
      <name val="Arial Narrow"/>
      <family val="2"/>
    </font>
    <font>
      <b/>
      <u/>
      <sz val="12"/>
      <color theme="1"/>
      <name val="Arial Narrow"/>
      <family val="2"/>
    </font>
    <font>
      <sz val="12"/>
      <color rgb="FF0000CC"/>
      <name val="Arial Narrow"/>
      <family val="2"/>
    </font>
    <font>
      <b/>
      <sz val="12"/>
      <color rgb="FF000000"/>
      <name val="Arial Narrow"/>
      <family val="2"/>
    </font>
    <font>
      <sz val="12"/>
      <color rgb="FF000000"/>
      <name val="Arial Narrow"/>
      <family val="2"/>
    </font>
    <font>
      <u/>
      <sz val="12"/>
      <color theme="1"/>
      <name val="Arial Narrow"/>
      <family val="2"/>
    </font>
    <font>
      <b/>
      <sz val="14"/>
      <color theme="0"/>
      <name val="Arial Narrow"/>
      <family val="2"/>
    </font>
    <font>
      <sz val="14"/>
      <name val="Calibri"/>
      <family val="2"/>
    </font>
    <font>
      <sz val="12"/>
      <color theme="1"/>
      <name val="Arial Narrow"/>
      <family val="2"/>
    </font>
    <font>
      <sz val="12"/>
      <color rgb="FF000000"/>
      <name val="Arial Narrow"/>
      <family val="2"/>
    </font>
    <font>
      <b/>
      <sz val="12"/>
      <color rgb="FF000000"/>
      <name val="Arial Narrow"/>
      <family val="2"/>
    </font>
    <font>
      <sz val="11"/>
      <name val="Calibri"/>
      <family val="2"/>
    </font>
    <font>
      <sz val="11"/>
      <color theme="0"/>
      <name val="Calibri"/>
      <family val="2"/>
    </font>
    <font>
      <b/>
      <sz val="12"/>
      <color theme="0"/>
      <name val="Arial Narrow"/>
      <family val="2"/>
    </font>
    <font>
      <b/>
      <sz val="12"/>
      <name val="Arial Narrow"/>
      <family val="2"/>
    </font>
    <font>
      <sz val="12"/>
      <name val="Arial Narrow"/>
      <family val="2"/>
    </font>
    <font>
      <b/>
      <sz val="12"/>
      <color theme="2"/>
      <name val="Arial Narrow"/>
      <family val="2"/>
    </font>
    <font>
      <b/>
      <sz val="14"/>
      <color theme="2"/>
      <name val="Arial Narrow"/>
      <family val="2"/>
    </font>
    <font>
      <u/>
      <sz val="12"/>
      <name val="Arial Narrow"/>
      <family val="2"/>
    </font>
    <font>
      <b/>
      <sz val="12"/>
      <color theme="1"/>
      <name val="Arial Narrow"/>
      <family val="2"/>
    </font>
    <font>
      <i/>
      <sz val="12"/>
      <color theme="1"/>
      <name val="Arial Narrow"/>
      <family val="2"/>
    </font>
    <font>
      <b/>
      <i/>
      <sz val="12"/>
      <color rgb="FF000000"/>
      <name val="Arial Narrow"/>
      <family val="2"/>
    </font>
    <font>
      <i/>
      <sz val="12"/>
      <color rgb="FF000000"/>
      <name val="Arial Narrow"/>
      <family val="2"/>
    </font>
    <font>
      <b/>
      <sz val="14"/>
      <color rgb="FFFFFFFF"/>
      <name val="Arial Narrow"/>
      <family val="2"/>
    </font>
  </fonts>
  <fills count="29">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FFFFF"/>
        <bgColor rgb="FFFFFFFF"/>
      </patternFill>
    </fill>
    <fill>
      <patternFill patternType="solid">
        <fgColor rgb="FF0070C0"/>
        <bgColor rgb="FFA8D08D"/>
      </patternFill>
    </fill>
    <fill>
      <patternFill patternType="solid">
        <fgColor rgb="FF0070C0"/>
        <bgColor indexed="64"/>
      </patternFill>
    </fill>
    <fill>
      <patternFill patternType="solid">
        <fgColor theme="7" tint="0.39997558519241921"/>
        <bgColor rgb="FFA8D08D"/>
      </patternFill>
    </fill>
    <fill>
      <patternFill patternType="solid">
        <fgColor theme="7" tint="0.39997558519241921"/>
        <bgColor indexed="64"/>
      </patternFill>
    </fill>
    <fill>
      <patternFill patternType="solid">
        <fgColor theme="7" tint="0.39997558519241921"/>
        <bgColor rgb="FFFFFFFF"/>
      </patternFill>
    </fill>
    <fill>
      <patternFill patternType="solid">
        <fgColor theme="7" tint="0.39997558519241921"/>
        <bgColor rgb="FFE2EFD9"/>
      </patternFill>
    </fill>
    <fill>
      <patternFill patternType="solid">
        <fgColor theme="7" tint="0.59999389629810485"/>
        <bgColor rgb="FFFFE598"/>
      </patternFill>
    </fill>
    <fill>
      <patternFill patternType="solid">
        <fgColor theme="7" tint="0.59999389629810485"/>
        <bgColor indexed="64"/>
      </patternFill>
    </fill>
    <fill>
      <patternFill patternType="solid">
        <fgColor theme="7" tint="0.59999389629810485"/>
        <bgColor rgb="FFFFFFFF"/>
      </patternFill>
    </fill>
    <fill>
      <patternFill patternType="solid">
        <fgColor theme="5" tint="0.39997558519241921"/>
        <bgColor rgb="FFFFE598"/>
      </patternFill>
    </fill>
    <fill>
      <patternFill patternType="solid">
        <fgColor theme="9" tint="0.59999389629810485"/>
        <bgColor rgb="FFFFE598"/>
      </patternFill>
    </fill>
    <fill>
      <patternFill patternType="solid">
        <fgColor theme="9" tint="0.59999389629810485"/>
        <bgColor theme="0"/>
      </patternFill>
    </fill>
    <fill>
      <patternFill patternType="solid">
        <fgColor theme="5" tint="0.39997558519241921"/>
        <bgColor theme="0"/>
      </patternFill>
    </fill>
    <fill>
      <patternFill patternType="solid">
        <fgColor theme="7" tint="0.39997558519241921"/>
        <bgColor rgb="FFDEEAF6"/>
      </patternFill>
    </fill>
    <fill>
      <patternFill patternType="solid">
        <fgColor theme="7" tint="0.39997558519241921"/>
        <bgColor theme="0"/>
      </patternFill>
    </fill>
    <fill>
      <patternFill patternType="solid">
        <fgColor theme="8" tint="-0.249977111117893"/>
        <bgColor indexed="64"/>
      </patternFill>
    </fill>
    <fill>
      <patternFill patternType="solid">
        <fgColor theme="8" tint="-0.249977111117893"/>
        <bgColor rgb="FF2F5496"/>
      </patternFill>
    </fill>
    <fill>
      <patternFill patternType="solid">
        <fgColor theme="8" tint="0.79998168889431442"/>
        <bgColor rgb="FF8EAADB"/>
      </patternFill>
    </fill>
    <fill>
      <patternFill patternType="solid">
        <fgColor theme="8" tint="0.79998168889431442"/>
        <bgColor indexed="64"/>
      </patternFill>
    </fill>
    <fill>
      <patternFill patternType="solid">
        <fgColor theme="4" tint="0.79998168889431442"/>
        <bgColor rgb="FF8EAADB"/>
      </patternFill>
    </fill>
    <fill>
      <patternFill patternType="solid">
        <fgColor theme="4" tint="0.79998168889431442"/>
        <bgColor indexed="64"/>
      </patternFill>
    </fill>
    <fill>
      <patternFill patternType="gray125">
        <fgColor auto="1"/>
        <bgColor theme="0"/>
      </patternFill>
    </fill>
    <fill>
      <patternFill patternType="gray125">
        <bgColor theme="0"/>
      </patternFill>
    </fill>
    <fill>
      <patternFill patternType="solid">
        <fgColor indexed="65"/>
        <bgColor indexed="64"/>
      </patternFill>
    </fill>
  </fills>
  <borders count="99">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top/>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thin">
        <color rgb="FF000000"/>
      </top>
      <bottom style="medium">
        <color indexed="64"/>
      </bottom>
      <diagonal/>
    </border>
    <border>
      <left/>
      <right style="thin">
        <color rgb="FF000000"/>
      </right>
      <top/>
      <bottom style="medium">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right/>
      <top style="medium">
        <color indexed="64"/>
      </top>
      <bottom style="thin">
        <color rgb="FF000000"/>
      </bottom>
      <diagonal/>
    </border>
    <border>
      <left/>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diagonal/>
    </border>
    <border>
      <left/>
      <right/>
      <top/>
      <bottom style="medium">
        <color indexed="64"/>
      </bottom>
      <diagonal/>
    </border>
    <border>
      <left/>
      <right style="medium">
        <color indexed="64"/>
      </right>
      <top style="medium">
        <color rgb="FF000000"/>
      </top>
      <bottom style="thin">
        <color rgb="FF000000"/>
      </bottom>
      <diagonal/>
    </border>
    <border>
      <left/>
      <right style="medium">
        <color indexed="64"/>
      </right>
      <top style="thin">
        <color rgb="FF000000"/>
      </top>
      <bottom/>
      <diagonal/>
    </border>
    <border>
      <left style="thin">
        <color rgb="FF000000"/>
      </left>
      <right style="medium">
        <color indexed="64"/>
      </right>
      <top/>
      <bottom style="thin">
        <color rgb="FF000000"/>
      </bottom>
      <diagonal/>
    </border>
    <border>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0" fontId="2" fillId="0" borderId="40"/>
    <xf numFmtId="42" fontId="2" fillId="0" borderId="40" applyFont="0" applyFill="0" applyBorder="0" applyAlignment="0" applyProtection="0"/>
    <xf numFmtId="9" fontId="2" fillId="0" borderId="40" applyFont="0" applyFill="0" applyBorder="0" applyAlignment="0" applyProtection="0"/>
    <xf numFmtId="0" fontId="1" fillId="0" borderId="40"/>
    <xf numFmtId="42" fontId="1" fillId="0" borderId="40" applyFont="0" applyFill="0" applyBorder="0" applyAlignment="0" applyProtection="0"/>
    <xf numFmtId="9" fontId="1" fillId="0" borderId="40" applyFont="0" applyFill="0" applyBorder="0" applyAlignment="0" applyProtection="0"/>
  </cellStyleXfs>
  <cellXfs count="223">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xf numFmtId="0" fontId="6" fillId="14" borderId="31" xfId="0" applyFont="1" applyFill="1" applyBorder="1" applyAlignment="1">
      <alignment horizontal="center" vertical="center"/>
    </xf>
    <xf numFmtId="0" fontId="6" fillId="15" borderId="31" xfId="0" applyFont="1" applyFill="1" applyBorder="1" applyAlignment="1">
      <alignment horizontal="center" vertical="center"/>
    </xf>
    <xf numFmtId="0" fontId="3" fillId="3" borderId="26" xfId="0" applyFont="1" applyFill="1" applyBorder="1" applyAlignment="1">
      <alignment horizontal="center" vertical="center" wrapText="1"/>
    </xf>
    <xf numFmtId="0" fontId="6" fillId="18" borderId="18" xfId="0" applyFont="1" applyFill="1" applyBorder="1" applyAlignment="1">
      <alignment horizontal="center" vertical="center" wrapText="1"/>
    </xf>
    <xf numFmtId="0" fontId="11" fillId="0" borderId="32" xfId="0" applyFont="1" applyBorder="1" applyAlignment="1">
      <alignment horizontal="center" vertical="center" wrapText="1"/>
    </xf>
    <xf numFmtId="0" fontId="3" fillId="0" borderId="32" xfId="0" applyFont="1" applyBorder="1" applyAlignment="1">
      <alignment horizontal="center" vertical="center" wrapText="1"/>
    </xf>
    <xf numFmtId="0" fontId="18" fillId="0" borderId="32" xfId="0" applyFont="1" applyBorder="1" applyAlignment="1">
      <alignment horizontal="center" vertical="center" wrapText="1"/>
    </xf>
    <xf numFmtId="0" fontId="16" fillId="0" borderId="32" xfId="0" applyFont="1" applyBorder="1" applyAlignment="1">
      <alignment horizontal="center" vertical="center" wrapText="1"/>
    </xf>
    <xf numFmtId="0" fontId="23" fillId="0" borderId="32" xfId="0" applyFont="1" applyBorder="1" applyAlignment="1">
      <alignment horizontal="center" vertical="center" wrapText="1"/>
    </xf>
    <xf numFmtId="3" fontId="27" fillId="0" borderId="64" xfId="0" applyNumberFormat="1" applyFont="1"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6" fillId="2" borderId="66" xfId="0" applyFont="1" applyFill="1" applyBorder="1" applyAlignment="1">
      <alignment horizontal="center" vertical="center" wrapText="1"/>
    </xf>
    <xf numFmtId="0" fontId="3" fillId="0" borderId="64" xfId="0" applyFont="1" applyBorder="1" applyAlignment="1">
      <alignment horizontal="center" vertical="center" wrapText="1"/>
    </xf>
    <xf numFmtId="0" fontId="16" fillId="0" borderId="64" xfId="0" applyFont="1" applyBorder="1" applyAlignment="1">
      <alignment horizontal="center" vertical="center" wrapText="1"/>
    </xf>
    <xf numFmtId="0" fontId="6" fillId="2" borderId="71" xfId="0" applyFont="1" applyFill="1" applyBorder="1" applyAlignment="1">
      <alignment horizontal="center" vertical="center" wrapText="1"/>
    </xf>
    <xf numFmtId="0" fontId="11" fillId="0" borderId="72"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65" xfId="0" applyFont="1" applyBorder="1" applyAlignment="1">
      <alignment horizontal="center" vertical="center" wrapText="1"/>
    </xf>
    <xf numFmtId="3" fontId="27" fillId="0" borderId="42" xfId="0" applyNumberFormat="1" applyFont="1" applyBorder="1" applyAlignment="1">
      <alignment horizontal="center" vertical="center"/>
    </xf>
    <xf numFmtId="0" fontId="16" fillId="17" borderId="51" xfId="0" applyFont="1" applyFill="1" applyBorder="1" applyAlignment="1">
      <alignment horizontal="center" vertical="center" wrapText="1"/>
    </xf>
    <xf numFmtId="0" fontId="16" fillId="16" borderId="51" xfId="0" applyFont="1" applyFill="1" applyBorder="1" applyAlignment="1">
      <alignment horizontal="center" vertical="center" wrapText="1"/>
    </xf>
    <xf numFmtId="0" fontId="16" fillId="17" borderId="54" xfId="0" applyFont="1" applyFill="1" applyBorder="1" applyAlignment="1">
      <alignment horizontal="center" vertical="center" wrapText="1"/>
    </xf>
    <xf numFmtId="0" fontId="16" fillId="16" borderId="55" xfId="0" applyFont="1" applyFill="1" applyBorder="1" applyAlignment="1">
      <alignment horizontal="center" vertical="center" wrapText="1"/>
    </xf>
    <xf numFmtId="9" fontId="23" fillId="9" borderId="44" xfId="0" applyNumberFormat="1" applyFont="1" applyFill="1" applyBorder="1" applyAlignment="1">
      <alignment horizontal="center" vertical="center" wrapText="1"/>
    </xf>
    <xf numFmtId="9" fontId="23" fillId="9" borderId="47" xfId="0" applyNumberFormat="1" applyFont="1" applyFill="1" applyBorder="1" applyAlignment="1">
      <alignment horizontal="center" vertical="center" wrapText="1"/>
    </xf>
    <xf numFmtId="9" fontId="23" fillId="9" borderId="25" xfId="0" applyNumberFormat="1" applyFont="1" applyFill="1" applyBorder="1" applyAlignment="1">
      <alignment horizontal="center" vertical="center" wrapText="1"/>
    </xf>
    <xf numFmtId="1" fontId="12" fillId="4" borderId="51" xfId="0" applyNumberFormat="1" applyFont="1" applyFill="1" applyBorder="1" applyAlignment="1">
      <alignment horizontal="center" vertical="center" wrapText="1"/>
    </xf>
    <xf numFmtId="1" fontId="12" fillId="4" borderId="56" xfId="0" applyNumberFormat="1" applyFont="1" applyFill="1" applyBorder="1" applyAlignment="1">
      <alignment horizontal="center" vertical="center" wrapText="1"/>
    </xf>
    <xf numFmtId="1" fontId="12" fillId="4" borderId="78" xfId="0" applyNumberFormat="1" applyFont="1" applyFill="1" applyBorder="1" applyAlignment="1">
      <alignment horizontal="center" vertical="center" wrapText="1"/>
    </xf>
    <xf numFmtId="1" fontId="12" fillId="4" borderId="57" xfId="0" applyNumberFormat="1" applyFont="1" applyFill="1" applyBorder="1" applyAlignment="1">
      <alignment horizontal="center" vertical="center" wrapText="1"/>
    </xf>
    <xf numFmtId="1" fontId="12" fillId="4" borderId="54" xfId="0" applyNumberFormat="1" applyFont="1" applyFill="1" applyBorder="1" applyAlignment="1">
      <alignment horizontal="center" vertical="center" wrapText="1"/>
    </xf>
    <xf numFmtId="1" fontId="12" fillId="4" borderId="55" xfId="0" applyNumberFormat="1" applyFont="1" applyFill="1" applyBorder="1" applyAlignment="1">
      <alignment horizontal="center" vertical="center" wrapText="1"/>
    </xf>
    <xf numFmtId="0" fontId="6" fillId="2" borderId="70" xfId="0" applyFont="1" applyFill="1" applyBorder="1" applyAlignment="1">
      <alignment horizontal="center" vertical="center" wrapText="1"/>
    </xf>
    <xf numFmtId="0" fontId="3" fillId="0" borderId="33" xfId="0" applyFont="1" applyBorder="1" applyAlignment="1">
      <alignment horizontal="center" vertical="center" wrapText="1"/>
    </xf>
    <xf numFmtId="0" fontId="6" fillId="15" borderId="36" xfId="0" applyFont="1" applyFill="1" applyBorder="1" applyAlignment="1">
      <alignment horizontal="center" vertical="center"/>
    </xf>
    <xf numFmtId="0" fontId="6" fillId="26" borderId="14" xfId="0" applyFont="1" applyFill="1" applyBorder="1" applyAlignment="1">
      <alignment vertical="center" wrapText="1"/>
    </xf>
    <xf numFmtId="0" fontId="6" fillId="26" borderId="15" xfId="0" applyFont="1" applyFill="1" applyBorder="1" applyAlignment="1">
      <alignment vertical="center" wrapText="1"/>
    </xf>
    <xf numFmtId="0" fontId="10" fillId="26" borderId="14" xfId="0" applyFont="1" applyFill="1" applyBorder="1" applyAlignment="1">
      <alignment horizontal="center" vertical="center" wrapText="1"/>
    </xf>
    <xf numFmtId="0" fontId="6" fillId="26" borderId="40" xfId="0" applyFont="1" applyFill="1" applyBorder="1" applyAlignment="1">
      <alignment vertical="center" wrapText="1"/>
    </xf>
    <xf numFmtId="0" fontId="24" fillId="5" borderId="42" xfId="0" applyFont="1" applyFill="1" applyBorder="1" applyAlignment="1">
      <alignment horizontal="center" vertical="center"/>
    </xf>
    <xf numFmtId="0" fontId="6" fillId="0" borderId="42" xfId="0" applyFont="1" applyBorder="1" applyAlignment="1">
      <alignment horizontal="center" vertical="center"/>
    </xf>
    <xf numFmtId="0" fontId="3" fillId="0" borderId="84" xfId="0" applyFont="1" applyBorder="1" applyAlignment="1">
      <alignment vertical="center"/>
    </xf>
    <xf numFmtId="0" fontId="6" fillId="0" borderId="86" xfId="0" applyFont="1" applyBorder="1" applyAlignment="1">
      <alignment horizontal="center" vertical="center"/>
    </xf>
    <xf numFmtId="0" fontId="6" fillId="14" borderId="38" xfId="0" applyFont="1" applyFill="1" applyBorder="1" applyAlignment="1">
      <alignment horizontal="center" vertical="center"/>
    </xf>
    <xf numFmtId="0" fontId="18" fillId="0" borderId="35" xfId="0" applyFont="1" applyBorder="1" applyAlignment="1">
      <alignment horizontal="center" vertical="center" wrapText="1"/>
    </xf>
    <xf numFmtId="0" fontId="16" fillId="0" borderId="3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94" xfId="0" applyFont="1" applyBorder="1" applyAlignment="1">
      <alignment horizontal="center" vertical="center" wrapText="1"/>
    </xf>
    <xf numFmtId="0" fontId="7" fillId="21" borderId="52" xfId="0" applyFont="1" applyFill="1" applyBorder="1" applyAlignment="1">
      <alignment horizontal="center" vertical="center" wrapText="1"/>
    </xf>
    <xf numFmtId="0" fontId="7" fillId="21" borderId="77" xfId="0" applyFont="1" applyFill="1" applyBorder="1" applyAlignment="1">
      <alignment horizontal="center" vertical="center" wrapText="1"/>
    </xf>
    <xf numFmtId="0" fontId="7" fillId="21" borderId="53" xfId="0" applyFont="1" applyFill="1" applyBorder="1" applyAlignment="1">
      <alignment horizontal="center" vertical="center" wrapText="1"/>
    </xf>
    <xf numFmtId="0" fontId="7" fillId="21" borderId="56" xfId="0" applyFont="1" applyFill="1" applyBorder="1" applyAlignment="1">
      <alignment vertical="center" wrapText="1"/>
    </xf>
    <xf numFmtId="0" fontId="7" fillId="21" borderId="78" xfId="0" applyFont="1" applyFill="1" applyBorder="1" applyAlignment="1">
      <alignment vertical="center" wrapText="1"/>
    </xf>
    <xf numFmtId="0" fontId="7" fillId="21" borderId="57" xfId="0" applyFont="1" applyFill="1" applyBorder="1" applyAlignment="1">
      <alignment vertical="center" wrapText="1"/>
    </xf>
    <xf numFmtId="17" fontId="24" fillId="5" borderId="96" xfId="0" applyNumberFormat="1" applyFont="1" applyFill="1" applyBorder="1" applyAlignment="1">
      <alignment horizontal="center" vertical="center" wrapText="1"/>
    </xf>
    <xf numFmtId="17" fontId="24" fillId="5" borderId="97" xfId="0" applyNumberFormat="1" applyFont="1" applyFill="1" applyBorder="1" applyAlignment="1">
      <alignment horizontal="center" vertical="center" wrapText="1"/>
    </xf>
    <xf numFmtId="17" fontId="24" fillId="5" borderId="98" xfId="0" applyNumberFormat="1" applyFont="1" applyFill="1" applyBorder="1" applyAlignment="1">
      <alignment horizontal="center" vertical="center" wrapText="1"/>
    </xf>
    <xf numFmtId="17" fontId="23" fillId="28" borderId="61" xfId="0" applyNumberFormat="1" applyFont="1" applyFill="1" applyBorder="1" applyAlignment="1">
      <alignment horizontal="left" wrapText="1"/>
    </xf>
    <xf numFmtId="17" fontId="26" fillId="4" borderId="90" xfId="0" applyNumberFormat="1" applyFont="1" applyFill="1" applyBorder="1" applyAlignment="1">
      <alignment vertical="center" wrapText="1"/>
    </xf>
    <xf numFmtId="17" fontId="12" fillId="4" borderId="90" xfId="0" applyNumberFormat="1" applyFont="1" applyFill="1" applyBorder="1" applyAlignment="1">
      <alignment horizontal="center" vertical="center" wrapText="1"/>
    </xf>
    <xf numFmtId="17" fontId="3" fillId="28" borderId="50" xfId="0" applyNumberFormat="1" applyFont="1" applyFill="1" applyBorder="1" applyAlignment="1">
      <alignment wrapText="1"/>
    </xf>
    <xf numFmtId="17" fontId="23" fillId="28" borderId="73" xfId="0" applyNumberFormat="1" applyFont="1" applyFill="1" applyBorder="1" applyAlignment="1">
      <alignment horizontal="left" wrapText="1"/>
    </xf>
    <xf numFmtId="17" fontId="26" fillId="4" borderId="91" xfId="0" applyNumberFormat="1" applyFont="1" applyFill="1" applyBorder="1" applyAlignment="1">
      <alignment vertical="center" wrapText="1"/>
    </xf>
    <xf numFmtId="17" fontId="12" fillId="4" borderId="91" xfId="0" applyNumberFormat="1" applyFont="1" applyFill="1" applyBorder="1" applyAlignment="1">
      <alignment horizontal="center" vertical="center" wrapText="1"/>
    </xf>
    <xf numFmtId="17" fontId="3" fillId="28" borderId="76" xfId="0" applyNumberFormat="1" applyFont="1" applyFill="1" applyBorder="1" applyAlignment="1">
      <alignment wrapText="1"/>
    </xf>
    <xf numFmtId="17" fontId="22" fillId="4" borderId="90" xfId="0" applyNumberFormat="1" applyFont="1" applyFill="1" applyBorder="1" applyAlignment="1">
      <alignment vertical="center" wrapText="1"/>
    </xf>
    <xf numFmtId="17" fontId="11" fillId="4" borderId="90" xfId="0" applyNumberFormat="1" applyFont="1" applyFill="1" applyBorder="1" applyAlignment="1">
      <alignment vertical="center"/>
    </xf>
    <xf numFmtId="17" fontId="11" fillId="4" borderId="91" xfId="0" applyNumberFormat="1" applyFont="1" applyFill="1" applyBorder="1" applyAlignment="1">
      <alignment vertical="center"/>
    </xf>
    <xf numFmtId="17" fontId="22" fillId="4" borderId="91" xfId="0" applyNumberFormat="1" applyFont="1" applyFill="1" applyBorder="1" applyAlignment="1">
      <alignment vertical="center" wrapText="1"/>
    </xf>
    <xf numFmtId="17" fontId="3" fillId="28" borderId="90" xfId="0" applyNumberFormat="1" applyFont="1" applyFill="1" applyBorder="1" applyAlignment="1">
      <alignment wrapText="1"/>
    </xf>
    <xf numFmtId="17" fontId="3" fillId="28" borderId="91" xfId="0" applyNumberFormat="1" applyFont="1" applyFill="1" applyBorder="1" applyAlignment="1">
      <alignment wrapText="1"/>
    </xf>
    <xf numFmtId="0" fontId="3" fillId="0" borderId="42" xfId="0" applyFont="1" applyBorder="1" applyAlignment="1">
      <alignment horizontal="center" vertical="center" wrapText="1"/>
    </xf>
    <xf numFmtId="0" fontId="12" fillId="0" borderId="32" xfId="0" applyFont="1" applyBorder="1" applyAlignment="1">
      <alignment horizontal="center" vertical="center"/>
    </xf>
    <xf numFmtId="0" fontId="3" fillId="0" borderId="7" xfId="0" applyFont="1" applyBorder="1" applyAlignment="1">
      <alignment horizontal="center" vertical="center" wrapText="1"/>
    </xf>
    <xf numFmtId="0" fontId="3" fillId="0" borderId="38" xfId="0" applyFont="1" applyBorder="1" applyAlignment="1">
      <alignment horizontal="center" vertical="center" wrapText="1"/>
    </xf>
    <xf numFmtId="0" fontId="12" fillId="0" borderId="33" xfId="0" applyFont="1" applyBorder="1" applyAlignment="1">
      <alignment horizontal="center" vertical="center"/>
    </xf>
    <xf numFmtId="0" fontId="3" fillId="0" borderId="36" xfId="0" applyFont="1" applyBorder="1" applyAlignment="1">
      <alignment horizontal="center" vertical="center" wrapText="1"/>
    </xf>
    <xf numFmtId="0" fontId="0" fillId="0" borderId="79" xfId="0" applyBorder="1" applyAlignment="1">
      <alignment horizontal="center"/>
    </xf>
    <xf numFmtId="0" fontId="0" fillId="0" borderId="80" xfId="0" applyBorder="1" applyAlignment="1">
      <alignment horizontal="center"/>
    </xf>
    <xf numFmtId="0" fontId="7" fillId="21" borderId="61" xfId="0" applyFont="1" applyFill="1" applyBorder="1" applyAlignment="1">
      <alignment horizontal="center" vertical="center"/>
    </xf>
    <xf numFmtId="0" fontId="7" fillId="21" borderId="50" xfId="0" applyFont="1" applyFill="1" applyBorder="1" applyAlignment="1">
      <alignment horizontal="center" vertical="center"/>
    </xf>
    <xf numFmtId="0" fontId="7" fillId="21" borderId="83" xfId="0" applyFont="1" applyFill="1" applyBorder="1" applyAlignment="1">
      <alignment horizontal="center" vertical="center"/>
    </xf>
    <xf numFmtId="0" fontId="7" fillId="21" borderId="84" xfId="0" applyFont="1" applyFill="1" applyBorder="1" applyAlignment="1">
      <alignment horizontal="center" vertical="center"/>
    </xf>
    <xf numFmtId="0" fontId="7" fillId="21" borderId="73" xfId="0" applyFont="1" applyFill="1" applyBorder="1" applyAlignment="1">
      <alignment horizontal="center" vertical="center"/>
    </xf>
    <xf numFmtId="0" fontId="7" fillId="21" borderId="76" xfId="0" applyFont="1" applyFill="1" applyBorder="1" applyAlignment="1">
      <alignment horizontal="center" vertical="center"/>
    </xf>
    <xf numFmtId="0" fontId="0" fillId="0" borderId="81" xfId="0" applyBorder="1" applyAlignment="1">
      <alignment horizontal="center"/>
    </xf>
    <xf numFmtId="0" fontId="0" fillId="0" borderId="82" xfId="0" applyBorder="1" applyAlignment="1">
      <alignment horizontal="center"/>
    </xf>
    <xf numFmtId="0" fontId="21" fillId="5" borderId="48" xfId="0" applyFont="1" applyFill="1" applyBorder="1" applyAlignment="1">
      <alignment horizontal="center" vertical="center" wrapText="1"/>
    </xf>
    <xf numFmtId="0" fontId="20" fillId="6" borderId="49" xfId="0" applyFont="1" applyFill="1" applyBorder="1"/>
    <xf numFmtId="0" fontId="7" fillId="21" borderId="45" xfId="0" applyFont="1" applyFill="1" applyBorder="1" applyAlignment="1">
      <alignment horizontal="center" vertical="center" wrapText="1"/>
    </xf>
    <xf numFmtId="0" fontId="4" fillId="20" borderId="58" xfId="0" applyFont="1" applyFill="1" applyBorder="1"/>
    <xf numFmtId="0" fontId="3" fillId="2" borderId="29" xfId="0" applyFont="1" applyFill="1" applyBorder="1" applyAlignment="1">
      <alignment horizontal="center" vertical="center" wrapText="1"/>
    </xf>
    <xf numFmtId="0" fontId="4" fillId="0" borderId="40" xfId="0" applyFont="1" applyBorder="1"/>
    <xf numFmtId="0" fontId="4" fillId="0" borderId="16" xfId="0" applyFont="1" applyBorder="1"/>
    <xf numFmtId="0" fontId="4" fillId="0" borderId="17" xfId="0" applyFont="1" applyBorder="1"/>
    <xf numFmtId="0" fontId="8" fillId="0" borderId="39" xfId="0" applyFont="1" applyBorder="1" applyAlignment="1">
      <alignment horizontal="center" vertical="center" wrapText="1"/>
    </xf>
    <xf numFmtId="0" fontId="4" fillId="0" borderId="27" xfId="0" applyFont="1" applyBorder="1"/>
    <xf numFmtId="0" fontId="9" fillId="3" borderId="39"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0" borderId="30" xfId="0" applyFont="1" applyBorder="1"/>
    <xf numFmtId="0" fontId="4" fillId="0" borderId="22" xfId="0" applyFont="1" applyBorder="1"/>
    <xf numFmtId="0" fontId="4" fillId="0" borderId="23" xfId="0" applyFont="1" applyBorder="1"/>
    <xf numFmtId="0" fontId="6" fillId="19" borderId="19" xfId="0" applyFont="1" applyFill="1" applyBorder="1" applyAlignment="1">
      <alignment horizontal="center" vertical="center" wrapText="1"/>
    </xf>
    <xf numFmtId="0" fontId="4" fillId="8" borderId="20" xfId="0" applyFont="1" applyFill="1" applyBorder="1"/>
    <xf numFmtId="0" fontId="6" fillId="18" borderId="19" xfId="0" applyFont="1" applyFill="1" applyBorder="1" applyAlignment="1">
      <alignment horizontal="center" vertical="center" wrapText="1"/>
    </xf>
    <xf numFmtId="0" fontId="4" fillId="8" borderId="21" xfId="0" applyFont="1" applyFill="1" applyBorder="1"/>
    <xf numFmtId="0" fontId="18" fillId="0" borderId="33" xfId="0" applyFont="1" applyBorder="1" applyAlignment="1">
      <alignment horizontal="center" vertical="center" wrapText="1"/>
    </xf>
    <xf numFmtId="0" fontId="4" fillId="0" borderId="34" xfId="0" applyFont="1" applyBorder="1"/>
    <xf numFmtId="0" fontId="4" fillId="0" borderId="35" xfId="0" applyFont="1" applyBorder="1"/>
    <xf numFmtId="0" fontId="3" fillId="0" borderId="33" xfId="0" applyFont="1" applyBorder="1" applyAlignment="1">
      <alignment horizontal="center" vertical="center" wrapText="1"/>
    </xf>
    <xf numFmtId="0" fontId="6" fillId="2" borderId="69"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11" fillId="0" borderId="33" xfId="0" applyFont="1" applyBorder="1" applyAlignment="1">
      <alignment horizontal="center" vertical="center" wrapText="1"/>
    </xf>
    <xf numFmtId="0" fontId="16" fillId="27" borderId="61" xfId="0" applyFont="1" applyFill="1" applyBorder="1" applyAlignment="1">
      <alignment horizontal="center" vertical="center"/>
    </xf>
    <xf numFmtId="0" fontId="16" fillId="27" borderId="90" xfId="0" applyFont="1" applyFill="1" applyBorder="1" applyAlignment="1">
      <alignment horizontal="center" vertical="center"/>
    </xf>
    <xf numFmtId="0" fontId="16" fillId="27" borderId="50" xfId="0" applyFont="1" applyFill="1" applyBorder="1" applyAlignment="1">
      <alignment horizontal="center" vertical="center"/>
    </xf>
    <xf numFmtId="0" fontId="16" fillId="27" borderId="83" xfId="0" applyFont="1" applyFill="1" applyBorder="1" applyAlignment="1">
      <alignment horizontal="center" vertical="center"/>
    </xf>
    <xf numFmtId="0" fontId="16" fillId="27" borderId="40" xfId="0" applyFont="1" applyFill="1" applyBorder="1" applyAlignment="1">
      <alignment horizontal="center" vertical="center"/>
    </xf>
    <xf numFmtId="0" fontId="16" fillId="27" borderId="84" xfId="0" applyFont="1" applyFill="1" applyBorder="1" applyAlignment="1">
      <alignment horizontal="center" vertical="center"/>
    </xf>
    <xf numFmtId="0" fontId="16" fillId="27" borderId="73" xfId="0" applyFont="1" applyFill="1" applyBorder="1" applyAlignment="1">
      <alignment horizontal="center" vertical="center"/>
    </xf>
    <xf numFmtId="0" fontId="16" fillId="27" borderId="91" xfId="0" applyFont="1" applyFill="1" applyBorder="1" applyAlignment="1">
      <alignment horizontal="center" vertical="center"/>
    </xf>
    <xf numFmtId="0" fontId="16" fillId="27" borderId="76" xfId="0" applyFont="1" applyFill="1" applyBorder="1" applyAlignment="1">
      <alignment horizontal="center" vertical="center"/>
    </xf>
    <xf numFmtId="17" fontId="21" fillId="5" borderId="41" xfId="0" applyNumberFormat="1" applyFont="1" applyFill="1" applyBorder="1" applyAlignment="1">
      <alignment horizontal="center" vertical="center" wrapText="1"/>
    </xf>
    <xf numFmtId="17" fontId="21" fillId="5" borderId="42" xfId="0" applyNumberFormat="1" applyFont="1" applyFill="1" applyBorder="1" applyAlignment="1">
      <alignment horizontal="center" vertical="center" wrapText="1"/>
    </xf>
    <xf numFmtId="17" fontId="17" fillId="4" borderId="7" xfId="0" applyNumberFormat="1" applyFont="1" applyFill="1" applyBorder="1" applyAlignment="1">
      <alignment horizontal="center" vertical="center" wrapText="1"/>
    </xf>
    <xf numFmtId="17" fontId="17" fillId="4" borderId="41" xfId="0" applyNumberFormat="1" applyFont="1" applyFill="1" applyBorder="1" applyAlignment="1">
      <alignment horizontal="center" vertical="center" wrapText="1"/>
    </xf>
    <xf numFmtId="17" fontId="17" fillId="4" borderId="87" xfId="0" applyNumberFormat="1" applyFont="1" applyFill="1" applyBorder="1" applyAlignment="1">
      <alignment horizontal="center" vertical="center" wrapText="1"/>
    </xf>
    <xf numFmtId="17" fontId="12" fillId="4" borderId="7" xfId="0" applyNumberFormat="1" applyFont="1" applyFill="1" applyBorder="1" applyAlignment="1">
      <alignment horizontal="center" vertical="center" wrapText="1"/>
    </xf>
    <xf numFmtId="17" fontId="12" fillId="4" borderId="41" xfId="0" applyNumberFormat="1" applyFont="1" applyFill="1" applyBorder="1" applyAlignment="1">
      <alignment horizontal="center" vertical="center" wrapText="1"/>
    </xf>
    <xf numFmtId="17" fontId="12" fillId="4" borderId="87" xfId="0" applyNumberFormat="1" applyFont="1" applyFill="1" applyBorder="1" applyAlignment="1">
      <alignment horizontal="center" vertical="center" wrapText="1"/>
    </xf>
    <xf numFmtId="17" fontId="14" fillId="5" borderId="37" xfId="0" applyNumberFormat="1" applyFont="1" applyFill="1" applyBorder="1" applyAlignment="1">
      <alignment horizontal="center" vertical="center" wrapText="1"/>
    </xf>
    <xf numFmtId="17" fontId="14" fillId="5" borderId="93" xfId="0" applyNumberFormat="1" applyFont="1" applyFill="1" applyBorder="1" applyAlignment="1">
      <alignment horizontal="center" vertical="center" wrapText="1"/>
    </xf>
    <xf numFmtId="17" fontId="21" fillId="5" borderId="67" xfId="0" applyNumberFormat="1" applyFont="1" applyFill="1" applyBorder="1" applyAlignment="1">
      <alignment horizontal="center" vertical="center"/>
    </xf>
    <xf numFmtId="17" fontId="21" fillId="5" borderId="89" xfId="0" applyNumberFormat="1" applyFont="1" applyFill="1" applyBorder="1" applyAlignment="1">
      <alignment horizontal="center" vertical="center"/>
    </xf>
    <xf numFmtId="17" fontId="21" fillId="5" borderId="88" xfId="0" applyNumberFormat="1" applyFont="1" applyFill="1" applyBorder="1" applyAlignment="1">
      <alignment horizontal="center" vertical="center"/>
    </xf>
    <xf numFmtId="17" fontId="21" fillId="5" borderId="62" xfId="0" applyNumberFormat="1" applyFont="1" applyFill="1" applyBorder="1" applyAlignment="1">
      <alignment horizontal="center" vertical="center"/>
    </xf>
    <xf numFmtId="17" fontId="11" fillId="0" borderId="7" xfId="0" applyNumberFormat="1" applyFont="1" applyBorder="1" applyAlignment="1">
      <alignment horizontal="center" vertical="center" wrapText="1"/>
    </xf>
    <xf numFmtId="17" fontId="11" fillId="0" borderId="41" xfId="0" applyNumberFormat="1" applyFont="1" applyBorder="1" applyAlignment="1">
      <alignment horizontal="center" vertical="center" wrapText="1"/>
    </xf>
    <xf numFmtId="17" fontId="11" fillId="0" borderId="87" xfId="0" applyNumberFormat="1" applyFont="1" applyBorder="1" applyAlignment="1">
      <alignment horizontal="center" vertical="center" wrapText="1"/>
    </xf>
    <xf numFmtId="17" fontId="12" fillId="2" borderId="7" xfId="0" applyNumberFormat="1" applyFont="1" applyFill="1" applyBorder="1" applyAlignment="1">
      <alignment horizontal="center" vertical="center" wrapText="1"/>
    </xf>
    <xf numFmtId="17" fontId="12" fillId="2" borderId="41" xfId="0" applyNumberFormat="1" applyFont="1" applyFill="1" applyBorder="1" applyAlignment="1">
      <alignment horizontal="center" vertical="center" wrapText="1"/>
    </xf>
    <xf numFmtId="17" fontId="12" fillId="2" borderId="87" xfId="0" applyNumberFormat="1" applyFont="1" applyFill="1" applyBorder="1" applyAlignment="1">
      <alignment horizontal="center" vertical="center" wrapText="1"/>
    </xf>
    <xf numFmtId="17" fontId="21" fillId="5" borderId="24" xfId="0" applyNumberFormat="1" applyFont="1" applyFill="1" applyBorder="1" applyAlignment="1">
      <alignment horizontal="center" vertical="center" wrapText="1"/>
    </xf>
    <xf numFmtId="17" fontId="21" fillId="5" borderId="95" xfId="0" applyNumberFormat="1" applyFont="1" applyFill="1" applyBorder="1" applyAlignment="1">
      <alignment horizontal="center" vertical="center" wrapText="1"/>
    </xf>
    <xf numFmtId="17" fontId="21" fillId="5" borderId="4" xfId="0" applyNumberFormat="1" applyFont="1" applyFill="1" applyBorder="1" applyAlignment="1">
      <alignment horizontal="center" vertical="center" wrapText="1"/>
    </xf>
    <xf numFmtId="17" fontId="21" fillId="5" borderId="92" xfId="0" applyNumberFormat="1" applyFont="1" applyFill="1" applyBorder="1" applyAlignment="1">
      <alignment horizontal="center" vertical="center" wrapText="1"/>
    </xf>
    <xf numFmtId="17" fontId="21" fillId="5" borderId="87" xfId="0" applyNumberFormat="1" applyFont="1" applyFill="1" applyBorder="1" applyAlignment="1">
      <alignment horizontal="center" vertical="center" wrapText="1"/>
    </xf>
    <xf numFmtId="17" fontId="22" fillId="7" borderId="43" xfId="0" applyNumberFormat="1" applyFont="1" applyFill="1" applyBorder="1" applyAlignment="1">
      <alignment horizontal="center" vertical="center" wrapText="1"/>
    </xf>
    <xf numFmtId="17" fontId="22" fillId="7" borderId="13" xfId="0" applyNumberFormat="1" applyFont="1" applyFill="1" applyBorder="1" applyAlignment="1">
      <alignment horizontal="center" vertical="center" wrapText="1"/>
    </xf>
    <xf numFmtId="17" fontId="25" fillId="5" borderId="4" xfId="0" applyNumberFormat="1" applyFont="1" applyFill="1" applyBorder="1" applyAlignment="1">
      <alignment horizontal="center" vertical="center"/>
    </xf>
    <xf numFmtId="17" fontId="25" fillId="5" borderId="92" xfId="0" applyNumberFormat="1" applyFont="1" applyFill="1" applyBorder="1" applyAlignment="1">
      <alignment horizontal="center" vertical="center"/>
    </xf>
    <xf numFmtId="0" fontId="24" fillId="5" borderId="7" xfId="0" applyFont="1" applyFill="1" applyBorder="1" applyAlignment="1">
      <alignment horizontal="center" vertical="center"/>
    </xf>
    <xf numFmtId="0" fontId="24" fillId="5" borderId="41"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87" xfId="0" applyFont="1" applyFill="1" applyBorder="1" applyAlignment="1">
      <alignment horizontal="center" vertical="center"/>
    </xf>
    <xf numFmtId="0" fontId="3" fillId="0" borderId="7" xfId="0" applyFont="1" applyBorder="1" applyAlignment="1">
      <alignment horizontal="center" wrapText="1"/>
    </xf>
    <xf numFmtId="0" fontId="3" fillId="0" borderId="41" xfId="0" applyFont="1" applyBorder="1" applyAlignment="1">
      <alignment horizontal="center" wrapText="1"/>
    </xf>
    <xf numFmtId="0" fontId="3" fillId="0" borderId="42" xfId="0" applyFont="1" applyBorder="1" applyAlignment="1">
      <alignment horizontal="center" wrapText="1"/>
    </xf>
    <xf numFmtId="0" fontId="3" fillId="0" borderId="7" xfId="0" applyFont="1" applyBorder="1" applyAlignment="1">
      <alignment horizontal="center"/>
    </xf>
    <xf numFmtId="0" fontId="3" fillId="0" borderId="41" xfId="0" applyFont="1" applyBorder="1" applyAlignment="1">
      <alignment horizontal="center"/>
    </xf>
    <xf numFmtId="0" fontId="3" fillId="0" borderId="87" xfId="0" applyFont="1" applyBorder="1" applyAlignment="1">
      <alignment horizontal="center"/>
    </xf>
    <xf numFmtId="0" fontId="3" fillId="0" borderId="85" xfId="0" applyFont="1" applyBorder="1" applyAlignment="1">
      <alignment horizontal="center"/>
    </xf>
    <xf numFmtId="0" fontId="3" fillId="0" borderId="68" xfId="0" applyFont="1" applyBorder="1" applyAlignment="1">
      <alignment horizontal="center"/>
    </xf>
    <xf numFmtId="0" fontId="3" fillId="0" borderId="86" xfId="0" applyFont="1" applyBorder="1" applyAlignment="1">
      <alignment horizontal="center"/>
    </xf>
    <xf numFmtId="0" fontId="3" fillId="0" borderId="46" xfId="0" applyFont="1" applyBorder="1" applyAlignment="1">
      <alignment horizontal="center"/>
    </xf>
    <xf numFmtId="0" fontId="3" fillId="0" borderId="1" xfId="0" applyFont="1" applyBorder="1" applyAlignment="1">
      <alignment horizontal="center" vertical="center" wrapText="1"/>
    </xf>
    <xf numFmtId="0" fontId="4" fillId="0" borderId="2" xfId="0" applyFont="1" applyBorder="1"/>
    <xf numFmtId="0" fontId="4" fillId="0" borderId="6" xfId="0" applyFont="1" applyBorder="1"/>
    <xf numFmtId="0" fontId="0" fillId="0" borderId="0" xfId="0"/>
    <xf numFmtId="0" fontId="4" fillId="0" borderId="29" xfId="0" applyFont="1" applyBorder="1"/>
    <xf numFmtId="0" fontId="0" fillId="0" borderId="40" xfId="0" applyBorder="1"/>
    <xf numFmtId="0" fontId="5" fillId="2" borderId="3" xfId="0" applyFont="1" applyFill="1" applyBorder="1" applyAlignment="1">
      <alignment horizontal="center" vertical="center" wrapText="1"/>
    </xf>
    <xf numFmtId="0" fontId="4" fillId="0" borderId="4" xfId="0" applyFont="1" applyBorder="1"/>
    <xf numFmtId="0" fontId="4" fillId="0" borderId="5" xfId="0" applyFont="1" applyBorder="1"/>
    <xf numFmtId="0" fontId="6" fillId="2" borderId="7" xfId="0" applyFont="1" applyFill="1" applyBorder="1" applyAlignment="1">
      <alignment horizontal="center" vertical="center" wrapText="1"/>
    </xf>
    <xf numFmtId="0" fontId="4" fillId="0" borderId="8" xfId="0" applyFont="1" applyBorder="1"/>
    <xf numFmtId="0" fontId="4" fillId="0" borderId="9" xfId="0" applyFont="1" applyBorder="1"/>
    <xf numFmtId="0" fontId="27" fillId="2" borderId="7"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4" fillId="0" borderId="37" xfId="0" applyFont="1" applyBorder="1"/>
    <xf numFmtId="0" fontId="4" fillId="0" borderId="11" xfId="0" applyFont="1" applyBorder="1"/>
    <xf numFmtId="0" fontId="4" fillId="0" borderId="12" xfId="0" applyFont="1" applyBorder="1"/>
    <xf numFmtId="0" fontId="6" fillId="2" borderId="10" xfId="0" applyFont="1" applyFill="1" applyBorder="1" applyAlignment="1">
      <alignment horizontal="center" vertical="center" wrapText="1"/>
    </xf>
    <xf numFmtId="0" fontId="4" fillId="0" borderId="13" xfId="0" applyFont="1" applyBorder="1"/>
    <xf numFmtId="0" fontId="7" fillId="21" borderId="59" xfId="0" applyFont="1" applyFill="1" applyBorder="1" applyAlignment="1">
      <alignment horizontal="center" vertical="center" wrapText="1"/>
    </xf>
    <xf numFmtId="0" fontId="4" fillId="20" borderId="60" xfId="0" applyFont="1" applyFill="1" applyBorder="1"/>
    <xf numFmtId="0" fontId="6" fillId="22" borderId="28" xfId="0" applyFont="1" applyFill="1" applyBorder="1" applyAlignment="1">
      <alignment horizontal="center" vertical="center" wrapText="1"/>
    </xf>
    <xf numFmtId="0" fontId="4" fillId="23" borderId="27" xfId="0" applyFont="1" applyFill="1" applyBorder="1"/>
    <xf numFmtId="0" fontId="6" fillId="24" borderId="28" xfId="0" applyFont="1" applyFill="1" applyBorder="1" applyAlignment="1">
      <alignment horizontal="center" vertical="center" wrapText="1"/>
    </xf>
    <xf numFmtId="0" fontId="4" fillId="25" borderId="27" xfId="0" applyFont="1" applyFill="1" applyBorder="1"/>
    <xf numFmtId="0" fontId="4" fillId="25" borderId="40" xfId="0" applyFont="1" applyFill="1" applyBorder="1"/>
    <xf numFmtId="0" fontId="14" fillId="21" borderId="29" xfId="0" applyFont="1" applyFill="1" applyBorder="1" applyAlignment="1">
      <alignment horizontal="center" vertical="center"/>
    </xf>
    <xf numFmtId="0" fontId="15" fillId="20" borderId="40" xfId="0" applyFont="1" applyFill="1" applyBorder="1"/>
    <xf numFmtId="0" fontId="31" fillId="21" borderId="45" xfId="0" applyFont="1" applyFill="1" applyBorder="1" applyAlignment="1">
      <alignment horizontal="center" vertical="center"/>
    </xf>
    <xf numFmtId="0" fontId="15" fillId="20" borderId="58" xfId="0" applyFont="1" applyFill="1" applyBorder="1"/>
    <xf numFmtId="0" fontId="15" fillId="20" borderId="60" xfId="0" applyFont="1" applyFill="1" applyBorder="1"/>
    <xf numFmtId="0" fontId="6" fillId="22" borderId="40" xfId="0" applyFont="1" applyFill="1" applyBorder="1" applyAlignment="1">
      <alignment horizontal="center" vertical="center" wrapText="1"/>
    </xf>
    <xf numFmtId="0" fontId="3" fillId="1" borderId="61" xfId="0" applyFont="1" applyFill="1" applyBorder="1" applyAlignment="1">
      <alignment horizontal="center" vertical="center"/>
    </xf>
    <xf numFmtId="0" fontId="3" fillId="1" borderId="90" xfId="0" applyFont="1" applyFill="1" applyBorder="1" applyAlignment="1">
      <alignment horizontal="center" vertical="center"/>
    </xf>
    <xf numFmtId="0" fontId="3" fillId="1" borderId="50" xfId="0" applyFont="1" applyFill="1" applyBorder="1" applyAlignment="1">
      <alignment horizontal="center" vertical="center"/>
    </xf>
    <xf numFmtId="0" fontId="3" fillId="1" borderId="83" xfId="0" applyFont="1" applyFill="1" applyBorder="1" applyAlignment="1">
      <alignment horizontal="center" vertical="center"/>
    </xf>
    <xf numFmtId="0" fontId="3" fillId="1" borderId="40" xfId="0" applyFont="1" applyFill="1" applyBorder="1" applyAlignment="1">
      <alignment horizontal="center" vertical="center"/>
    </xf>
    <xf numFmtId="0" fontId="3" fillId="1" borderId="84" xfId="0" applyFont="1" applyFill="1" applyBorder="1" applyAlignment="1">
      <alignment horizontal="center" vertical="center"/>
    </xf>
    <xf numFmtId="0" fontId="3" fillId="1" borderId="73" xfId="0" applyFont="1" applyFill="1" applyBorder="1" applyAlignment="1">
      <alignment horizontal="center" vertical="center"/>
    </xf>
    <xf numFmtId="0" fontId="3" fillId="1" borderId="91" xfId="0" applyFont="1" applyFill="1" applyBorder="1" applyAlignment="1">
      <alignment horizontal="center" vertical="center"/>
    </xf>
    <xf numFmtId="0" fontId="3" fillId="1" borderId="76" xfId="0" applyFont="1" applyFill="1" applyBorder="1" applyAlignment="1">
      <alignment horizontal="center" vertical="center"/>
    </xf>
    <xf numFmtId="0" fontId="20" fillId="6" borderId="50" xfId="0" applyFont="1" applyFill="1" applyBorder="1"/>
    <xf numFmtId="0" fontId="27" fillId="10" borderId="67" xfId="0" applyFont="1" applyFill="1" applyBorder="1" applyAlignment="1">
      <alignment horizontal="center" vertical="center"/>
    </xf>
    <xf numFmtId="0" fontId="19" fillId="8" borderId="62" xfId="0" applyFont="1" applyFill="1" applyBorder="1"/>
    <xf numFmtId="9" fontId="27" fillId="11" borderId="73" xfId="0" applyNumberFormat="1" applyFont="1" applyFill="1" applyBorder="1" applyAlignment="1">
      <alignment horizontal="center" vertical="center"/>
    </xf>
    <xf numFmtId="0" fontId="19" fillId="12" borderId="74" xfId="0" applyFont="1" applyFill="1" applyBorder="1"/>
    <xf numFmtId="9" fontId="27" fillId="13" borderId="75" xfId="0" applyNumberFormat="1" applyFont="1" applyFill="1" applyBorder="1" applyAlignment="1">
      <alignment horizontal="center" vertical="center"/>
    </xf>
    <xf numFmtId="0" fontId="19" fillId="12" borderId="76" xfId="0" applyFont="1" applyFill="1" applyBorder="1"/>
    <xf numFmtId="9" fontId="27" fillId="13" borderId="68" xfId="0" applyNumberFormat="1" applyFont="1" applyFill="1" applyBorder="1" applyAlignment="1">
      <alignment horizontal="center" vertical="center"/>
    </xf>
    <xf numFmtId="0" fontId="19" fillId="12" borderId="46" xfId="0" applyFont="1" applyFill="1" applyBorder="1"/>
    <xf numFmtId="0" fontId="21" fillId="5" borderId="61" xfId="0" applyFont="1" applyFill="1" applyBorder="1" applyAlignment="1">
      <alignment horizontal="center" vertical="center" wrapText="1"/>
    </xf>
  </cellXfs>
  <cellStyles count="7">
    <cellStyle name="Moneda [0] 2" xfId="2" xr:uid="{00000000-0005-0000-0000-000000000000}"/>
    <cellStyle name="Moneda [0] 2 2" xfId="5" xr:uid="{00000000-0005-0000-0000-000001000000}"/>
    <cellStyle name="Normal" xfId="0" builtinId="0"/>
    <cellStyle name="Normal 2" xfId="1" xr:uid="{00000000-0005-0000-0000-000003000000}"/>
    <cellStyle name="Normal 2 2" xfId="4" xr:uid="{00000000-0005-0000-0000-000004000000}"/>
    <cellStyle name="Porcentaje 2" xfId="3" xr:uid="{00000000-0005-0000-0000-000005000000}"/>
    <cellStyle name="Porcentaje 2 2" xfId="6" xr:uid="{00000000-0005-0000-0000-000006000000}"/>
  </cellStyles>
  <dxfs count="62">
    <dxf>
      <fill>
        <patternFill patternType="solid">
          <fgColor rgb="FFD8D8D8"/>
          <bgColor rgb="FFD8D8D8"/>
        </patternFill>
      </fill>
    </dxf>
    <dxf>
      <fill>
        <patternFill patternType="solid">
          <fgColor rgb="FFBFBFBF"/>
          <bgColor rgb="FFBFBFBF"/>
        </patternFill>
      </fill>
    </dxf>
    <dxf>
      <fill>
        <patternFill patternType="solid">
          <fgColor rgb="FFA5A5A5"/>
          <bgColor rgb="FFA5A5A5"/>
        </patternFill>
      </fill>
    </dxf>
    <dxf>
      <fill>
        <patternFill patternType="solid">
          <fgColor rgb="FFDADADA"/>
          <bgColor rgb="FFDADADA"/>
        </patternFill>
      </fill>
    </dxf>
    <dxf>
      <fill>
        <patternFill patternType="solid">
          <fgColor rgb="FFD0CECE"/>
          <bgColor rgb="FFD0CECE"/>
        </patternFill>
      </fill>
    </dxf>
    <dxf>
      <fill>
        <patternFill patternType="solid">
          <fgColor rgb="FFE7E6E6"/>
          <bgColor rgb="FFE7E6E6"/>
        </patternFill>
      </fill>
    </dxf>
    <dxf>
      <fill>
        <patternFill patternType="solid">
          <fgColor rgb="FF92D050"/>
          <bgColor rgb="FF92D050"/>
        </patternFill>
      </fill>
    </dxf>
    <dxf>
      <fill>
        <patternFill patternType="solid">
          <fgColor rgb="FFFFC7CE"/>
          <bgColor rgb="FFFFC7CE"/>
        </patternFill>
      </fill>
    </dxf>
    <dxf>
      <fill>
        <patternFill patternType="solid">
          <fgColor rgb="FFD0CECE"/>
          <bgColor rgb="FFD0CECE"/>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ill>
        <patternFill patternType="solid">
          <fgColor rgb="FFA5A5A5"/>
          <bgColor rgb="FFA5A5A5"/>
        </patternFill>
      </fill>
    </dxf>
    <dxf>
      <fill>
        <patternFill patternType="solid">
          <fgColor rgb="FFDADADA"/>
          <bgColor rgb="FFDADADA"/>
        </patternFill>
      </fill>
    </dxf>
    <dxf>
      <fill>
        <patternFill patternType="solid">
          <fgColor rgb="FFE7E6E6"/>
          <bgColor rgb="FFE7E6E6"/>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BFBFBF"/>
          <bgColor rgb="FFBFBFBF"/>
        </patternFill>
      </fill>
    </dxf>
    <dxf>
      <fill>
        <patternFill patternType="gray0625">
          <fgColor theme="0"/>
          <bgColor theme="2" tint="-4.9989318521683403E-2"/>
        </patternFill>
      </fill>
    </dxf>
    <dxf>
      <fill>
        <patternFill patternType="solid">
          <fgColor rgb="FFD0CECE"/>
          <bgColor rgb="FFD0CECE"/>
        </patternFill>
      </fill>
    </dxf>
    <dxf>
      <fill>
        <patternFill patternType="solid">
          <fgColor rgb="FFE7E6E6"/>
          <bgColor rgb="FFE7E6E6"/>
        </patternFill>
      </fill>
    </dxf>
    <dxf>
      <fill>
        <patternFill patternType="solid">
          <fgColor rgb="FF92D050"/>
          <bgColor rgb="FF92D050"/>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FFC7CE"/>
          <bgColor rgb="FFFFC7CE"/>
        </patternFill>
      </fill>
    </dxf>
    <dxf>
      <fill>
        <patternFill patternType="solid">
          <fgColor rgb="FFD8D8D8"/>
          <bgColor rgb="FFD8D8D8"/>
        </patternFill>
      </fill>
    </dxf>
    <dxf>
      <fill>
        <patternFill patternType="solid">
          <fgColor rgb="FFDADADA"/>
          <bgColor rgb="FFDADADA"/>
        </patternFill>
      </fill>
    </dxf>
    <dxf>
      <fill>
        <patternFill patternType="solid">
          <fgColor rgb="FFFFD965"/>
          <bgColor rgb="FFFFD965"/>
        </patternFill>
      </fill>
    </dxf>
    <dxf>
      <font>
        <color theme="0"/>
      </font>
      <fill>
        <patternFill patternType="solid">
          <fgColor rgb="FFF4B083"/>
          <bgColor rgb="FFF4B083"/>
        </patternFill>
      </fill>
    </dxf>
    <dxf>
      <fill>
        <patternFill patternType="solid">
          <fgColor rgb="FF92D050"/>
          <bgColor rgb="FF92D050"/>
        </patternFill>
      </fill>
    </dxf>
    <dxf>
      <fill>
        <patternFill patternType="solid">
          <fgColor rgb="FFFFC7CE"/>
          <bgColor rgb="FFFFC7CE"/>
        </patternFill>
      </fill>
    </dxf>
    <dxf>
      <fill>
        <patternFill patternType="solid">
          <fgColor rgb="FFE7E6E6"/>
          <bgColor rgb="FFE7E6E6"/>
        </patternFill>
      </fill>
    </dxf>
    <dxf>
      <fill>
        <patternFill patternType="solid">
          <fgColor rgb="FFD0CECE"/>
          <bgColor rgb="FFD0CECE"/>
        </patternFill>
      </fill>
    </dxf>
    <dxf>
      <fill>
        <patternFill patternType="solid">
          <fgColor rgb="FFA5A5A5"/>
          <bgColor rgb="FFA5A5A5"/>
        </patternFill>
      </fill>
    </dxf>
    <dxf>
      <fill>
        <patternFill patternType="solid">
          <fgColor rgb="FFDADADA"/>
          <bgColor rgb="FFDADADA"/>
        </patternFill>
      </fill>
    </dxf>
    <dxf>
      <fill>
        <patternFill patternType="solid">
          <fgColor rgb="FFD0CECE"/>
          <bgColor rgb="FFD0CECE"/>
        </patternFill>
      </fill>
    </dxf>
    <dxf>
      <fill>
        <patternFill patternType="solid">
          <fgColor rgb="FFE7E6E6"/>
          <bgColor rgb="FFE7E6E6"/>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ont>
        <color theme="0"/>
      </font>
      <fill>
        <patternFill patternType="solid">
          <fgColor rgb="FFF4B083"/>
          <bgColor rgb="FFF4B083"/>
        </patternFill>
      </fill>
    </dxf>
    <dxf>
      <fill>
        <patternFill patternType="solid">
          <fgColor rgb="FF92D050"/>
          <bgColor rgb="FF92D050"/>
        </patternFill>
      </fill>
    </dxf>
    <dxf>
      <fill>
        <patternFill patternType="solid">
          <fgColor rgb="FFFFC7CE"/>
          <bgColor rgb="FFFFC7CE"/>
        </patternFill>
      </fill>
    </dxf>
    <dxf>
      <fill>
        <patternFill patternType="solid">
          <fgColor rgb="FFD8D8D8"/>
          <bgColor rgb="FFD8D8D8"/>
        </patternFill>
      </fill>
    </dxf>
    <dxf>
      <fill>
        <patternFill patternType="solid">
          <fgColor rgb="FFBFBFBF"/>
          <bgColor rgb="FFBFBFBF"/>
        </patternFill>
      </fill>
    </dxf>
    <dxf>
      <fill>
        <patternFill patternType="solid">
          <fgColor rgb="FFA5A5A5"/>
          <bgColor rgb="FFA5A5A5"/>
        </patternFill>
      </fill>
    </dxf>
    <dxf>
      <fill>
        <patternFill patternType="solid">
          <fgColor rgb="FFD0CECE"/>
          <bgColor rgb="FFD0CECE"/>
        </patternFill>
      </fill>
    </dxf>
    <dxf>
      <fill>
        <patternFill patternType="solid">
          <fgColor rgb="FFE7E6E6"/>
          <bgColor rgb="FFE7E6E6"/>
        </patternFill>
      </fill>
    </dxf>
    <dxf>
      <fill>
        <patternFill patternType="solid">
          <fgColor rgb="FFDADADA"/>
          <bgColor rgb="FFDADADA"/>
        </patternFill>
      </fill>
    </dxf>
    <dxf>
      <fill>
        <patternFill patternType="solid">
          <fgColor rgb="FFFFD965"/>
          <bgColor rgb="FFFFD965"/>
        </patternFill>
      </fill>
    </dxf>
    <dxf>
      <fill>
        <patternFill patternType="solid">
          <fgColor rgb="FFDADADA"/>
          <bgColor rgb="FFDADADA"/>
        </patternFill>
      </fill>
    </dxf>
    <dxf>
      <fill>
        <patternFill patternType="solid">
          <fgColor rgb="FFFFC7CE"/>
          <bgColor rgb="FFFFC7CE"/>
        </patternFill>
      </fill>
    </dxf>
    <dxf>
      <fill>
        <patternFill patternType="solid">
          <fgColor rgb="FFD8D8D8"/>
          <bgColor rgb="FFD8D8D8"/>
        </patternFill>
      </fill>
    </dxf>
    <dxf>
      <fill>
        <patternFill patternType="solid">
          <fgColor rgb="FFFFD965"/>
          <bgColor rgb="FFFFD965"/>
        </patternFill>
      </fill>
    </dxf>
    <dxf>
      <fill>
        <patternFill patternType="solid">
          <fgColor rgb="FFA5A5A5"/>
          <bgColor rgb="FFA5A5A5"/>
        </patternFill>
      </fill>
    </dxf>
    <dxf>
      <font>
        <color theme="0"/>
      </font>
      <fill>
        <patternFill patternType="solid">
          <fgColor rgb="FFF4B083"/>
          <bgColor rgb="FFF4B083"/>
        </patternFill>
      </fill>
    </dxf>
    <dxf>
      <fill>
        <patternFill patternType="solid">
          <fgColor rgb="FFD0CECE"/>
          <bgColor rgb="FFD0CECE"/>
        </patternFill>
      </fill>
    </dxf>
    <dxf>
      <fill>
        <patternFill patternType="solid">
          <fgColor rgb="FFE7E6E6"/>
          <bgColor rgb="FFE7E6E6"/>
        </patternFill>
      </fill>
    </dxf>
    <dxf>
      <fill>
        <patternFill patternType="solid">
          <fgColor rgb="FF92D050"/>
          <bgColor rgb="FF92D050"/>
        </patternFill>
      </fill>
    </dxf>
    <dxf>
      <fill>
        <patternFill patternType="solid">
          <fgColor rgb="FFBFBFBF"/>
          <bgColor rgb="FFBFBFB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3435048</xdr:colOff>
      <xdr:row>0</xdr:row>
      <xdr:rowOff>87690</xdr:rowOff>
    </xdr:from>
    <xdr:ext cx="1814286" cy="2089453"/>
    <xdr:pic>
      <xdr:nvPicPr>
        <xdr:cNvPr id="2" name="image1.png">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20281" t="6591" r="19001" b="9209"/>
        <a:stretch/>
      </xdr:blipFill>
      <xdr:spPr>
        <a:xfrm>
          <a:off x="4088191" y="87690"/>
          <a:ext cx="1814286" cy="208945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990"/>
  <sheetViews>
    <sheetView tabSelected="1" view="pageBreakPreview" topLeftCell="A8" zoomScale="80" zoomScaleNormal="80" zoomScaleSheetLayoutView="80" zoomScalePageLayoutView="70" workbookViewId="0">
      <selection activeCell="C6" sqref="C6"/>
    </sheetView>
  </sheetViews>
  <sheetFormatPr baseColWidth="10" defaultColWidth="14.44140625" defaultRowHeight="15" customHeight="1" x14ac:dyDescent="0.3"/>
  <cols>
    <col min="1" max="1" width="9.6640625" customWidth="1"/>
    <col min="2" max="2" width="72.109375" customWidth="1"/>
    <col min="3" max="3" width="71.33203125" customWidth="1"/>
    <col min="4" max="4" width="19.6640625" customWidth="1"/>
    <col min="5" max="5" width="51.109375" customWidth="1"/>
    <col min="6" max="6" width="87" customWidth="1"/>
    <col min="7" max="7" width="28.33203125" customWidth="1"/>
    <col min="8" max="8" width="38.33203125" customWidth="1"/>
    <col min="9" max="9" width="23.6640625" customWidth="1"/>
    <col min="10" max="33" width="7.5546875" customWidth="1"/>
    <col min="34" max="34" width="20.6640625" customWidth="1"/>
    <col min="35" max="35" width="27.6640625" customWidth="1"/>
  </cols>
  <sheetData>
    <row r="1" spans="1:35" ht="49.5" customHeight="1" x14ac:dyDescent="0.3">
      <c r="A1" s="172"/>
      <c r="B1" s="173"/>
      <c r="C1" s="173"/>
      <c r="D1" s="178" t="s">
        <v>0</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80"/>
    </row>
    <row r="2" spans="1:35" ht="49.5" customHeight="1" x14ac:dyDescent="0.3">
      <c r="A2" s="174"/>
      <c r="B2" s="175"/>
      <c r="C2" s="175"/>
      <c r="D2" s="181" t="s">
        <v>1</v>
      </c>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3"/>
    </row>
    <row r="3" spans="1:35" ht="49.5" customHeight="1" x14ac:dyDescent="0.3">
      <c r="A3" s="174"/>
      <c r="B3" s="175"/>
      <c r="C3" s="175"/>
      <c r="D3" s="184" t="s">
        <v>2</v>
      </c>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3"/>
    </row>
    <row r="4" spans="1:35" ht="33" customHeight="1" thickBot="1" x14ac:dyDescent="0.35">
      <c r="A4" s="176"/>
      <c r="B4" s="177"/>
      <c r="C4" s="177"/>
      <c r="D4" s="185" t="s">
        <v>3</v>
      </c>
      <c r="E4" s="186"/>
      <c r="F4" s="186"/>
      <c r="G4" s="186"/>
      <c r="H4" s="186"/>
      <c r="I4" s="186"/>
      <c r="J4" s="186"/>
      <c r="K4" s="187"/>
      <c r="L4" s="187"/>
      <c r="M4" s="187"/>
      <c r="N4" s="187"/>
      <c r="O4" s="187"/>
      <c r="P4" s="187"/>
      <c r="Q4" s="187"/>
      <c r="R4" s="187"/>
      <c r="S4" s="187"/>
      <c r="T4" s="187"/>
      <c r="U4" s="187"/>
      <c r="V4" s="188"/>
      <c r="W4" s="189" t="s">
        <v>4</v>
      </c>
      <c r="X4" s="187"/>
      <c r="Y4" s="187"/>
      <c r="Z4" s="187"/>
      <c r="AA4" s="187"/>
      <c r="AB4" s="187"/>
      <c r="AC4" s="187"/>
      <c r="AD4" s="187"/>
      <c r="AE4" s="187"/>
      <c r="AF4" s="187"/>
      <c r="AG4" s="187"/>
      <c r="AH4" s="187"/>
      <c r="AI4" s="190"/>
    </row>
    <row r="5" spans="1:35" ht="27" customHeight="1" thickBot="1" x14ac:dyDescent="0.35">
      <c r="A5" s="95" t="s">
        <v>5</v>
      </c>
      <c r="B5" s="96"/>
      <c r="C5" s="191" t="s">
        <v>249</v>
      </c>
      <c r="D5" s="96"/>
      <c r="E5" s="96"/>
      <c r="F5" s="96"/>
      <c r="G5" s="96"/>
      <c r="H5" s="96"/>
      <c r="I5" s="96"/>
      <c r="J5" s="192"/>
      <c r="K5" s="41"/>
      <c r="L5" s="41"/>
      <c r="M5" s="41"/>
      <c r="N5" s="41"/>
      <c r="O5" s="41"/>
      <c r="P5" s="41"/>
      <c r="Q5" s="41"/>
      <c r="R5" s="41"/>
      <c r="S5" s="41"/>
      <c r="T5" s="41"/>
      <c r="U5" s="41"/>
      <c r="V5" s="41"/>
      <c r="W5" s="41"/>
      <c r="X5" s="41"/>
      <c r="Y5" s="41"/>
      <c r="Z5" s="41"/>
      <c r="AA5" s="41"/>
      <c r="AB5" s="41"/>
      <c r="AC5" s="41"/>
      <c r="AD5" s="41"/>
      <c r="AE5" s="41"/>
      <c r="AF5" s="41"/>
      <c r="AG5" s="41"/>
      <c r="AH5" s="41"/>
      <c r="AI5" s="42"/>
    </row>
    <row r="6" spans="1:35" ht="99" customHeight="1" thickBot="1" x14ac:dyDescent="0.35">
      <c r="A6" s="97" t="s">
        <v>6</v>
      </c>
      <c r="B6" s="98"/>
      <c r="C6" s="7" t="s">
        <v>7</v>
      </c>
      <c r="D6" s="101" t="s">
        <v>8</v>
      </c>
      <c r="E6" s="102"/>
      <c r="F6" s="103" t="s">
        <v>9</v>
      </c>
      <c r="G6" s="102"/>
      <c r="H6" s="104" t="s">
        <v>10</v>
      </c>
      <c r="I6" s="98"/>
      <c r="J6" s="105"/>
      <c r="K6" s="43"/>
      <c r="L6" s="43"/>
      <c r="M6" s="43"/>
      <c r="N6" s="43"/>
      <c r="O6" s="43"/>
      <c r="P6" s="43"/>
      <c r="Q6" s="43"/>
      <c r="R6" s="43"/>
      <c r="S6" s="43"/>
      <c r="T6" s="43"/>
      <c r="U6" s="43"/>
      <c r="V6" s="43"/>
      <c r="W6" s="43"/>
      <c r="X6" s="43"/>
      <c r="Y6" s="43"/>
      <c r="Z6" s="43"/>
      <c r="AA6" s="43"/>
      <c r="AB6" s="43"/>
      <c r="AC6" s="43"/>
      <c r="AD6" s="43"/>
      <c r="AE6" s="43"/>
      <c r="AF6" s="43"/>
      <c r="AG6" s="43"/>
      <c r="AH6" s="41"/>
      <c r="AI6" s="42"/>
    </row>
    <row r="7" spans="1:35" ht="30" customHeight="1" thickBot="1" x14ac:dyDescent="0.35">
      <c r="A7" s="99"/>
      <c r="B7" s="100"/>
      <c r="C7" s="8" t="s">
        <v>250</v>
      </c>
      <c r="D7" s="108" t="s">
        <v>251</v>
      </c>
      <c r="E7" s="109"/>
      <c r="F7" s="110" t="s">
        <v>11</v>
      </c>
      <c r="G7" s="111"/>
      <c r="H7" s="106"/>
      <c r="I7" s="107"/>
      <c r="J7" s="105"/>
      <c r="K7" s="44"/>
      <c r="L7" s="44"/>
      <c r="M7" s="44"/>
      <c r="N7" s="44"/>
      <c r="O7" s="44"/>
      <c r="P7" s="44"/>
      <c r="Q7" s="44"/>
      <c r="R7" s="44"/>
      <c r="S7" s="44"/>
      <c r="T7" s="44"/>
      <c r="U7" s="44"/>
      <c r="V7" s="44"/>
      <c r="W7" s="44"/>
      <c r="X7" s="44"/>
      <c r="Y7" s="44"/>
      <c r="Z7" s="44"/>
      <c r="AA7" s="44"/>
      <c r="AB7" s="44"/>
      <c r="AC7" s="44"/>
      <c r="AD7" s="44"/>
      <c r="AE7" s="44"/>
      <c r="AF7" s="44"/>
      <c r="AG7" s="44"/>
      <c r="AH7" s="41"/>
      <c r="AI7" s="42"/>
    </row>
    <row r="8" spans="1:35" ht="42.75" customHeight="1" thickBot="1" x14ac:dyDescent="0.4">
      <c r="A8" s="198" t="s">
        <v>12</v>
      </c>
      <c r="B8" s="199"/>
      <c r="C8" s="199"/>
      <c r="D8" s="199"/>
      <c r="E8" s="199"/>
      <c r="F8" s="199"/>
      <c r="G8" s="199"/>
      <c r="H8" s="199"/>
      <c r="I8" s="199"/>
      <c r="J8" s="200" t="s">
        <v>13</v>
      </c>
      <c r="K8" s="201"/>
      <c r="L8" s="201"/>
      <c r="M8" s="201"/>
      <c r="N8" s="201"/>
      <c r="O8" s="201"/>
      <c r="P8" s="201"/>
      <c r="Q8" s="201"/>
      <c r="R8" s="201"/>
      <c r="S8" s="201"/>
      <c r="T8" s="201"/>
      <c r="U8" s="201"/>
      <c r="V8" s="201"/>
      <c r="W8" s="201"/>
      <c r="X8" s="201"/>
      <c r="Y8" s="201"/>
      <c r="Z8" s="201"/>
      <c r="AA8" s="201"/>
      <c r="AB8" s="201"/>
      <c r="AC8" s="201"/>
      <c r="AD8" s="201"/>
      <c r="AE8" s="201"/>
      <c r="AF8" s="201"/>
      <c r="AG8" s="202"/>
      <c r="AH8" s="85" t="s">
        <v>14</v>
      </c>
      <c r="AI8" s="86"/>
    </row>
    <row r="9" spans="1:35" ht="56.25" customHeight="1" x14ac:dyDescent="0.3">
      <c r="A9" s="54" t="s">
        <v>15</v>
      </c>
      <c r="B9" s="55" t="s">
        <v>16</v>
      </c>
      <c r="C9" s="55" t="s">
        <v>17</v>
      </c>
      <c r="D9" s="55" t="s">
        <v>18</v>
      </c>
      <c r="E9" s="55" t="s">
        <v>19</v>
      </c>
      <c r="F9" s="55" t="s">
        <v>20</v>
      </c>
      <c r="G9" s="55" t="s">
        <v>21</v>
      </c>
      <c r="H9" s="55" t="s">
        <v>22</v>
      </c>
      <c r="I9" s="56" t="s">
        <v>23</v>
      </c>
      <c r="J9" s="203" t="s">
        <v>24</v>
      </c>
      <c r="K9" s="194"/>
      <c r="L9" s="195" t="s">
        <v>25</v>
      </c>
      <c r="M9" s="196"/>
      <c r="N9" s="193" t="s">
        <v>26</v>
      </c>
      <c r="O9" s="194"/>
      <c r="P9" s="195" t="s">
        <v>27</v>
      </c>
      <c r="Q9" s="196"/>
      <c r="R9" s="193" t="s">
        <v>28</v>
      </c>
      <c r="S9" s="194"/>
      <c r="T9" s="195" t="s">
        <v>29</v>
      </c>
      <c r="U9" s="196"/>
      <c r="V9" s="193" t="s">
        <v>30</v>
      </c>
      <c r="W9" s="194"/>
      <c r="X9" s="195" t="s">
        <v>31</v>
      </c>
      <c r="Y9" s="196"/>
      <c r="Z9" s="193" t="s">
        <v>32</v>
      </c>
      <c r="AA9" s="194"/>
      <c r="AB9" s="195" t="s">
        <v>33</v>
      </c>
      <c r="AC9" s="196"/>
      <c r="AD9" s="193" t="s">
        <v>34</v>
      </c>
      <c r="AE9" s="194"/>
      <c r="AF9" s="195" t="s">
        <v>35</v>
      </c>
      <c r="AG9" s="197"/>
      <c r="AH9" s="87"/>
      <c r="AI9" s="88"/>
    </row>
    <row r="10" spans="1:35" ht="26.25" customHeight="1" thickBot="1" x14ac:dyDescent="0.35">
      <c r="A10" s="57"/>
      <c r="B10" s="58"/>
      <c r="C10" s="58"/>
      <c r="D10" s="58"/>
      <c r="E10" s="58"/>
      <c r="F10" s="58"/>
      <c r="G10" s="58"/>
      <c r="H10" s="58"/>
      <c r="I10" s="59"/>
      <c r="J10" s="49" t="s">
        <v>36</v>
      </c>
      <c r="K10" s="6" t="s">
        <v>37</v>
      </c>
      <c r="L10" s="5" t="s">
        <v>36</v>
      </c>
      <c r="M10" s="6" t="s">
        <v>37</v>
      </c>
      <c r="N10" s="5" t="s">
        <v>36</v>
      </c>
      <c r="O10" s="6" t="s">
        <v>37</v>
      </c>
      <c r="P10" s="5" t="s">
        <v>36</v>
      </c>
      <c r="Q10" s="6" t="s">
        <v>37</v>
      </c>
      <c r="R10" s="5" t="s">
        <v>36</v>
      </c>
      <c r="S10" s="6" t="s">
        <v>37</v>
      </c>
      <c r="T10" s="5" t="s">
        <v>36</v>
      </c>
      <c r="U10" s="6" t="s">
        <v>37</v>
      </c>
      <c r="V10" s="5" t="s">
        <v>36</v>
      </c>
      <c r="W10" s="6" t="s">
        <v>37</v>
      </c>
      <c r="X10" s="5" t="s">
        <v>36</v>
      </c>
      <c r="Y10" s="6" t="s">
        <v>37</v>
      </c>
      <c r="Z10" s="5" t="s">
        <v>36</v>
      </c>
      <c r="AA10" s="6" t="s">
        <v>37</v>
      </c>
      <c r="AB10" s="5" t="s">
        <v>36</v>
      </c>
      <c r="AC10" s="6" t="s">
        <v>37</v>
      </c>
      <c r="AD10" s="5" t="s">
        <v>36</v>
      </c>
      <c r="AE10" s="6" t="s">
        <v>37</v>
      </c>
      <c r="AF10" s="5" t="s">
        <v>36</v>
      </c>
      <c r="AG10" s="40" t="s">
        <v>37</v>
      </c>
      <c r="AH10" s="89"/>
      <c r="AI10" s="90"/>
    </row>
    <row r="11" spans="1:35" ht="86.25" customHeight="1" x14ac:dyDescent="0.3">
      <c r="A11" s="38">
        <v>1</v>
      </c>
      <c r="B11" s="50" t="s">
        <v>218</v>
      </c>
      <c r="C11" s="51" t="s">
        <v>222</v>
      </c>
      <c r="D11" s="52">
        <v>2</v>
      </c>
      <c r="E11" s="52" t="s">
        <v>38</v>
      </c>
      <c r="F11" s="51" t="s">
        <v>224</v>
      </c>
      <c r="G11" s="52" t="s">
        <v>39</v>
      </c>
      <c r="H11" s="52" t="s">
        <v>40</v>
      </c>
      <c r="I11" s="53" t="s">
        <v>41</v>
      </c>
      <c r="J11" s="77">
        <v>1</v>
      </c>
      <c r="K11" s="10"/>
      <c r="L11" s="10">
        <v>1</v>
      </c>
      <c r="M11" s="10"/>
      <c r="N11" s="10">
        <v>1</v>
      </c>
      <c r="O11" s="10"/>
      <c r="P11" s="10">
        <v>1</v>
      </c>
      <c r="Q11" s="10"/>
      <c r="R11" s="78">
        <v>1</v>
      </c>
      <c r="S11" s="10"/>
      <c r="T11" s="10">
        <v>1</v>
      </c>
      <c r="U11" s="10"/>
      <c r="V11" s="10">
        <v>1</v>
      </c>
      <c r="W11" s="10"/>
      <c r="X11" s="10">
        <v>1</v>
      </c>
      <c r="Y11" s="10"/>
      <c r="Z11" s="10">
        <v>1</v>
      </c>
      <c r="AA11" s="10"/>
      <c r="AB11" s="10">
        <v>1</v>
      </c>
      <c r="AC11" s="10"/>
      <c r="AD11" s="10">
        <v>1</v>
      </c>
      <c r="AE11" s="10"/>
      <c r="AF11" s="10">
        <v>1</v>
      </c>
      <c r="AG11" s="79"/>
      <c r="AH11" s="91"/>
      <c r="AI11" s="92"/>
    </row>
    <row r="12" spans="1:35" ht="86.25" customHeight="1" x14ac:dyDescent="0.3">
      <c r="A12" s="17">
        <v>2</v>
      </c>
      <c r="B12" s="11" t="s">
        <v>221</v>
      </c>
      <c r="C12" s="12" t="s">
        <v>223</v>
      </c>
      <c r="D12" s="10">
        <v>2</v>
      </c>
      <c r="E12" s="13" t="s">
        <v>225</v>
      </c>
      <c r="F12" s="12" t="s">
        <v>224</v>
      </c>
      <c r="G12" s="10" t="s">
        <v>39</v>
      </c>
      <c r="H12" s="10" t="s">
        <v>40</v>
      </c>
      <c r="I12" s="18" t="s">
        <v>41</v>
      </c>
      <c r="J12" s="77">
        <v>1</v>
      </c>
      <c r="K12" s="10"/>
      <c r="L12" s="10">
        <v>1</v>
      </c>
      <c r="M12" s="10"/>
      <c r="N12" s="10">
        <v>1</v>
      </c>
      <c r="O12" s="10"/>
      <c r="P12" s="10">
        <v>1</v>
      </c>
      <c r="Q12" s="10"/>
      <c r="R12" s="78">
        <v>1</v>
      </c>
      <c r="S12" s="10"/>
      <c r="T12" s="10">
        <v>1</v>
      </c>
      <c r="U12" s="10"/>
      <c r="V12" s="10">
        <v>1</v>
      </c>
      <c r="W12" s="10"/>
      <c r="X12" s="10">
        <v>1</v>
      </c>
      <c r="Y12" s="10"/>
      <c r="Z12" s="10">
        <v>1</v>
      </c>
      <c r="AA12" s="10"/>
      <c r="AB12" s="10">
        <v>1</v>
      </c>
      <c r="AC12" s="10"/>
      <c r="AD12" s="10">
        <v>1</v>
      </c>
      <c r="AE12" s="10"/>
      <c r="AF12" s="10">
        <v>1</v>
      </c>
      <c r="AG12" s="79"/>
      <c r="AH12" s="83"/>
      <c r="AI12" s="84"/>
    </row>
    <row r="13" spans="1:35" ht="76.5" customHeight="1" x14ac:dyDescent="0.3">
      <c r="A13" s="17">
        <v>3</v>
      </c>
      <c r="B13" s="11" t="s">
        <v>228</v>
      </c>
      <c r="C13" s="12" t="s">
        <v>226</v>
      </c>
      <c r="D13" s="10">
        <v>2</v>
      </c>
      <c r="E13" s="12" t="s">
        <v>227</v>
      </c>
      <c r="F13" s="12" t="s">
        <v>224</v>
      </c>
      <c r="G13" s="10" t="s">
        <v>39</v>
      </c>
      <c r="H13" s="10" t="s">
        <v>40</v>
      </c>
      <c r="I13" s="18" t="s">
        <v>41</v>
      </c>
      <c r="J13" s="77">
        <v>1</v>
      </c>
      <c r="K13" s="10"/>
      <c r="L13" s="10">
        <v>1</v>
      </c>
      <c r="M13" s="10"/>
      <c r="N13" s="10">
        <v>1</v>
      </c>
      <c r="O13" s="10"/>
      <c r="P13" s="10">
        <v>1</v>
      </c>
      <c r="Q13" s="10"/>
      <c r="R13" s="78">
        <v>1</v>
      </c>
      <c r="S13" s="10"/>
      <c r="T13" s="10">
        <v>1</v>
      </c>
      <c r="U13" s="10"/>
      <c r="V13" s="10">
        <v>1</v>
      </c>
      <c r="W13" s="10"/>
      <c r="X13" s="10">
        <v>1</v>
      </c>
      <c r="Y13" s="10"/>
      <c r="Z13" s="10">
        <v>1</v>
      </c>
      <c r="AA13" s="10"/>
      <c r="AB13" s="10">
        <v>1</v>
      </c>
      <c r="AC13" s="10"/>
      <c r="AD13" s="10">
        <v>1</v>
      </c>
      <c r="AE13" s="10"/>
      <c r="AF13" s="10">
        <v>1</v>
      </c>
      <c r="AG13" s="79"/>
      <c r="AH13" s="83"/>
      <c r="AI13" s="84"/>
    </row>
    <row r="14" spans="1:35" ht="78.75" customHeight="1" x14ac:dyDescent="0.3">
      <c r="A14" s="17">
        <v>4</v>
      </c>
      <c r="B14" s="9" t="s">
        <v>42</v>
      </c>
      <c r="C14" s="12" t="s">
        <v>229</v>
      </c>
      <c r="D14" s="10">
        <v>8</v>
      </c>
      <c r="E14" s="10" t="s">
        <v>43</v>
      </c>
      <c r="F14" s="10" t="s">
        <v>44</v>
      </c>
      <c r="G14" s="10" t="s">
        <v>45</v>
      </c>
      <c r="H14" s="10" t="s">
        <v>46</v>
      </c>
      <c r="I14" s="18" t="s">
        <v>47</v>
      </c>
      <c r="J14" s="77"/>
      <c r="K14" s="10"/>
      <c r="L14" s="10"/>
      <c r="M14" s="10"/>
      <c r="N14" s="10"/>
      <c r="O14" s="10"/>
      <c r="P14" s="10"/>
      <c r="Q14" s="10"/>
      <c r="R14" s="78">
        <v>1</v>
      </c>
      <c r="S14" s="10"/>
      <c r="T14" s="10"/>
      <c r="U14" s="10"/>
      <c r="V14" s="10"/>
      <c r="W14" s="10"/>
      <c r="X14" s="10"/>
      <c r="Y14" s="10"/>
      <c r="Z14" s="10"/>
      <c r="AA14" s="10"/>
      <c r="AB14" s="10"/>
      <c r="AC14" s="10"/>
      <c r="AD14" s="10">
        <v>1</v>
      </c>
      <c r="AE14" s="10"/>
      <c r="AF14" s="10"/>
      <c r="AG14" s="79"/>
      <c r="AH14" s="83"/>
      <c r="AI14" s="84"/>
    </row>
    <row r="15" spans="1:35" ht="95.25" customHeight="1" x14ac:dyDescent="0.3">
      <c r="A15" s="17">
        <v>5</v>
      </c>
      <c r="B15" s="11" t="s">
        <v>231</v>
      </c>
      <c r="C15" s="12" t="s">
        <v>230</v>
      </c>
      <c r="D15" s="10">
        <v>4</v>
      </c>
      <c r="E15" s="10" t="s">
        <v>43</v>
      </c>
      <c r="F15" s="10" t="s">
        <v>55</v>
      </c>
      <c r="G15" s="10" t="s">
        <v>45</v>
      </c>
      <c r="H15" s="10" t="s">
        <v>46</v>
      </c>
      <c r="I15" s="19" t="s">
        <v>232</v>
      </c>
      <c r="J15" s="77"/>
      <c r="K15" s="10"/>
      <c r="L15" s="10">
        <v>1</v>
      </c>
      <c r="M15" s="10"/>
      <c r="N15" s="10">
        <v>1</v>
      </c>
      <c r="O15" s="10"/>
      <c r="P15" s="10">
        <v>1</v>
      </c>
      <c r="Q15" s="10"/>
      <c r="R15" s="78">
        <v>1</v>
      </c>
      <c r="S15" s="10"/>
      <c r="T15" s="10">
        <v>1</v>
      </c>
      <c r="U15" s="10"/>
      <c r="V15" s="10">
        <v>1</v>
      </c>
      <c r="W15" s="10"/>
      <c r="X15" s="10">
        <v>1</v>
      </c>
      <c r="Y15" s="10"/>
      <c r="Z15" s="10">
        <v>1</v>
      </c>
      <c r="AA15" s="10"/>
      <c r="AB15" s="10">
        <v>1</v>
      </c>
      <c r="AC15" s="10"/>
      <c r="AD15" s="10">
        <v>1</v>
      </c>
      <c r="AE15" s="10"/>
      <c r="AF15" s="10"/>
      <c r="AG15" s="79"/>
      <c r="AH15" s="83"/>
      <c r="AI15" s="84"/>
    </row>
    <row r="16" spans="1:35" ht="72" customHeight="1" x14ac:dyDescent="0.3">
      <c r="A16" s="17">
        <v>6</v>
      </c>
      <c r="B16" s="11" t="s">
        <v>233</v>
      </c>
      <c r="C16" s="10" t="s">
        <v>79</v>
      </c>
      <c r="D16" s="10">
        <v>1</v>
      </c>
      <c r="E16" s="12" t="s">
        <v>234</v>
      </c>
      <c r="F16" s="12" t="s">
        <v>235</v>
      </c>
      <c r="G16" s="10" t="s">
        <v>80</v>
      </c>
      <c r="H16" s="10" t="s">
        <v>71</v>
      </c>
      <c r="I16" s="18" t="s">
        <v>54</v>
      </c>
      <c r="J16" s="77"/>
      <c r="K16" s="10"/>
      <c r="L16" s="10"/>
      <c r="M16" s="10"/>
      <c r="N16" s="10"/>
      <c r="O16" s="10"/>
      <c r="P16" s="10"/>
      <c r="Q16" s="10"/>
      <c r="R16" s="78">
        <v>1</v>
      </c>
      <c r="S16" s="10"/>
      <c r="T16" s="10"/>
      <c r="U16" s="10"/>
      <c r="V16" s="10"/>
      <c r="W16" s="10"/>
      <c r="X16" s="10"/>
      <c r="Y16" s="10"/>
      <c r="Z16" s="10"/>
      <c r="AA16" s="10"/>
      <c r="AB16" s="10"/>
      <c r="AC16" s="10"/>
      <c r="AD16" s="10"/>
      <c r="AE16" s="10"/>
      <c r="AF16" s="10"/>
      <c r="AG16" s="79"/>
      <c r="AH16" s="83"/>
      <c r="AI16" s="84"/>
    </row>
    <row r="17" spans="1:35" ht="124.5" customHeight="1" x14ac:dyDescent="0.3">
      <c r="A17" s="17">
        <v>7</v>
      </c>
      <c r="B17" s="11" t="s">
        <v>236</v>
      </c>
      <c r="C17" s="12" t="s">
        <v>244</v>
      </c>
      <c r="D17" s="10">
        <v>1</v>
      </c>
      <c r="E17" s="12" t="s">
        <v>239</v>
      </c>
      <c r="F17" s="12" t="s">
        <v>242</v>
      </c>
      <c r="G17" s="10" t="s">
        <v>80</v>
      </c>
      <c r="H17" s="10" t="s">
        <v>53</v>
      </c>
      <c r="I17" s="18" t="s">
        <v>54</v>
      </c>
      <c r="J17" s="77"/>
      <c r="K17" s="10"/>
      <c r="L17" s="10"/>
      <c r="M17" s="10"/>
      <c r="N17" s="10">
        <v>1</v>
      </c>
      <c r="O17" s="10"/>
      <c r="P17" s="10"/>
      <c r="Q17" s="10"/>
      <c r="R17" s="78">
        <v>1</v>
      </c>
      <c r="S17" s="10"/>
      <c r="T17" s="10"/>
      <c r="U17" s="10"/>
      <c r="V17" s="10">
        <v>1</v>
      </c>
      <c r="W17" s="10"/>
      <c r="X17" s="10"/>
      <c r="Y17" s="10"/>
      <c r="Z17" s="10">
        <v>1</v>
      </c>
      <c r="AA17" s="10"/>
      <c r="AB17" s="10"/>
      <c r="AC17" s="10"/>
      <c r="AD17" s="10"/>
      <c r="AE17" s="10"/>
      <c r="AF17" s="10"/>
      <c r="AG17" s="79"/>
      <c r="AH17" s="83"/>
      <c r="AI17" s="84"/>
    </row>
    <row r="18" spans="1:35" ht="94.5" customHeight="1" x14ac:dyDescent="0.3">
      <c r="A18" s="17">
        <v>8</v>
      </c>
      <c r="B18" s="11" t="s">
        <v>237</v>
      </c>
      <c r="C18" s="12" t="s">
        <v>243</v>
      </c>
      <c r="D18" s="10">
        <v>1</v>
      </c>
      <c r="E18" s="12" t="s">
        <v>240</v>
      </c>
      <c r="F18" s="10" t="s">
        <v>81</v>
      </c>
      <c r="G18" s="10" t="s">
        <v>52</v>
      </c>
      <c r="H18" s="10" t="s">
        <v>53</v>
      </c>
      <c r="I18" s="18" t="s">
        <v>54</v>
      </c>
      <c r="J18" s="77"/>
      <c r="K18" s="10"/>
      <c r="L18" s="10">
        <v>1</v>
      </c>
      <c r="M18" s="10"/>
      <c r="N18" s="10">
        <v>1</v>
      </c>
      <c r="O18" s="10"/>
      <c r="P18" s="10">
        <v>1</v>
      </c>
      <c r="Q18" s="10"/>
      <c r="R18" s="78">
        <v>1</v>
      </c>
      <c r="S18" s="10"/>
      <c r="T18" s="10"/>
      <c r="U18" s="10"/>
      <c r="V18" s="10"/>
      <c r="W18" s="10"/>
      <c r="X18" s="10"/>
      <c r="Y18" s="10"/>
      <c r="Z18" s="10">
        <v>1</v>
      </c>
      <c r="AA18" s="10"/>
      <c r="AB18" s="10"/>
      <c r="AC18" s="10"/>
      <c r="AD18" s="10">
        <v>1</v>
      </c>
      <c r="AE18" s="10"/>
      <c r="AF18" s="10"/>
      <c r="AG18" s="79"/>
      <c r="AH18" s="83"/>
      <c r="AI18" s="84"/>
    </row>
    <row r="19" spans="1:35" ht="69" customHeight="1" x14ac:dyDescent="0.3">
      <c r="A19" s="17">
        <v>9</v>
      </c>
      <c r="B19" s="9" t="s">
        <v>48</v>
      </c>
      <c r="C19" s="10" t="s">
        <v>49</v>
      </c>
      <c r="D19" s="10">
        <v>1</v>
      </c>
      <c r="E19" s="10" t="s">
        <v>50</v>
      </c>
      <c r="F19" s="10" t="s">
        <v>51</v>
      </c>
      <c r="G19" s="10" t="s">
        <v>52</v>
      </c>
      <c r="H19" s="10" t="s">
        <v>53</v>
      </c>
      <c r="I19" s="18" t="s">
        <v>54</v>
      </c>
      <c r="J19" s="77"/>
      <c r="K19" s="10"/>
      <c r="L19" s="10"/>
      <c r="M19" s="10"/>
      <c r="N19" s="10">
        <v>1</v>
      </c>
      <c r="O19" s="10"/>
      <c r="P19" s="10"/>
      <c r="Q19" s="10"/>
      <c r="R19" s="78"/>
      <c r="S19" s="10"/>
      <c r="T19" s="10"/>
      <c r="U19" s="10"/>
      <c r="V19" s="10"/>
      <c r="W19" s="10"/>
      <c r="X19" s="10"/>
      <c r="Y19" s="10"/>
      <c r="Z19" s="10"/>
      <c r="AA19" s="10"/>
      <c r="AB19" s="10"/>
      <c r="AC19" s="10"/>
      <c r="AD19" s="10"/>
      <c r="AE19" s="10"/>
      <c r="AF19" s="10"/>
      <c r="AG19" s="79"/>
      <c r="AH19" s="83"/>
      <c r="AI19" s="84"/>
    </row>
    <row r="20" spans="1:35" ht="78" x14ac:dyDescent="0.3">
      <c r="A20" s="17">
        <v>10</v>
      </c>
      <c r="B20" s="9" t="s">
        <v>56</v>
      </c>
      <c r="C20" s="10" t="s">
        <v>57</v>
      </c>
      <c r="D20" s="10">
        <v>1</v>
      </c>
      <c r="E20" s="12" t="s">
        <v>61</v>
      </c>
      <c r="F20" s="10" t="s">
        <v>58</v>
      </c>
      <c r="G20" s="10" t="s">
        <v>52</v>
      </c>
      <c r="H20" s="10" t="s">
        <v>53</v>
      </c>
      <c r="I20" s="18" t="s">
        <v>54</v>
      </c>
      <c r="J20" s="77"/>
      <c r="K20" s="10"/>
      <c r="L20" s="10"/>
      <c r="M20" s="10"/>
      <c r="N20" s="10"/>
      <c r="O20" s="10"/>
      <c r="P20" s="10"/>
      <c r="Q20" s="10"/>
      <c r="R20" s="78">
        <v>1</v>
      </c>
      <c r="S20" s="10"/>
      <c r="T20" s="10"/>
      <c r="U20" s="10"/>
      <c r="V20" s="10"/>
      <c r="W20" s="10"/>
      <c r="X20" s="10"/>
      <c r="Y20" s="10"/>
      <c r="Z20" s="10"/>
      <c r="AA20" s="10"/>
      <c r="AB20" s="10">
        <v>1</v>
      </c>
      <c r="AC20" s="10"/>
      <c r="AD20" s="10"/>
      <c r="AE20" s="10"/>
      <c r="AF20" s="10"/>
      <c r="AG20" s="79"/>
      <c r="AH20" s="83"/>
      <c r="AI20" s="84"/>
    </row>
    <row r="21" spans="1:35" ht="78" x14ac:dyDescent="0.3">
      <c r="A21" s="17">
        <v>11</v>
      </c>
      <c r="B21" s="9" t="s">
        <v>59</v>
      </c>
      <c r="C21" s="10" t="s">
        <v>60</v>
      </c>
      <c r="D21" s="10">
        <v>1</v>
      </c>
      <c r="E21" s="10" t="s">
        <v>61</v>
      </c>
      <c r="F21" s="10" t="s">
        <v>62</v>
      </c>
      <c r="G21" s="10" t="s">
        <v>52</v>
      </c>
      <c r="H21" s="10" t="s">
        <v>53</v>
      </c>
      <c r="I21" s="18" t="s">
        <v>54</v>
      </c>
      <c r="J21" s="77"/>
      <c r="K21" s="10"/>
      <c r="L21" s="10"/>
      <c r="M21" s="10"/>
      <c r="N21" s="10"/>
      <c r="O21" s="10"/>
      <c r="P21" s="10"/>
      <c r="Q21" s="10"/>
      <c r="R21" s="78"/>
      <c r="S21" s="10"/>
      <c r="T21" s="10"/>
      <c r="U21" s="10"/>
      <c r="V21" s="10"/>
      <c r="W21" s="10"/>
      <c r="X21" s="10">
        <v>1</v>
      </c>
      <c r="Y21" s="10"/>
      <c r="Z21" s="10"/>
      <c r="AA21" s="10"/>
      <c r="AB21" s="10"/>
      <c r="AC21" s="10"/>
      <c r="AD21" s="10"/>
      <c r="AE21" s="10"/>
      <c r="AF21" s="10"/>
      <c r="AG21" s="79"/>
      <c r="AH21" s="83"/>
      <c r="AI21" s="84"/>
    </row>
    <row r="22" spans="1:35" ht="62.4" x14ac:dyDescent="0.3">
      <c r="A22" s="17">
        <v>12</v>
      </c>
      <c r="B22" s="9" t="s">
        <v>63</v>
      </c>
      <c r="C22" s="10" t="s">
        <v>64</v>
      </c>
      <c r="D22" s="10">
        <v>2</v>
      </c>
      <c r="E22" s="10" t="s">
        <v>61</v>
      </c>
      <c r="F22" s="10" t="s">
        <v>65</v>
      </c>
      <c r="G22" s="10" t="s">
        <v>52</v>
      </c>
      <c r="H22" s="10" t="s">
        <v>66</v>
      </c>
      <c r="I22" s="18" t="s">
        <v>54</v>
      </c>
      <c r="J22" s="77"/>
      <c r="K22" s="10"/>
      <c r="L22" s="10"/>
      <c r="M22" s="10"/>
      <c r="N22" s="10"/>
      <c r="O22" s="10"/>
      <c r="P22" s="10">
        <v>1</v>
      </c>
      <c r="Q22" s="10"/>
      <c r="R22" s="78"/>
      <c r="S22" s="10"/>
      <c r="T22" s="10"/>
      <c r="U22" s="10"/>
      <c r="V22" s="10"/>
      <c r="W22" s="10"/>
      <c r="X22" s="10"/>
      <c r="Y22" s="10"/>
      <c r="Z22" s="10"/>
      <c r="AA22" s="10"/>
      <c r="AB22" s="10"/>
      <c r="AC22" s="10"/>
      <c r="AD22" s="10"/>
      <c r="AE22" s="10"/>
      <c r="AF22" s="10"/>
      <c r="AG22" s="79"/>
      <c r="AH22" s="83"/>
      <c r="AI22" s="84"/>
    </row>
    <row r="23" spans="1:35" ht="70.5" customHeight="1" x14ac:dyDescent="0.3">
      <c r="A23" s="17">
        <v>13</v>
      </c>
      <c r="B23" s="9" t="s">
        <v>67</v>
      </c>
      <c r="C23" s="10" t="s">
        <v>68</v>
      </c>
      <c r="D23" s="10">
        <v>2</v>
      </c>
      <c r="E23" s="10" t="s">
        <v>69</v>
      </c>
      <c r="F23" s="10" t="s">
        <v>70</v>
      </c>
      <c r="G23" s="10" t="s">
        <v>52</v>
      </c>
      <c r="H23" s="10" t="s">
        <v>71</v>
      </c>
      <c r="I23" s="18" t="s">
        <v>54</v>
      </c>
      <c r="J23" s="77"/>
      <c r="K23" s="10"/>
      <c r="L23" s="10"/>
      <c r="M23" s="10"/>
      <c r="N23" s="10"/>
      <c r="O23" s="10"/>
      <c r="P23" s="10"/>
      <c r="Q23" s="10"/>
      <c r="R23" s="78"/>
      <c r="S23" s="10"/>
      <c r="T23" s="10"/>
      <c r="U23" s="10"/>
      <c r="V23" s="10"/>
      <c r="W23" s="10"/>
      <c r="X23" s="10"/>
      <c r="Y23" s="10"/>
      <c r="Z23" s="10"/>
      <c r="AA23" s="10"/>
      <c r="AB23" s="12">
        <v>1</v>
      </c>
      <c r="AC23" s="10"/>
      <c r="AD23" s="10"/>
      <c r="AE23" s="10"/>
      <c r="AF23" s="10"/>
      <c r="AG23" s="79"/>
      <c r="AH23" s="83"/>
      <c r="AI23" s="84"/>
    </row>
    <row r="24" spans="1:35" ht="144.75" customHeight="1" x14ac:dyDescent="0.3">
      <c r="A24" s="17">
        <v>14</v>
      </c>
      <c r="B24" s="11" t="s">
        <v>72</v>
      </c>
      <c r="C24" s="10" t="s">
        <v>73</v>
      </c>
      <c r="D24" s="10">
        <v>1</v>
      </c>
      <c r="E24" s="10" t="s">
        <v>61</v>
      </c>
      <c r="F24" s="10" t="s">
        <v>74</v>
      </c>
      <c r="G24" s="10" t="s">
        <v>52</v>
      </c>
      <c r="H24" s="10" t="s">
        <v>66</v>
      </c>
      <c r="I24" s="18" t="s">
        <v>54</v>
      </c>
      <c r="J24" s="77"/>
      <c r="K24" s="10"/>
      <c r="L24" s="10"/>
      <c r="M24" s="10"/>
      <c r="N24" s="10">
        <v>1</v>
      </c>
      <c r="O24" s="10"/>
      <c r="P24" s="10"/>
      <c r="Q24" s="10"/>
      <c r="R24" s="78"/>
      <c r="S24" s="10"/>
      <c r="T24" s="10"/>
      <c r="U24" s="10"/>
      <c r="V24" s="10"/>
      <c r="W24" s="10"/>
      <c r="X24" s="10"/>
      <c r="Y24" s="10"/>
      <c r="Z24" s="10"/>
      <c r="AA24" s="10"/>
      <c r="AB24" s="10"/>
      <c r="AC24" s="10"/>
      <c r="AD24" s="10"/>
      <c r="AE24" s="10"/>
      <c r="AF24" s="10"/>
      <c r="AG24" s="79"/>
      <c r="AH24" s="83"/>
      <c r="AI24" s="84"/>
    </row>
    <row r="25" spans="1:35" ht="87.75" customHeight="1" x14ac:dyDescent="0.3">
      <c r="A25" s="17">
        <v>15</v>
      </c>
      <c r="B25" s="9" t="s">
        <v>75</v>
      </c>
      <c r="C25" s="10" t="s">
        <v>76</v>
      </c>
      <c r="D25" s="10">
        <v>1</v>
      </c>
      <c r="E25" s="10" t="s">
        <v>77</v>
      </c>
      <c r="F25" s="10" t="s">
        <v>78</v>
      </c>
      <c r="G25" s="10" t="s">
        <v>52</v>
      </c>
      <c r="H25" s="10" t="s">
        <v>66</v>
      </c>
      <c r="I25" s="18" t="s">
        <v>54</v>
      </c>
      <c r="J25" s="77"/>
      <c r="K25" s="10"/>
      <c r="L25" s="10"/>
      <c r="M25" s="10"/>
      <c r="N25" s="10"/>
      <c r="O25" s="10"/>
      <c r="P25" s="10"/>
      <c r="Q25" s="10"/>
      <c r="R25" s="78"/>
      <c r="S25" s="10"/>
      <c r="T25" s="10"/>
      <c r="U25" s="10"/>
      <c r="V25" s="10"/>
      <c r="W25" s="10"/>
      <c r="X25" s="10"/>
      <c r="Y25" s="10"/>
      <c r="Z25" s="10">
        <v>1</v>
      </c>
      <c r="AA25" s="10"/>
      <c r="AB25" s="10"/>
      <c r="AC25" s="10"/>
      <c r="AD25" s="10"/>
      <c r="AE25" s="10"/>
      <c r="AF25" s="10"/>
      <c r="AG25" s="79"/>
      <c r="AH25" s="83"/>
      <c r="AI25" s="84"/>
    </row>
    <row r="26" spans="1:35" ht="73.5" customHeight="1" x14ac:dyDescent="0.3">
      <c r="A26" s="17">
        <v>16</v>
      </c>
      <c r="B26" s="11" t="s">
        <v>246</v>
      </c>
      <c r="C26" s="10" t="s">
        <v>82</v>
      </c>
      <c r="D26" s="10">
        <v>1</v>
      </c>
      <c r="E26" s="10" t="s">
        <v>83</v>
      </c>
      <c r="F26" s="12" t="s">
        <v>241</v>
      </c>
      <c r="G26" s="10" t="s">
        <v>52</v>
      </c>
      <c r="H26" s="10" t="s">
        <v>84</v>
      </c>
      <c r="I26" s="18" t="s">
        <v>54</v>
      </c>
      <c r="J26" s="77"/>
      <c r="K26" s="10"/>
      <c r="L26" s="10">
        <v>1</v>
      </c>
      <c r="M26" s="10"/>
      <c r="N26" s="10">
        <v>1</v>
      </c>
      <c r="O26" s="10"/>
      <c r="P26" s="10">
        <v>1</v>
      </c>
      <c r="Q26" s="10"/>
      <c r="R26" s="78">
        <v>1</v>
      </c>
      <c r="S26" s="10"/>
      <c r="T26" s="10">
        <v>1</v>
      </c>
      <c r="U26" s="10"/>
      <c r="V26" s="10">
        <v>1</v>
      </c>
      <c r="W26" s="10"/>
      <c r="X26" s="10">
        <v>1</v>
      </c>
      <c r="Y26" s="10"/>
      <c r="Z26" s="10">
        <v>1</v>
      </c>
      <c r="AA26" s="10"/>
      <c r="AB26" s="10">
        <v>1</v>
      </c>
      <c r="AC26" s="10"/>
      <c r="AD26" s="10">
        <v>1</v>
      </c>
      <c r="AE26" s="10"/>
      <c r="AF26" s="10"/>
      <c r="AG26" s="79"/>
      <c r="AH26" s="83"/>
      <c r="AI26" s="84"/>
    </row>
    <row r="27" spans="1:35" ht="42" customHeight="1" x14ac:dyDescent="0.3">
      <c r="A27" s="116">
        <v>17</v>
      </c>
      <c r="B27" s="112" t="s">
        <v>85</v>
      </c>
      <c r="C27" s="115" t="s">
        <v>86</v>
      </c>
      <c r="D27" s="115">
        <v>1</v>
      </c>
      <c r="E27" s="10" t="s">
        <v>87</v>
      </c>
      <c r="F27" s="115" t="s">
        <v>88</v>
      </c>
      <c r="G27" s="115" t="s">
        <v>89</v>
      </c>
      <c r="H27" s="10" t="s">
        <v>71</v>
      </c>
      <c r="I27" s="18" t="s">
        <v>54</v>
      </c>
      <c r="J27" s="77"/>
      <c r="K27" s="10"/>
      <c r="L27" s="10"/>
      <c r="M27" s="10"/>
      <c r="N27" s="10">
        <v>1</v>
      </c>
      <c r="O27" s="10"/>
      <c r="P27" s="10"/>
      <c r="Q27" s="10"/>
      <c r="R27" s="78"/>
      <c r="S27" s="10"/>
      <c r="T27" s="10">
        <v>1</v>
      </c>
      <c r="U27" s="10"/>
      <c r="V27" s="10"/>
      <c r="W27" s="10"/>
      <c r="X27" s="10"/>
      <c r="Y27" s="10"/>
      <c r="Z27" s="10">
        <v>1</v>
      </c>
      <c r="AA27" s="10"/>
      <c r="AB27" s="10"/>
      <c r="AC27" s="10"/>
      <c r="AD27" s="10">
        <v>1</v>
      </c>
      <c r="AE27" s="10"/>
      <c r="AF27" s="10"/>
      <c r="AG27" s="79"/>
      <c r="AH27" s="83"/>
      <c r="AI27" s="84"/>
    </row>
    <row r="28" spans="1:35" ht="42" customHeight="1" x14ac:dyDescent="0.3">
      <c r="A28" s="117"/>
      <c r="B28" s="113"/>
      <c r="C28" s="113"/>
      <c r="D28" s="113"/>
      <c r="E28" s="10" t="s">
        <v>90</v>
      </c>
      <c r="F28" s="113"/>
      <c r="G28" s="113"/>
      <c r="H28" s="10" t="s">
        <v>71</v>
      </c>
      <c r="I28" s="18" t="s">
        <v>54</v>
      </c>
      <c r="J28" s="77"/>
      <c r="K28" s="10"/>
      <c r="L28" s="10"/>
      <c r="M28" s="10"/>
      <c r="N28" s="10"/>
      <c r="O28" s="10"/>
      <c r="P28" s="10"/>
      <c r="Q28" s="10"/>
      <c r="R28" s="78"/>
      <c r="S28" s="10"/>
      <c r="T28" s="10"/>
      <c r="U28" s="10"/>
      <c r="V28" s="10">
        <v>1</v>
      </c>
      <c r="W28" s="10"/>
      <c r="X28" s="10"/>
      <c r="Y28" s="10"/>
      <c r="Z28" s="10"/>
      <c r="AA28" s="10"/>
      <c r="AB28" s="10"/>
      <c r="AC28" s="10"/>
      <c r="AD28" s="10"/>
      <c r="AE28" s="10"/>
      <c r="AF28" s="10"/>
      <c r="AG28" s="79"/>
      <c r="AH28" s="83"/>
      <c r="AI28" s="84"/>
    </row>
    <row r="29" spans="1:35" ht="42" customHeight="1" x14ac:dyDescent="0.3">
      <c r="A29" s="118"/>
      <c r="B29" s="114"/>
      <c r="C29" s="114"/>
      <c r="D29" s="114"/>
      <c r="E29" s="10" t="s">
        <v>91</v>
      </c>
      <c r="F29" s="114"/>
      <c r="G29" s="114"/>
      <c r="H29" s="10" t="s">
        <v>92</v>
      </c>
      <c r="I29" s="18" t="s">
        <v>54</v>
      </c>
      <c r="J29" s="77"/>
      <c r="K29" s="10"/>
      <c r="L29" s="10"/>
      <c r="M29" s="10"/>
      <c r="N29" s="10"/>
      <c r="O29" s="10"/>
      <c r="P29" s="10">
        <v>1</v>
      </c>
      <c r="Q29" s="10"/>
      <c r="R29" s="78"/>
      <c r="S29" s="10"/>
      <c r="T29" s="10"/>
      <c r="U29" s="10"/>
      <c r="V29" s="10"/>
      <c r="W29" s="10"/>
      <c r="X29" s="10">
        <v>1</v>
      </c>
      <c r="Y29" s="10"/>
      <c r="Z29" s="10"/>
      <c r="AA29" s="10"/>
      <c r="AB29" s="10"/>
      <c r="AC29" s="10"/>
      <c r="AD29" s="10"/>
      <c r="AE29" s="10"/>
      <c r="AF29" s="10"/>
      <c r="AG29" s="79"/>
      <c r="AH29" s="83"/>
      <c r="AI29" s="84"/>
    </row>
    <row r="30" spans="1:35" ht="81.75" customHeight="1" x14ac:dyDescent="0.3">
      <c r="A30" s="17">
        <v>18</v>
      </c>
      <c r="B30" s="9" t="s">
        <v>93</v>
      </c>
      <c r="C30" s="10" t="s">
        <v>94</v>
      </c>
      <c r="D30" s="10">
        <v>1</v>
      </c>
      <c r="E30" s="10" t="s">
        <v>95</v>
      </c>
      <c r="F30" s="10" t="s">
        <v>96</v>
      </c>
      <c r="G30" s="10" t="s">
        <v>89</v>
      </c>
      <c r="H30" s="10" t="s">
        <v>92</v>
      </c>
      <c r="I30" s="18" t="s">
        <v>54</v>
      </c>
      <c r="J30" s="77"/>
      <c r="K30" s="10"/>
      <c r="L30" s="10"/>
      <c r="M30" s="10"/>
      <c r="N30" s="10"/>
      <c r="O30" s="10"/>
      <c r="P30" s="10"/>
      <c r="Q30" s="10"/>
      <c r="R30" s="78">
        <v>1</v>
      </c>
      <c r="S30" s="10"/>
      <c r="T30" s="10"/>
      <c r="U30" s="10"/>
      <c r="V30" s="10"/>
      <c r="W30" s="10"/>
      <c r="X30" s="10"/>
      <c r="Y30" s="10"/>
      <c r="Z30" s="10"/>
      <c r="AA30" s="10"/>
      <c r="AB30" s="10"/>
      <c r="AC30" s="10"/>
      <c r="AD30" s="10"/>
      <c r="AE30" s="10"/>
      <c r="AF30" s="10"/>
      <c r="AG30" s="79"/>
      <c r="AH30" s="83"/>
      <c r="AI30" s="84"/>
    </row>
    <row r="31" spans="1:35" ht="81.75" customHeight="1" x14ac:dyDescent="0.3">
      <c r="A31" s="17">
        <v>19</v>
      </c>
      <c r="B31" s="11" t="s">
        <v>247</v>
      </c>
      <c r="C31" s="10" t="s">
        <v>97</v>
      </c>
      <c r="D31" s="10">
        <v>1</v>
      </c>
      <c r="E31" s="10" t="s">
        <v>98</v>
      </c>
      <c r="F31" s="10" t="s">
        <v>99</v>
      </c>
      <c r="G31" s="10" t="s">
        <v>52</v>
      </c>
      <c r="H31" s="10" t="s">
        <v>100</v>
      </c>
      <c r="I31" s="18" t="s">
        <v>54</v>
      </c>
      <c r="J31" s="77"/>
      <c r="K31" s="10"/>
      <c r="L31" s="10"/>
      <c r="M31" s="10"/>
      <c r="N31" s="10">
        <v>1</v>
      </c>
      <c r="O31" s="10"/>
      <c r="P31" s="10"/>
      <c r="Q31" s="10"/>
      <c r="R31" s="78"/>
      <c r="S31" s="10"/>
      <c r="T31" s="10"/>
      <c r="U31" s="10"/>
      <c r="V31" s="10"/>
      <c r="W31" s="10"/>
      <c r="X31" s="10">
        <v>1</v>
      </c>
      <c r="Y31" s="10"/>
      <c r="Z31" s="10"/>
      <c r="AA31" s="10"/>
      <c r="AB31" s="10"/>
      <c r="AC31" s="10"/>
      <c r="AD31" s="10"/>
      <c r="AE31" s="10"/>
      <c r="AF31" s="10"/>
      <c r="AG31" s="79"/>
      <c r="AH31" s="83"/>
      <c r="AI31" s="84"/>
    </row>
    <row r="32" spans="1:35" ht="81.75" customHeight="1" x14ac:dyDescent="0.3">
      <c r="A32" s="17">
        <v>20</v>
      </c>
      <c r="B32" s="9" t="s">
        <v>101</v>
      </c>
      <c r="C32" s="10" t="s">
        <v>102</v>
      </c>
      <c r="D32" s="10">
        <v>1</v>
      </c>
      <c r="E32" s="10" t="s">
        <v>90</v>
      </c>
      <c r="F32" s="10" t="s">
        <v>103</v>
      </c>
      <c r="G32" s="10" t="s">
        <v>52</v>
      </c>
      <c r="H32" s="10" t="s">
        <v>92</v>
      </c>
      <c r="I32" s="18" t="s">
        <v>54</v>
      </c>
      <c r="J32" s="77"/>
      <c r="K32" s="10"/>
      <c r="L32" s="10"/>
      <c r="M32" s="10"/>
      <c r="N32" s="10"/>
      <c r="O32" s="10"/>
      <c r="P32" s="10">
        <v>1</v>
      </c>
      <c r="Q32" s="10"/>
      <c r="R32" s="78"/>
      <c r="S32" s="10"/>
      <c r="T32" s="10"/>
      <c r="U32" s="10"/>
      <c r="V32" s="10"/>
      <c r="W32" s="10"/>
      <c r="X32" s="10"/>
      <c r="Y32" s="10"/>
      <c r="Z32" s="10"/>
      <c r="AA32" s="10"/>
      <c r="AB32" s="10">
        <v>1</v>
      </c>
      <c r="AC32" s="10"/>
      <c r="AD32" s="10"/>
      <c r="AE32" s="10"/>
      <c r="AF32" s="10"/>
      <c r="AG32" s="79"/>
      <c r="AH32" s="83"/>
      <c r="AI32" s="84"/>
    </row>
    <row r="33" spans="1:35" ht="136.5" customHeight="1" x14ac:dyDescent="0.3">
      <c r="A33" s="17">
        <v>21</v>
      </c>
      <c r="B33" s="9" t="s">
        <v>104</v>
      </c>
      <c r="C33" s="10" t="s">
        <v>105</v>
      </c>
      <c r="D33" s="10">
        <v>1</v>
      </c>
      <c r="E33" s="10" t="s">
        <v>106</v>
      </c>
      <c r="F33" s="10" t="s">
        <v>107</v>
      </c>
      <c r="G33" s="10" t="s">
        <v>52</v>
      </c>
      <c r="H33" s="10" t="s">
        <v>108</v>
      </c>
      <c r="I33" s="18" t="s">
        <v>54</v>
      </c>
      <c r="J33" s="77"/>
      <c r="K33" s="10"/>
      <c r="L33" s="10">
        <v>1</v>
      </c>
      <c r="M33" s="10"/>
      <c r="N33" s="10"/>
      <c r="O33" s="10"/>
      <c r="P33" s="10"/>
      <c r="Q33" s="10"/>
      <c r="R33" s="78"/>
      <c r="S33" s="10"/>
      <c r="T33" s="10"/>
      <c r="U33" s="10"/>
      <c r="V33" s="10"/>
      <c r="W33" s="10"/>
      <c r="X33" s="10"/>
      <c r="Y33" s="10"/>
      <c r="Z33" s="10"/>
      <c r="AA33" s="10"/>
      <c r="AB33" s="10"/>
      <c r="AC33" s="10"/>
      <c r="AD33" s="10"/>
      <c r="AE33" s="10"/>
      <c r="AF33" s="10"/>
      <c r="AG33" s="79"/>
      <c r="AH33" s="83"/>
      <c r="AI33" s="84"/>
    </row>
    <row r="34" spans="1:35" ht="81.75" customHeight="1" x14ac:dyDescent="0.3">
      <c r="A34" s="116">
        <v>22</v>
      </c>
      <c r="B34" s="119" t="s">
        <v>109</v>
      </c>
      <c r="C34" s="115" t="s">
        <v>110</v>
      </c>
      <c r="D34" s="10">
        <v>1</v>
      </c>
      <c r="E34" s="10" t="s">
        <v>111</v>
      </c>
      <c r="F34" s="10" t="s">
        <v>112</v>
      </c>
      <c r="G34" s="10" t="s">
        <v>52</v>
      </c>
      <c r="H34" s="10" t="s">
        <v>108</v>
      </c>
      <c r="I34" s="18" t="s">
        <v>54</v>
      </c>
      <c r="J34" s="77"/>
      <c r="K34" s="10"/>
      <c r="L34" s="10"/>
      <c r="M34" s="10"/>
      <c r="N34" s="10"/>
      <c r="O34" s="10"/>
      <c r="P34" s="10">
        <v>1</v>
      </c>
      <c r="Q34" s="10"/>
      <c r="R34" s="78"/>
      <c r="S34" s="10"/>
      <c r="T34" s="10"/>
      <c r="U34" s="10"/>
      <c r="V34" s="10"/>
      <c r="W34" s="10"/>
      <c r="X34" s="10"/>
      <c r="Y34" s="10"/>
      <c r="Z34" s="10"/>
      <c r="AA34" s="10"/>
      <c r="AB34" s="10"/>
      <c r="AC34" s="10"/>
      <c r="AD34" s="10"/>
      <c r="AE34" s="10"/>
      <c r="AF34" s="10"/>
      <c r="AG34" s="79"/>
      <c r="AH34" s="83"/>
      <c r="AI34" s="84"/>
    </row>
    <row r="35" spans="1:35" ht="81.75" customHeight="1" x14ac:dyDescent="0.3">
      <c r="A35" s="118"/>
      <c r="B35" s="114"/>
      <c r="C35" s="114"/>
      <c r="D35" s="10">
        <v>1</v>
      </c>
      <c r="E35" s="10" t="s">
        <v>113</v>
      </c>
      <c r="F35" s="10" t="s">
        <v>114</v>
      </c>
      <c r="G35" s="10" t="s">
        <v>52</v>
      </c>
      <c r="H35" s="10" t="s">
        <v>108</v>
      </c>
      <c r="I35" s="18" t="s">
        <v>54</v>
      </c>
      <c r="J35" s="77"/>
      <c r="K35" s="10"/>
      <c r="L35" s="10"/>
      <c r="M35" s="10"/>
      <c r="N35" s="10"/>
      <c r="O35" s="10"/>
      <c r="P35" s="10">
        <v>1</v>
      </c>
      <c r="Q35" s="10"/>
      <c r="R35" s="78"/>
      <c r="S35" s="10"/>
      <c r="T35" s="10"/>
      <c r="U35" s="10"/>
      <c r="V35" s="10"/>
      <c r="W35" s="10"/>
      <c r="X35" s="10"/>
      <c r="Y35" s="10"/>
      <c r="Z35" s="10"/>
      <c r="AA35" s="10"/>
      <c r="AB35" s="10"/>
      <c r="AC35" s="10"/>
      <c r="AD35" s="10"/>
      <c r="AE35" s="10"/>
      <c r="AF35" s="10"/>
      <c r="AG35" s="79"/>
      <c r="AH35" s="83"/>
      <c r="AI35" s="84"/>
    </row>
    <row r="36" spans="1:35" ht="81.75" customHeight="1" x14ac:dyDescent="0.3">
      <c r="A36" s="17">
        <v>23</v>
      </c>
      <c r="B36" s="9" t="s">
        <v>115</v>
      </c>
      <c r="C36" s="10" t="s">
        <v>116</v>
      </c>
      <c r="D36" s="10">
        <v>1</v>
      </c>
      <c r="E36" s="10" t="s">
        <v>113</v>
      </c>
      <c r="F36" s="10" t="s">
        <v>117</v>
      </c>
      <c r="G36" s="10" t="s">
        <v>52</v>
      </c>
      <c r="H36" s="10" t="s">
        <v>108</v>
      </c>
      <c r="I36" s="18" t="s">
        <v>54</v>
      </c>
      <c r="J36" s="77"/>
      <c r="K36" s="10"/>
      <c r="L36" s="10"/>
      <c r="M36" s="10"/>
      <c r="N36" s="10"/>
      <c r="O36" s="10"/>
      <c r="P36" s="10"/>
      <c r="Q36" s="10"/>
      <c r="R36" s="78">
        <v>1</v>
      </c>
      <c r="S36" s="10"/>
      <c r="T36" s="10"/>
      <c r="U36" s="10"/>
      <c r="V36" s="10"/>
      <c r="W36" s="10"/>
      <c r="X36" s="10"/>
      <c r="Y36" s="10"/>
      <c r="Z36" s="10"/>
      <c r="AA36" s="10"/>
      <c r="AB36" s="10"/>
      <c r="AC36" s="10"/>
      <c r="AD36" s="10"/>
      <c r="AE36" s="10"/>
      <c r="AF36" s="10"/>
      <c r="AG36" s="79"/>
      <c r="AH36" s="83"/>
      <c r="AI36" s="84"/>
    </row>
    <row r="37" spans="1:35" ht="81.75" customHeight="1" x14ac:dyDescent="0.3">
      <c r="A37" s="17">
        <v>24</v>
      </c>
      <c r="B37" s="9" t="s">
        <v>118</v>
      </c>
      <c r="C37" s="10" t="s">
        <v>119</v>
      </c>
      <c r="D37" s="10">
        <v>1</v>
      </c>
      <c r="E37" s="10" t="s">
        <v>111</v>
      </c>
      <c r="F37" s="10" t="s">
        <v>120</v>
      </c>
      <c r="G37" s="10" t="s">
        <v>52</v>
      </c>
      <c r="H37" s="10" t="s">
        <v>108</v>
      </c>
      <c r="I37" s="18" t="s">
        <v>54</v>
      </c>
      <c r="J37" s="77"/>
      <c r="K37" s="10"/>
      <c r="L37" s="10"/>
      <c r="M37" s="10"/>
      <c r="N37" s="10"/>
      <c r="O37" s="10"/>
      <c r="P37" s="10"/>
      <c r="Q37" s="10"/>
      <c r="R37" s="78"/>
      <c r="S37" s="10"/>
      <c r="T37" s="10"/>
      <c r="U37" s="10"/>
      <c r="V37" s="10">
        <v>1</v>
      </c>
      <c r="W37" s="10"/>
      <c r="X37" s="10"/>
      <c r="Y37" s="10"/>
      <c r="Z37" s="10"/>
      <c r="AA37" s="10"/>
      <c r="AB37" s="10"/>
      <c r="AC37" s="10"/>
      <c r="AD37" s="10"/>
      <c r="AE37" s="10"/>
      <c r="AF37" s="10"/>
      <c r="AG37" s="79"/>
      <c r="AH37" s="83"/>
      <c r="AI37" s="84"/>
    </row>
    <row r="38" spans="1:35" ht="89.25" customHeight="1" x14ac:dyDescent="0.3">
      <c r="A38" s="17">
        <v>25</v>
      </c>
      <c r="B38" s="9" t="s">
        <v>121</v>
      </c>
      <c r="C38" s="10" t="s">
        <v>122</v>
      </c>
      <c r="D38" s="10">
        <v>1</v>
      </c>
      <c r="E38" s="10" t="s">
        <v>123</v>
      </c>
      <c r="F38" s="10" t="s">
        <v>124</v>
      </c>
      <c r="G38" s="10" t="s">
        <v>52</v>
      </c>
      <c r="H38" s="10" t="s">
        <v>108</v>
      </c>
      <c r="I38" s="18" t="s">
        <v>54</v>
      </c>
      <c r="J38" s="77"/>
      <c r="K38" s="10"/>
      <c r="L38" s="10"/>
      <c r="M38" s="10"/>
      <c r="N38" s="10"/>
      <c r="O38" s="10"/>
      <c r="P38" s="10">
        <v>1</v>
      </c>
      <c r="Q38" s="10"/>
      <c r="R38" s="78"/>
      <c r="S38" s="10"/>
      <c r="T38" s="10"/>
      <c r="U38" s="10"/>
      <c r="V38" s="10"/>
      <c r="W38" s="10"/>
      <c r="X38" s="10"/>
      <c r="Y38" s="10"/>
      <c r="Z38" s="10"/>
      <c r="AA38" s="10"/>
      <c r="AB38" s="10"/>
      <c r="AC38" s="10"/>
      <c r="AD38" s="10"/>
      <c r="AE38" s="10"/>
      <c r="AF38" s="10"/>
      <c r="AG38" s="79"/>
      <c r="AH38" s="83"/>
      <c r="AI38" s="84"/>
    </row>
    <row r="39" spans="1:35" ht="106.5" customHeight="1" x14ac:dyDescent="0.3">
      <c r="A39" s="17">
        <v>26</v>
      </c>
      <c r="B39" s="9" t="s">
        <v>125</v>
      </c>
      <c r="C39" s="10" t="s">
        <v>126</v>
      </c>
      <c r="D39" s="10">
        <v>1</v>
      </c>
      <c r="E39" s="10" t="s">
        <v>111</v>
      </c>
      <c r="F39" s="10" t="s">
        <v>127</v>
      </c>
      <c r="G39" s="10" t="s">
        <v>52</v>
      </c>
      <c r="H39" s="10" t="s">
        <v>108</v>
      </c>
      <c r="I39" s="18" t="s">
        <v>54</v>
      </c>
      <c r="J39" s="77"/>
      <c r="K39" s="10"/>
      <c r="L39" s="10"/>
      <c r="M39" s="10"/>
      <c r="N39" s="10"/>
      <c r="O39" s="10"/>
      <c r="P39" s="10"/>
      <c r="Q39" s="10"/>
      <c r="R39" s="78"/>
      <c r="S39" s="10"/>
      <c r="T39" s="10"/>
      <c r="U39" s="10"/>
      <c r="V39" s="10"/>
      <c r="W39" s="10"/>
      <c r="X39" s="10">
        <v>1</v>
      </c>
      <c r="Y39" s="10"/>
      <c r="Z39" s="10"/>
      <c r="AA39" s="10"/>
      <c r="AB39" s="10"/>
      <c r="AC39" s="10"/>
      <c r="AD39" s="10"/>
      <c r="AE39" s="10"/>
      <c r="AF39" s="10"/>
      <c r="AG39" s="79"/>
      <c r="AH39" s="83"/>
      <c r="AI39" s="84"/>
    </row>
    <row r="40" spans="1:35" ht="81.75" customHeight="1" x14ac:dyDescent="0.3">
      <c r="A40" s="17">
        <v>27</v>
      </c>
      <c r="B40" s="11" t="s">
        <v>248</v>
      </c>
      <c r="C40" s="10" t="s">
        <v>128</v>
      </c>
      <c r="D40" s="10">
        <v>1</v>
      </c>
      <c r="E40" s="10" t="s">
        <v>111</v>
      </c>
      <c r="F40" s="10" t="s">
        <v>129</v>
      </c>
      <c r="G40" s="10" t="s">
        <v>52</v>
      </c>
      <c r="H40" s="10" t="s">
        <v>108</v>
      </c>
      <c r="I40" s="18" t="s">
        <v>54</v>
      </c>
      <c r="J40" s="77"/>
      <c r="K40" s="10"/>
      <c r="L40" s="10"/>
      <c r="M40" s="10"/>
      <c r="N40" s="10"/>
      <c r="O40" s="10"/>
      <c r="P40" s="10"/>
      <c r="Q40" s="10"/>
      <c r="R40" s="78"/>
      <c r="S40" s="10"/>
      <c r="T40" s="10"/>
      <c r="U40" s="10"/>
      <c r="V40" s="10"/>
      <c r="W40" s="10"/>
      <c r="X40" s="10"/>
      <c r="Y40" s="10"/>
      <c r="Z40" s="10">
        <v>1</v>
      </c>
      <c r="AA40" s="10"/>
      <c r="AB40" s="10"/>
      <c r="AC40" s="10"/>
      <c r="AD40" s="10"/>
      <c r="AE40" s="10"/>
      <c r="AF40" s="10"/>
      <c r="AG40" s="79"/>
      <c r="AH40" s="83"/>
      <c r="AI40" s="84"/>
    </row>
    <row r="41" spans="1:35" ht="102" customHeight="1" x14ac:dyDescent="0.3">
      <c r="A41" s="17">
        <v>28</v>
      </c>
      <c r="B41" s="11" t="s">
        <v>245</v>
      </c>
      <c r="C41" s="10" t="s">
        <v>130</v>
      </c>
      <c r="D41" s="10">
        <v>1</v>
      </c>
      <c r="E41" s="10" t="s">
        <v>111</v>
      </c>
      <c r="F41" s="10" t="s">
        <v>131</v>
      </c>
      <c r="G41" s="10" t="s">
        <v>52</v>
      </c>
      <c r="H41" s="10" t="s">
        <v>108</v>
      </c>
      <c r="I41" s="18" t="s">
        <v>54</v>
      </c>
      <c r="J41" s="77"/>
      <c r="K41" s="10"/>
      <c r="L41" s="10">
        <v>1</v>
      </c>
      <c r="M41" s="10"/>
      <c r="N41" s="10"/>
      <c r="O41" s="10"/>
      <c r="P41" s="10"/>
      <c r="Q41" s="10"/>
      <c r="R41" s="78"/>
      <c r="S41" s="10"/>
      <c r="T41" s="10">
        <v>1</v>
      </c>
      <c r="U41" s="10"/>
      <c r="V41" s="10"/>
      <c r="W41" s="10"/>
      <c r="X41" s="10"/>
      <c r="Y41" s="10"/>
      <c r="Z41" s="10"/>
      <c r="AA41" s="10"/>
      <c r="AB41" s="10"/>
      <c r="AC41" s="10"/>
      <c r="AD41" s="10"/>
      <c r="AE41" s="10"/>
      <c r="AF41" s="10"/>
      <c r="AG41" s="79"/>
      <c r="AH41" s="83"/>
      <c r="AI41" s="84"/>
    </row>
    <row r="42" spans="1:35" ht="69.75" customHeight="1" x14ac:dyDescent="0.3">
      <c r="A42" s="17">
        <v>29</v>
      </c>
      <c r="B42" s="9" t="s">
        <v>132</v>
      </c>
      <c r="C42" s="10" t="s">
        <v>133</v>
      </c>
      <c r="D42" s="10">
        <v>1</v>
      </c>
      <c r="E42" s="10" t="s">
        <v>106</v>
      </c>
      <c r="F42" s="10" t="s">
        <v>134</v>
      </c>
      <c r="G42" s="10" t="s">
        <v>52</v>
      </c>
      <c r="H42" s="10" t="s">
        <v>66</v>
      </c>
      <c r="I42" s="18" t="s">
        <v>54</v>
      </c>
      <c r="J42" s="77"/>
      <c r="K42" s="10"/>
      <c r="L42" s="10"/>
      <c r="M42" s="10"/>
      <c r="N42" s="10"/>
      <c r="O42" s="10"/>
      <c r="P42" s="10"/>
      <c r="Q42" s="10"/>
      <c r="R42" s="78"/>
      <c r="S42" s="10"/>
      <c r="T42" s="10"/>
      <c r="U42" s="10"/>
      <c r="V42" s="10">
        <v>1</v>
      </c>
      <c r="W42" s="10"/>
      <c r="X42" s="10"/>
      <c r="Y42" s="10"/>
      <c r="Z42" s="10"/>
      <c r="AA42" s="10"/>
      <c r="AB42" s="10"/>
      <c r="AC42" s="10"/>
      <c r="AD42" s="10"/>
      <c r="AE42" s="10"/>
      <c r="AF42" s="10"/>
      <c r="AG42" s="79"/>
      <c r="AH42" s="83"/>
      <c r="AI42" s="84"/>
    </row>
    <row r="43" spans="1:35" ht="66" customHeight="1" x14ac:dyDescent="0.3">
      <c r="A43" s="17">
        <v>30</v>
      </c>
      <c r="B43" s="9" t="s">
        <v>135</v>
      </c>
      <c r="C43" s="12" t="s">
        <v>136</v>
      </c>
      <c r="D43" s="10">
        <v>1</v>
      </c>
      <c r="E43" s="10" t="s">
        <v>137</v>
      </c>
      <c r="F43" s="10" t="s">
        <v>138</v>
      </c>
      <c r="G43" s="10" t="s">
        <v>52</v>
      </c>
      <c r="H43" s="10" t="s">
        <v>71</v>
      </c>
      <c r="I43" s="18" t="s">
        <v>54</v>
      </c>
      <c r="J43" s="77"/>
      <c r="K43" s="10"/>
      <c r="L43" s="10"/>
      <c r="M43" s="10"/>
      <c r="N43" s="10">
        <v>1</v>
      </c>
      <c r="O43" s="10"/>
      <c r="P43" s="10"/>
      <c r="Q43" s="10"/>
      <c r="R43" s="78"/>
      <c r="S43" s="10"/>
      <c r="T43" s="10"/>
      <c r="U43" s="10"/>
      <c r="V43" s="10"/>
      <c r="W43" s="10"/>
      <c r="X43" s="10"/>
      <c r="Y43" s="10"/>
      <c r="Z43" s="10"/>
      <c r="AA43" s="10"/>
      <c r="AB43" s="10"/>
      <c r="AC43" s="10"/>
      <c r="AD43" s="10"/>
      <c r="AE43" s="10"/>
      <c r="AF43" s="10"/>
      <c r="AG43" s="79"/>
      <c r="AH43" s="83"/>
      <c r="AI43" s="84"/>
    </row>
    <row r="44" spans="1:35" ht="54" customHeight="1" x14ac:dyDescent="0.3">
      <c r="A44" s="17">
        <v>31</v>
      </c>
      <c r="B44" s="9" t="s">
        <v>139</v>
      </c>
      <c r="C44" s="12" t="s">
        <v>238</v>
      </c>
      <c r="D44" s="10">
        <v>1</v>
      </c>
      <c r="E44" s="10" t="s">
        <v>137</v>
      </c>
      <c r="F44" s="10" t="s">
        <v>140</v>
      </c>
      <c r="G44" s="10" t="s">
        <v>52</v>
      </c>
      <c r="H44" s="10" t="s">
        <v>71</v>
      </c>
      <c r="I44" s="18" t="s">
        <v>54</v>
      </c>
      <c r="J44" s="77"/>
      <c r="K44" s="10"/>
      <c r="L44" s="10"/>
      <c r="M44" s="10"/>
      <c r="N44" s="10"/>
      <c r="O44" s="10"/>
      <c r="P44" s="10"/>
      <c r="Q44" s="10"/>
      <c r="R44" s="78">
        <v>1</v>
      </c>
      <c r="S44" s="10"/>
      <c r="T44" s="10"/>
      <c r="U44" s="10"/>
      <c r="V44" s="10"/>
      <c r="W44" s="10"/>
      <c r="X44" s="10"/>
      <c r="Y44" s="10"/>
      <c r="Z44" s="10"/>
      <c r="AA44" s="10"/>
      <c r="AB44" s="10"/>
      <c r="AC44" s="10"/>
      <c r="AD44" s="10"/>
      <c r="AE44" s="10"/>
      <c r="AF44" s="10"/>
      <c r="AG44" s="79"/>
      <c r="AH44" s="83"/>
      <c r="AI44" s="84"/>
    </row>
    <row r="45" spans="1:35" ht="78.75" customHeight="1" x14ac:dyDescent="0.3">
      <c r="A45" s="17">
        <v>32</v>
      </c>
      <c r="B45" s="9" t="s">
        <v>141</v>
      </c>
      <c r="C45" s="10" t="s">
        <v>142</v>
      </c>
      <c r="D45" s="10">
        <v>1</v>
      </c>
      <c r="E45" s="10" t="s">
        <v>143</v>
      </c>
      <c r="F45" s="10" t="s">
        <v>144</v>
      </c>
      <c r="G45" s="10" t="s">
        <v>52</v>
      </c>
      <c r="H45" s="10" t="s">
        <v>71</v>
      </c>
      <c r="I45" s="18" t="s">
        <v>54</v>
      </c>
      <c r="J45" s="77"/>
      <c r="K45" s="10"/>
      <c r="L45" s="10"/>
      <c r="M45" s="10"/>
      <c r="N45" s="10"/>
      <c r="O45" s="10"/>
      <c r="P45" s="10"/>
      <c r="Q45" s="10"/>
      <c r="R45" s="78"/>
      <c r="S45" s="10"/>
      <c r="T45" s="10"/>
      <c r="U45" s="10"/>
      <c r="V45" s="10">
        <v>1</v>
      </c>
      <c r="W45" s="10"/>
      <c r="X45" s="10"/>
      <c r="Y45" s="10"/>
      <c r="Z45" s="10"/>
      <c r="AA45" s="10"/>
      <c r="AB45" s="10"/>
      <c r="AC45" s="10"/>
      <c r="AD45" s="10"/>
      <c r="AE45" s="10"/>
      <c r="AF45" s="10"/>
      <c r="AG45" s="79"/>
      <c r="AH45" s="83"/>
      <c r="AI45" s="84"/>
    </row>
    <row r="46" spans="1:35" ht="46.8" x14ac:dyDescent="0.3">
      <c r="A46" s="17">
        <v>33</v>
      </c>
      <c r="B46" s="9" t="s">
        <v>145</v>
      </c>
      <c r="C46" s="10" t="s">
        <v>146</v>
      </c>
      <c r="D46" s="10">
        <v>1</v>
      </c>
      <c r="E46" s="10" t="s">
        <v>147</v>
      </c>
      <c r="F46" s="10" t="s">
        <v>148</v>
      </c>
      <c r="G46" s="10" t="s">
        <v>52</v>
      </c>
      <c r="H46" s="10" t="s">
        <v>66</v>
      </c>
      <c r="I46" s="18" t="s">
        <v>54</v>
      </c>
      <c r="J46" s="77"/>
      <c r="K46" s="10"/>
      <c r="L46" s="10"/>
      <c r="M46" s="10"/>
      <c r="N46" s="10"/>
      <c r="O46" s="10"/>
      <c r="P46" s="10"/>
      <c r="Q46" s="10"/>
      <c r="R46" s="78"/>
      <c r="S46" s="10"/>
      <c r="T46" s="10">
        <v>1</v>
      </c>
      <c r="U46" s="10"/>
      <c r="V46" s="10"/>
      <c r="W46" s="10"/>
      <c r="X46" s="10">
        <v>1</v>
      </c>
      <c r="Y46" s="10"/>
      <c r="Z46" s="10"/>
      <c r="AA46" s="10"/>
      <c r="AB46" s="10"/>
      <c r="AC46" s="10"/>
      <c r="AD46" s="10"/>
      <c r="AE46" s="10"/>
      <c r="AF46" s="10"/>
      <c r="AG46" s="79"/>
      <c r="AH46" s="83"/>
      <c r="AI46" s="84"/>
    </row>
    <row r="47" spans="1:35" ht="62.4" x14ac:dyDescent="0.3">
      <c r="A47" s="17">
        <v>34</v>
      </c>
      <c r="B47" s="9" t="s">
        <v>149</v>
      </c>
      <c r="C47" s="10" t="s">
        <v>150</v>
      </c>
      <c r="D47" s="10">
        <v>1</v>
      </c>
      <c r="E47" s="10" t="s">
        <v>61</v>
      </c>
      <c r="F47" s="10" t="s">
        <v>151</v>
      </c>
      <c r="G47" s="10" t="s">
        <v>52</v>
      </c>
      <c r="H47" s="10" t="s">
        <v>66</v>
      </c>
      <c r="I47" s="18" t="s">
        <v>54</v>
      </c>
      <c r="J47" s="77"/>
      <c r="K47" s="10"/>
      <c r="L47" s="10"/>
      <c r="M47" s="10"/>
      <c r="N47" s="10"/>
      <c r="O47" s="10"/>
      <c r="P47" s="10"/>
      <c r="Q47" s="10"/>
      <c r="R47" s="78"/>
      <c r="S47" s="10"/>
      <c r="T47" s="10">
        <v>1</v>
      </c>
      <c r="U47" s="10"/>
      <c r="V47" s="10"/>
      <c r="W47" s="10"/>
      <c r="X47" s="10"/>
      <c r="Y47" s="10"/>
      <c r="Z47" s="10"/>
      <c r="AA47" s="10"/>
      <c r="AB47" s="10">
        <v>1</v>
      </c>
      <c r="AC47" s="10"/>
      <c r="AD47" s="10"/>
      <c r="AE47" s="10"/>
      <c r="AF47" s="10"/>
      <c r="AG47" s="79"/>
      <c r="AH47" s="83"/>
      <c r="AI47" s="84"/>
    </row>
    <row r="48" spans="1:35" ht="62.4" x14ac:dyDescent="0.3">
      <c r="A48" s="17">
        <v>35</v>
      </c>
      <c r="B48" s="9" t="s">
        <v>152</v>
      </c>
      <c r="C48" s="10" t="s">
        <v>153</v>
      </c>
      <c r="D48" s="10">
        <v>1</v>
      </c>
      <c r="E48" s="10" t="s">
        <v>61</v>
      </c>
      <c r="F48" s="10" t="s">
        <v>154</v>
      </c>
      <c r="G48" s="10" t="s">
        <v>52</v>
      </c>
      <c r="H48" s="10" t="s">
        <v>66</v>
      </c>
      <c r="I48" s="18" t="s">
        <v>54</v>
      </c>
      <c r="J48" s="77"/>
      <c r="K48" s="10"/>
      <c r="L48" s="10"/>
      <c r="M48" s="10"/>
      <c r="N48" s="10"/>
      <c r="O48" s="10"/>
      <c r="P48" s="10"/>
      <c r="Q48" s="10"/>
      <c r="R48" s="78"/>
      <c r="S48" s="10"/>
      <c r="T48" s="10"/>
      <c r="U48" s="10"/>
      <c r="V48" s="10">
        <v>1</v>
      </c>
      <c r="W48" s="10"/>
      <c r="X48" s="10"/>
      <c r="Y48" s="10"/>
      <c r="Z48" s="10"/>
      <c r="AA48" s="10"/>
      <c r="AB48" s="10"/>
      <c r="AC48" s="10"/>
      <c r="AD48" s="10"/>
      <c r="AE48" s="10"/>
      <c r="AF48" s="10"/>
      <c r="AG48" s="79"/>
      <c r="AH48" s="83"/>
      <c r="AI48" s="84"/>
    </row>
    <row r="49" spans="1:35" ht="54.75" customHeight="1" x14ac:dyDescent="0.3">
      <c r="A49" s="17">
        <v>36</v>
      </c>
      <c r="B49" s="9" t="s">
        <v>155</v>
      </c>
      <c r="C49" s="10" t="s">
        <v>156</v>
      </c>
      <c r="D49" s="10">
        <v>1</v>
      </c>
      <c r="E49" s="10" t="s">
        <v>61</v>
      </c>
      <c r="F49" s="10" t="s">
        <v>157</v>
      </c>
      <c r="G49" s="10" t="s">
        <v>52</v>
      </c>
      <c r="H49" s="10" t="s">
        <v>66</v>
      </c>
      <c r="I49" s="18" t="s">
        <v>54</v>
      </c>
      <c r="J49" s="77"/>
      <c r="K49" s="10"/>
      <c r="L49" s="10"/>
      <c r="M49" s="10"/>
      <c r="N49" s="10">
        <v>1</v>
      </c>
      <c r="O49" s="10"/>
      <c r="P49" s="10"/>
      <c r="Q49" s="10"/>
      <c r="R49" s="78"/>
      <c r="S49" s="10"/>
      <c r="T49" s="10"/>
      <c r="U49" s="10"/>
      <c r="V49" s="10"/>
      <c r="W49" s="10"/>
      <c r="X49" s="10"/>
      <c r="Y49" s="10"/>
      <c r="Z49" s="10"/>
      <c r="AA49" s="10"/>
      <c r="AB49" s="10">
        <v>1</v>
      </c>
      <c r="AC49" s="10"/>
      <c r="AD49" s="10"/>
      <c r="AE49" s="10"/>
      <c r="AF49" s="10"/>
      <c r="AG49" s="79"/>
      <c r="AH49" s="83"/>
      <c r="AI49" s="84"/>
    </row>
    <row r="50" spans="1:35" ht="66" customHeight="1" x14ac:dyDescent="0.3">
      <c r="A50" s="17">
        <v>37</v>
      </c>
      <c r="B50" s="9" t="s">
        <v>158</v>
      </c>
      <c r="C50" s="10" t="s">
        <v>159</v>
      </c>
      <c r="D50" s="10">
        <v>1</v>
      </c>
      <c r="E50" s="10" t="s">
        <v>61</v>
      </c>
      <c r="F50" s="10" t="s">
        <v>160</v>
      </c>
      <c r="G50" s="10" t="s">
        <v>52</v>
      </c>
      <c r="H50" s="10" t="s">
        <v>66</v>
      </c>
      <c r="I50" s="18" t="s">
        <v>54</v>
      </c>
      <c r="J50" s="77"/>
      <c r="K50" s="10"/>
      <c r="L50" s="10"/>
      <c r="M50" s="10"/>
      <c r="N50" s="10"/>
      <c r="O50" s="10"/>
      <c r="P50" s="10">
        <v>1</v>
      </c>
      <c r="Q50" s="10"/>
      <c r="R50" s="78"/>
      <c r="S50" s="10"/>
      <c r="T50" s="10"/>
      <c r="U50" s="10"/>
      <c r="V50" s="10"/>
      <c r="W50" s="10"/>
      <c r="X50" s="10"/>
      <c r="Y50" s="10"/>
      <c r="Z50" s="10"/>
      <c r="AA50" s="10"/>
      <c r="AB50" s="10"/>
      <c r="AC50" s="10"/>
      <c r="AD50" s="10"/>
      <c r="AE50" s="10"/>
      <c r="AF50" s="10"/>
      <c r="AG50" s="79"/>
      <c r="AH50" s="83"/>
      <c r="AI50" s="84"/>
    </row>
    <row r="51" spans="1:35" ht="66" customHeight="1" x14ac:dyDescent="0.3">
      <c r="A51" s="17">
        <v>38</v>
      </c>
      <c r="B51" s="9" t="s">
        <v>161</v>
      </c>
      <c r="C51" s="10" t="s">
        <v>162</v>
      </c>
      <c r="D51" s="10">
        <v>1</v>
      </c>
      <c r="E51" s="10" t="s">
        <v>61</v>
      </c>
      <c r="F51" s="10" t="s">
        <v>163</v>
      </c>
      <c r="G51" s="10" t="s">
        <v>52</v>
      </c>
      <c r="H51" s="10" t="s">
        <v>66</v>
      </c>
      <c r="I51" s="18" t="s">
        <v>54</v>
      </c>
      <c r="J51" s="77"/>
      <c r="K51" s="10"/>
      <c r="L51" s="10"/>
      <c r="M51" s="10"/>
      <c r="N51" s="10"/>
      <c r="O51" s="10"/>
      <c r="P51" s="10">
        <v>1</v>
      </c>
      <c r="Q51" s="10"/>
      <c r="R51" s="78"/>
      <c r="S51" s="10"/>
      <c r="T51" s="10"/>
      <c r="U51" s="10"/>
      <c r="V51" s="10"/>
      <c r="W51" s="10"/>
      <c r="X51" s="10"/>
      <c r="Y51" s="10"/>
      <c r="Z51" s="10"/>
      <c r="AA51" s="10"/>
      <c r="AB51" s="10"/>
      <c r="AC51" s="10"/>
      <c r="AD51" s="10"/>
      <c r="AE51" s="10"/>
      <c r="AF51" s="10"/>
      <c r="AG51" s="79"/>
      <c r="AH51" s="83"/>
      <c r="AI51" s="84"/>
    </row>
    <row r="52" spans="1:35" ht="66" customHeight="1" thickBot="1" x14ac:dyDescent="0.35">
      <c r="A52" s="20">
        <v>39</v>
      </c>
      <c r="B52" s="21" t="s">
        <v>164</v>
      </c>
      <c r="C52" s="22" t="s">
        <v>165</v>
      </c>
      <c r="D52" s="22">
        <v>1</v>
      </c>
      <c r="E52" s="22" t="s">
        <v>61</v>
      </c>
      <c r="F52" s="22" t="s">
        <v>166</v>
      </c>
      <c r="G52" s="22" t="s">
        <v>52</v>
      </c>
      <c r="H52" s="22" t="s">
        <v>66</v>
      </c>
      <c r="I52" s="23" t="s">
        <v>54</v>
      </c>
      <c r="J52" s="80"/>
      <c r="K52" s="39"/>
      <c r="L52" s="39"/>
      <c r="M52" s="39"/>
      <c r="N52" s="39"/>
      <c r="O52" s="39"/>
      <c r="P52" s="39">
        <v>1</v>
      </c>
      <c r="Q52" s="39"/>
      <c r="R52" s="81"/>
      <c r="S52" s="39"/>
      <c r="T52" s="39"/>
      <c r="U52" s="39"/>
      <c r="V52" s="39"/>
      <c r="W52" s="39"/>
      <c r="X52" s="39"/>
      <c r="Y52" s="39"/>
      <c r="Z52" s="39"/>
      <c r="AA52" s="39"/>
      <c r="AB52" s="39"/>
      <c r="AC52" s="39"/>
      <c r="AD52" s="39"/>
      <c r="AE52" s="39"/>
      <c r="AF52" s="39"/>
      <c r="AG52" s="82"/>
      <c r="AH52" s="83"/>
      <c r="AI52" s="84"/>
    </row>
    <row r="53" spans="1:35" ht="31.5" customHeight="1" x14ac:dyDescent="0.3">
      <c r="A53" s="120"/>
      <c r="B53" s="121"/>
      <c r="C53" s="121"/>
      <c r="D53" s="121"/>
      <c r="E53" s="121"/>
      <c r="F53" s="121"/>
      <c r="G53" s="121"/>
      <c r="H53" s="121"/>
      <c r="I53" s="122"/>
      <c r="J53" s="222" t="s">
        <v>24</v>
      </c>
      <c r="K53" s="94"/>
      <c r="L53" s="93" t="s">
        <v>25</v>
      </c>
      <c r="M53" s="94"/>
      <c r="N53" s="93" t="s">
        <v>26</v>
      </c>
      <c r="O53" s="94"/>
      <c r="P53" s="93" t="s">
        <v>27</v>
      </c>
      <c r="Q53" s="94"/>
      <c r="R53" s="93" t="s">
        <v>28</v>
      </c>
      <c r="S53" s="94"/>
      <c r="T53" s="93" t="s">
        <v>29</v>
      </c>
      <c r="U53" s="94"/>
      <c r="V53" s="93" t="s">
        <v>30</v>
      </c>
      <c r="W53" s="94"/>
      <c r="X53" s="93" t="s">
        <v>31</v>
      </c>
      <c r="Y53" s="94"/>
      <c r="Z53" s="93" t="s">
        <v>32</v>
      </c>
      <c r="AA53" s="94"/>
      <c r="AB53" s="93" t="s">
        <v>33</v>
      </c>
      <c r="AC53" s="94"/>
      <c r="AD53" s="93" t="s">
        <v>34</v>
      </c>
      <c r="AE53" s="94"/>
      <c r="AF53" s="93" t="s">
        <v>35</v>
      </c>
      <c r="AG53" s="213"/>
      <c r="AH53" s="214" t="s">
        <v>219</v>
      </c>
      <c r="AI53" s="215"/>
    </row>
    <row r="54" spans="1:35" ht="42.75" customHeight="1" x14ac:dyDescent="0.3">
      <c r="A54" s="123"/>
      <c r="B54" s="124"/>
      <c r="C54" s="124"/>
      <c r="D54" s="124"/>
      <c r="E54" s="124"/>
      <c r="F54" s="124"/>
      <c r="G54" s="124"/>
      <c r="H54" s="124"/>
      <c r="I54" s="125"/>
      <c r="J54" s="27">
        <f>SUM(J11:J52)</f>
        <v>3</v>
      </c>
      <c r="K54" s="26">
        <f>SUM(K11:K52)</f>
        <v>0</v>
      </c>
      <c r="L54" s="25">
        <f t="shared" ref="L54:AG54" si="0">SUM(L11:L52)</f>
        <v>8</v>
      </c>
      <c r="M54" s="26">
        <f t="shared" si="0"/>
        <v>0</v>
      </c>
      <c r="N54" s="25">
        <f t="shared" si="0"/>
        <v>13</v>
      </c>
      <c r="O54" s="26">
        <f t="shared" si="0"/>
        <v>0</v>
      </c>
      <c r="P54" s="25">
        <f t="shared" si="0"/>
        <v>15</v>
      </c>
      <c r="Q54" s="26">
        <f t="shared" si="0"/>
        <v>0</v>
      </c>
      <c r="R54" s="25">
        <f t="shared" si="0"/>
        <v>13</v>
      </c>
      <c r="S54" s="26">
        <f t="shared" si="0"/>
        <v>0</v>
      </c>
      <c r="T54" s="25">
        <f t="shared" si="0"/>
        <v>9</v>
      </c>
      <c r="U54" s="26">
        <f t="shared" si="0"/>
        <v>0</v>
      </c>
      <c r="V54" s="25">
        <f t="shared" si="0"/>
        <v>11</v>
      </c>
      <c r="W54" s="26">
        <f t="shared" si="0"/>
        <v>0</v>
      </c>
      <c r="X54" s="25">
        <f t="shared" si="0"/>
        <v>10</v>
      </c>
      <c r="Y54" s="26">
        <f t="shared" si="0"/>
        <v>0</v>
      </c>
      <c r="Z54" s="25">
        <f t="shared" si="0"/>
        <v>10</v>
      </c>
      <c r="AA54" s="26">
        <f t="shared" si="0"/>
        <v>0</v>
      </c>
      <c r="AB54" s="25">
        <f t="shared" si="0"/>
        <v>10</v>
      </c>
      <c r="AC54" s="26">
        <f t="shared" si="0"/>
        <v>0</v>
      </c>
      <c r="AD54" s="25">
        <f t="shared" si="0"/>
        <v>8</v>
      </c>
      <c r="AE54" s="26">
        <f t="shared" si="0"/>
        <v>0</v>
      </c>
      <c r="AF54" s="25">
        <f t="shared" si="0"/>
        <v>3</v>
      </c>
      <c r="AG54" s="28">
        <f t="shared" si="0"/>
        <v>0</v>
      </c>
      <c r="AH54" s="24">
        <f t="shared" ref="AH54:AI54" si="1">AF54+AD54+AB54+Z54+X54+V54+T54+R54+P54+N54+L54+J54</f>
        <v>113</v>
      </c>
      <c r="AI54" s="14">
        <f t="shared" si="1"/>
        <v>0</v>
      </c>
    </row>
    <row r="55" spans="1:35" ht="29.25" customHeight="1" thickBot="1" x14ac:dyDescent="0.35">
      <c r="A55" s="126"/>
      <c r="B55" s="127"/>
      <c r="C55" s="127"/>
      <c r="D55" s="127"/>
      <c r="E55" s="127"/>
      <c r="F55" s="127"/>
      <c r="G55" s="127"/>
      <c r="H55" s="127"/>
      <c r="I55" s="128"/>
      <c r="J55" s="216">
        <f>K54/J54</f>
        <v>0</v>
      </c>
      <c r="K55" s="217"/>
      <c r="L55" s="218">
        <f>M54/L54</f>
        <v>0</v>
      </c>
      <c r="M55" s="217"/>
      <c r="N55" s="218">
        <f>O54/N54</f>
        <v>0</v>
      </c>
      <c r="O55" s="217"/>
      <c r="P55" s="218">
        <f>Q54/P54</f>
        <v>0</v>
      </c>
      <c r="Q55" s="217"/>
      <c r="R55" s="218">
        <f>S54/R54</f>
        <v>0</v>
      </c>
      <c r="S55" s="217"/>
      <c r="T55" s="218">
        <f>U54/T54</f>
        <v>0</v>
      </c>
      <c r="U55" s="217"/>
      <c r="V55" s="218">
        <f>W54/V54</f>
        <v>0</v>
      </c>
      <c r="W55" s="217"/>
      <c r="X55" s="218">
        <f>Y54/X54</f>
        <v>0</v>
      </c>
      <c r="Y55" s="217"/>
      <c r="Z55" s="218">
        <f>AA54/Z54</f>
        <v>0</v>
      </c>
      <c r="AA55" s="217"/>
      <c r="AB55" s="218">
        <f>AC54/AB54</f>
        <v>0</v>
      </c>
      <c r="AC55" s="217"/>
      <c r="AD55" s="218">
        <f>AE54/AD54</f>
        <v>0</v>
      </c>
      <c r="AE55" s="217"/>
      <c r="AF55" s="218">
        <f>AG54/AF54</f>
        <v>0</v>
      </c>
      <c r="AG55" s="219"/>
      <c r="AH55" s="220">
        <f>AI54/AH54</f>
        <v>0</v>
      </c>
      <c r="AI55" s="221"/>
    </row>
    <row r="56" spans="1:35" ht="31.5" customHeight="1" x14ac:dyDescent="0.3">
      <c r="A56" s="204"/>
      <c r="B56" s="205"/>
      <c r="C56" s="205"/>
      <c r="D56" s="205"/>
      <c r="E56" s="206"/>
      <c r="F56" s="139" t="s">
        <v>167</v>
      </c>
      <c r="G56" s="140"/>
      <c r="H56" s="141" t="s">
        <v>168</v>
      </c>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42"/>
      <c r="AG56" s="204"/>
      <c r="AH56" s="205"/>
      <c r="AI56" s="206"/>
    </row>
    <row r="57" spans="1:35" ht="31.5" customHeight="1" x14ac:dyDescent="0.3">
      <c r="A57" s="207"/>
      <c r="B57" s="208"/>
      <c r="C57" s="208"/>
      <c r="D57" s="208"/>
      <c r="E57" s="209"/>
      <c r="F57" s="129" t="s">
        <v>169</v>
      </c>
      <c r="G57" s="130"/>
      <c r="H57" s="143" t="s">
        <v>170</v>
      </c>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5"/>
      <c r="AG57" s="207"/>
      <c r="AH57" s="208"/>
      <c r="AI57" s="209"/>
    </row>
    <row r="58" spans="1:35" ht="56.25" customHeight="1" x14ac:dyDescent="0.3">
      <c r="A58" s="207"/>
      <c r="B58" s="208"/>
      <c r="C58" s="208"/>
      <c r="D58" s="208"/>
      <c r="E58" s="209"/>
      <c r="F58" s="129" t="s">
        <v>171</v>
      </c>
      <c r="G58" s="130"/>
      <c r="H58" s="134" t="s">
        <v>172</v>
      </c>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6"/>
      <c r="AG58" s="207"/>
      <c r="AH58" s="208"/>
      <c r="AI58" s="209"/>
    </row>
    <row r="59" spans="1:35" ht="60" customHeight="1" x14ac:dyDescent="0.3">
      <c r="A59" s="207"/>
      <c r="B59" s="208"/>
      <c r="C59" s="208"/>
      <c r="D59" s="208"/>
      <c r="E59" s="209"/>
      <c r="F59" s="129" t="s">
        <v>173</v>
      </c>
      <c r="G59" s="130"/>
      <c r="H59" s="134" t="s">
        <v>174</v>
      </c>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6"/>
      <c r="AG59" s="207"/>
      <c r="AH59" s="208"/>
      <c r="AI59" s="209"/>
    </row>
    <row r="60" spans="1:35" ht="54.75" customHeight="1" x14ac:dyDescent="0.3">
      <c r="A60" s="207"/>
      <c r="B60" s="208"/>
      <c r="C60" s="208"/>
      <c r="D60" s="208"/>
      <c r="E60" s="209"/>
      <c r="F60" s="129" t="s">
        <v>175</v>
      </c>
      <c r="G60" s="130"/>
      <c r="H60" s="146" t="s">
        <v>176</v>
      </c>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8"/>
      <c r="AG60" s="207"/>
      <c r="AH60" s="208"/>
      <c r="AI60" s="209"/>
    </row>
    <row r="61" spans="1:35" ht="51" customHeight="1" x14ac:dyDescent="0.3">
      <c r="A61" s="207"/>
      <c r="B61" s="208"/>
      <c r="C61" s="208"/>
      <c r="D61" s="208"/>
      <c r="E61" s="209"/>
      <c r="F61" s="129" t="s">
        <v>177</v>
      </c>
      <c r="G61" s="130"/>
      <c r="H61" s="134" t="s">
        <v>178</v>
      </c>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6"/>
      <c r="AG61" s="207"/>
      <c r="AH61" s="208"/>
      <c r="AI61" s="209"/>
    </row>
    <row r="62" spans="1:35" ht="51.75" customHeight="1" x14ac:dyDescent="0.3">
      <c r="A62" s="207"/>
      <c r="B62" s="208"/>
      <c r="C62" s="208"/>
      <c r="D62" s="208"/>
      <c r="E62" s="209"/>
      <c r="F62" s="129" t="s">
        <v>21</v>
      </c>
      <c r="G62" s="130"/>
      <c r="H62" s="131" t="s">
        <v>220</v>
      </c>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3"/>
      <c r="AG62" s="207"/>
      <c r="AH62" s="208"/>
      <c r="AI62" s="209"/>
    </row>
    <row r="63" spans="1:35" ht="51.75" customHeight="1" x14ac:dyDescent="0.3">
      <c r="A63" s="207"/>
      <c r="B63" s="208"/>
      <c r="C63" s="208"/>
      <c r="D63" s="208"/>
      <c r="E63" s="209"/>
      <c r="F63" s="129" t="s">
        <v>179</v>
      </c>
      <c r="G63" s="130"/>
      <c r="H63" s="134" t="s">
        <v>39</v>
      </c>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6"/>
      <c r="AG63" s="207"/>
      <c r="AH63" s="208"/>
      <c r="AI63" s="209"/>
    </row>
    <row r="64" spans="1:35" ht="48.75" customHeight="1" thickBot="1" x14ac:dyDescent="0.35">
      <c r="A64" s="207"/>
      <c r="B64" s="208"/>
      <c r="C64" s="208"/>
      <c r="D64" s="208"/>
      <c r="E64" s="209"/>
      <c r="F64" s="137" t="s">
        <v>180</v>
      </c>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8"/>
      <c r="AG64" s="207"/>
      <c r="AH64" s="208"/>
      <c r="AI64" s="209"/>
    </row>
    <row r="65" spans="1:35" ht="24.75" customHeight="1" x14ac:dyDescent="0.3">
      <c r="A65" s="207"/>
      <c r="B65" s="208"/>
      <c r="C65" s="208"/>
      <c r="D65" s="208"/>
      <c r="E65" s="208"/>
      <c r="F65" s="63"/>
      <c r="G65" s="64"/>
      <c r="H65" s="64"/>
      <c r="I65" s="71" t="s">
        <v>181</v>
      </c>
      <c r="J65" s="71"/>
      <c r="K65" s="71"/>
      <c r="L65" s="71"/>
      <c r="M65" s="72" t="s">
        <v>182</v>
      </c>
      <c r="N65" s="72"/>
      <c r="O65" s="72"/>
      <c r="P65" s="72"/>
      <c r="Q65" s="72"/>
      <c r="R65" s="72"/>
      <c r="S65" s="72"/>
      <c r="T65" s="72"/>
      <c r="U65" s="72"/>
      <c r="V65" s="72"/>
      <c r="W65" s="72"/>
      <c r="X65" s="72"/>
      <c r="Y65" s="72" t="s">
        <v>183</v>
      </c>
      <c r="Z65" s="72"/>
      <c r="AA65" s="65"/>
      <c r="AB65" s="65"/>
      <c r="AC65" s="65"/>
      <c r="AD65" s="65"/>
      <c r="AE65" s="75"/>
      <c r="AF65" s="66"/>
      <c r="AG65" s="208"/>
      <c r="AH65" s="208"/>
      <c r="AI65" s="209"/>
    </row>
    <row r="66" spans="1:35" ht="24.75" customHeight="1" thickBot="1" x14ac:dyDescent="0.35">
      <c r="A66" s="207"/>
      <c r="B66" s="208"/>
      <c r="C66" s="208"/>
      <c r="D66" s="208"/>
      <c r="E66" s="208"/>
      <c r="F66" s="67"/>
      <c r="G66" s="68"/>
      <c r="H66" s="68"/>
      <c r="I66" s="74" t="s">
        <v>184</v>
      </c>
      <c r="J66" s="74"/>
      <c r="K66" s="74"/>
      <c r="L66" s="74"/>
      <c r="M66" s="73" t="s">
        <v>185</v>
      </c>
      <c r="N66" s="73"/>
      <c r="O66" s="73"/>
      <c r="P66" s="73"/>
      <c r="Q66" s="73"/>
      <c r="R66" s="73"/>
      <c r="S66" s="73"/>
      <c r="T66" s="73"/>
      <c r="U66" s="73"/>
      <c r="V66" s="73"/>
      <c r="W66" s="73"/>
      <c r="X66" s="73"/>
      <c r="Y66" s="73"/>
      <c r="Z66" s="73"/>
      <c r="AA66" s="69"/>
      <c r="AB66" s="69"/>
      <c r="AC66" s="69"/>
      <c r="AD66" s="69"/>
      <c r="AE66" s="76"/>
      <c r="AF66" s="70"/>
      <c r="AG66" s="208"/>
      <c r="AH66" s="208"/>
      <c r="AI66" s="209"/>
    </row>
    <row r="67" spans="1:35" ht="53.25" customHeight="1" thickBot="1" x14ac:dyDescent="0.35">
      <c r="A67" s="207"/>
      <c r="B67" s="208"/>
      <c r="C67" s="208"/>
      <c r="D67" s="208"/>
      <c r="E67" s="209"/>
      <c r="F67" s="149" t="s">
        <v>186</v>
      </c>
      <c r="G67" s="149"/>
      <c r="H67" s="149"/>
      <c r="I67" s="150"/>
      <c r="J67" s="60" t="s">
        <v>187</v>
      </c>
      <c r="K67" s="61" t="s">
        <v>188</v>
      </c>
      <c r="L67" s="61" t="s">
        <v>189</v>
      </c>
      <c r="M67" s="61" t="s">
        <v>190</v>
      </c>
      <c r="N67" s="61" t="s">
        <v>191</v>
      </c>
      <c r="O67" s="61" t="s">
        <v>192</v>
      </c>
      <c r="P67" s="61" t="s">
        <v>193</v>
      </c>
      <c r="Q67" s="61" t="s">
        <v>194</v>
      </c>
      <c r="R67" s="61" t="s">
        <v>195</v>
      </c>
      <c r="S67" s="61" t="s">
        <v>196</v>
      </c>
      <c r="T67" s="61" t="s">
        <v>197</v>
      </c>
      <c r="U67" s="62" t="s">
        <v>198</v>
      </c>
      <c r="V67" s="15"/>
      <c r="W67" s="15"/>
      <c r="X67" s="15"/>
      <c r="Y67" s="15"/>
      <c r="Z67" s="15"/>
      <c r="AA67" s="15"/>
      <c r="AB67" s="15"/>
      <c r="AC67" s="15"/>
      <c r="AD67" s="15"/>
      <c r="AE67" s="15"/>
      <c r="AF67" s="47"/>
      <c r="AG67" s="207"/>
      <c r="AH67" s="208"/>
      <c r="AI67" s="209"/>
    </row>
    <row r="68" spans="1:35" ht="48.75" customHeight="1" x14ac:dyDescent="0.3">
      <c r="A68" s="207"/>
      <c r="B68" s="208"/>
      <c r="C68" s="208"/>
      <c r="D68" s="208"/>
      <c r="E68" s="209"/>
      <c r="F68" s="151" t="s">
        <v>199</v>
      </c>
      <c r="G68" s="151"/>
      <c r="H68" s="151"/>
      <c r="I68" s="152"/>
      <c r="J68" s="36">
        <f>J54</f>
        <v>3</v>
      </c>
      <c r="K68" s="32">
        <f>L54</f>
        <v>8</v>
      </c>
      <c r="L68" s="32">
        <f>N54</f>
        <v>13</v>
      </c>
      <c r="M68" s="32">
        <f>P54</f>
        <v>15</v>
      </c>
      <c r="N68" s="32">
        <f>R54</f>
        <v>13</v>
      </c>
      <c r="O68" s="32">
        <f>T54</f>
        <v>9</v>
      </c>
      <c r="P68" s="32">
        <f>V54</f>
        <v>11</v>
      </c>
      <c r="Q68" s="32">
        <f>X54</f>
        <v>10</v>
      </c>
      <c r="R68" s="32">
        <f>Z54</f>
        <v>10</v>
      </c>
      <c r="S68" s="32">
        <f>AB54</f>
        <v>10</v>
      </c>
      <c r="T68" s="32">
        <f>AD54</f>
        <v>8</v>
      </c>
      <c r="U68" s="37">
        <f>AF54</f>
        <v>3</v>
      </c>
      <c r="V68" s="15"/>
      <c r="W68" s="15"/>
      <c r="X68" s="15"/>
      <c r="Y68" s="15"/>
      <c r="Z68" s="15"/>
      <c r="AA68" s="15"/>
      <c r="AB68" s="15"/>
      <c r="AC68" s="15"/>
      <c r="AD68" s="15"/>
      <c r="AE68" s="15"/>
      <c r="AF68" s="47"/>
      <c r="AG68" s="207"/>
      <c r="AH68" s="208"/>
      <c r="AI68" s="209"/>
    </row>
    <row r="69" spans="1:35" ht="48.75" customHeight="1" thickBot="1" x14ac:dyDescent="0.35">
      <c r="A69" s="207"/>
      <c r="B69" s="208"/>
      <c r="C69" s="208"/>
      <c r="D69" s="208"/>
      <c r="E69" s="209"/>
      <c r="F69" s="129" t="s">
        <v>200</v>
      </c>
      <c r="G69" s="129"/>
      <c r="H69" s="129"/>
      <c r="I69" s="153"/>
      <c r="J69" s="33">
        <f>K54</f>
        <v>0</v>
      </c>
      <c r="K69" s="34">
        <f>M54</f>
        <v>0</v>
      </c>
      <c r="L69" s="34">
        <f>O54</f>
        <v>0</v>
      </c>
      <c r="M69" s="34">
        <f>Q54</f>
        <v>0</v>
      </c>
      <c r="N69" s="34">
        <f>S54</f>
        <v>0</v>
      </c>
      <c r="O69" s="34">
        <f>U54</f>
        <v>0</v>
      </c>
      <c r="P69" s="34">
        <f>W54</f>
        <v>0</v>
      </c>
      <c r="Q69" s="34">
        <f>Y54</f>
        <v>0</v>
      </c>
      <c r="R69" s="34">
        <f>AA54</f>
        <v>0</v>
      </c>
      <c r="S69" s="34">
        <f>AC54</f>
        <v>0</v>
      </c>
      <c r="T69" s="34">
        <f>AE54</f>
        <v>0</v>
      </c>
      <c r="U69" s="35">
        <f>AG54</f>
        <v>0</v>
      </c>
      <c r="V69" s="15"/>
      <c r="W69" s="15"/>
      <c r="X69" s="15"/>
      <c r="Y69" s="15"/>
      <c r="Z69" s="15"/>
      <c r="AA69" s="15"/>
      <c r="AB69" s="15"/>
      <c r="AC69" s="15"/>
      <c r="AD69" s="15"/>
      <c r="AE69" s="15"/>
      <c r="AF69" s="47"/>
      <c r="AG69" s="207"/>
      <c r="AH69" s="208"/>
      <c r="AI69" s="209"/>
    </row>
    <row r="70" spans="1:35" ht="31.5" customHeight="1" thickBot="1" x14ac:dyDescent="0.35">
      <c r="A70" s="207"/>
      <c r="B70" s="208"/>
      <c r="C70" s="208"/>
      <c r="D70" s="208"/>
      <c r="E70" s="209"/>
      <c r="F70" s="154" t="s">
        <v>201</v>
      </c>
      <c r="G70" s="154"/>
      <c r="H70" s="154"/>
      <c r="I70" s="155"/>
      <c r="J70" s="29">
        <f t="shared" ref="J70:U70" si="2">J69/J68</f>
        <v>0</v>
      </c>
      <c r="K70" s="30">
        <f t="shared" si="2"/>
        <v>0</v>
      </c>
      <c r="L70" s="30">
        <f t="shared" si="2"/>
        <v>0</v>
      </c>
      <c r="M70" s="30">
        <f t="shared" si="2"/>
        <v>0</v>
      </c>
      <c r="N70" s="30">
        <f t="shared" si="2"/>
        <v>0</v>
      </c>
      <c r="O70" s="30">
        <f t="shared" si="2"/>
        <v>0</v>
      </c>
      <c r="P70" s="30">
        <f t="shared" si="2"/>
        <v>0</v>
      </c>
      <c r="Q70" s="30">
        <f t="shared" si="2"/>
        <v>0</v>
      </c>
      <c r="R70" s="30">
        <f t="shared" si="2"/>
        <v>0</v>
      </c>
      <c r="S70" s="30">
        <f t="shared" si="2"/>
        <v>0</v>
      </c>
      <c r="T70" s="30">
        <f t="shared" si="2"/>
        <v>0</v>
      </c>
      <c r="U70" s="31">
        <f t="shared" si="2"/>
        <v>0</v>
      </c>
      <c r="V70" s="15"/>
      <c r="W70" s="15"/>
      <c r="X70" s="15"/>
      <c r="Y70" s="15"/>
      <c r="Z70" s="15"/>
      <c r="AA70" s="15"/>
      <c r="AB70" s="15"/>
      <c r="AC70" s="15"/>
      <c r="AD70" s="15"/>
      <c r="AE70" s="15"/>
      <c r="AF70" s="47"/>
      <c r="AG70" s="207"/>
      <c r="AH70" s="208"/>
      <c r="AI70" s="209"/>
    </row>
    <row r="71" spans="1:35" ht="21" customHeight="1" thickBot="1" x14ac:dyDescent="0.35">
      <c r="A71" s="207"/>
      <c r="B71" s="208"/>
      <c r="C71" s="208"/>
      <c r="D71" s="208"/>
      <c r="E71" s="209"/>
      <c r="F71" s="16"/>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47"/>
      <c r="AG71" s="207"/>
      <c r="AH71" s="208"/>
      <c r="AI71" s="209"/>
    </row>
    <row r="72" spans="1:35" ht="39" customHeight="1" x14ac:dyDescent="0.3">
      <c r="A72" s="207"/>
      <c r="B72" s="208"/>
      <c r="C72" s="208"/>
      <c r="D72" s="208"/>
      <c r="E72" s="209"/>
      <c r="F72" s="156" t="s">
        <v>202</v>
      </c>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7"/>
      <c r="AG72" s="207"/>
      <c r="AH72" s="208"/>
      <c r="AI72" s="209"/>
    </row>
    <row r="73" spans="1:35" ht="31.5" customHeight="1" x14ac:dyDescent="0.3">
      <c r="A73" s="207"/>
      <c r="B73" s="208"/>
      <c r="C73" s="208"/>
      <c r="D73" s="208"/>
      <c r="E73" s="209"/>
      <c r="F73" s="45" t="s">
        <v>203</v>
      </c>
      <c r="G73" s="158" t="s">
        <v>204</v>
      </c>
      <c r="H73" s="159"/>
      <c r="I73" s="159"/>
      <c r="J73" s="159"/>
      <c r="K73" s="159"/>
      <c r="L73" s="159"/>
      <c r="M73" s="159"/>
      <c r="N73" s="159"/>
      <c r="O73" s="159"/>
      <c r="P73" s="159"/>
      <c r="Q73" s="159"/>
      <c r="R73" s="159"/>
      <c r="S73" s="159"/>
      <c r="T73" s="159"/>
      <c r="U73" s="159"/>
      <c r="V73" s="159"/>
      <c r="W73" s="160"/>
      <c r="X73" s="158" t="s">
        <v>205</v>
      </c>
      <c r="Y73" s="159"/>
      <c r="Z73" s="159"/>
      <c r="AA73" s="159"/>
      <c r="AB73" s="159"/>
      <c r="AC73" s="159"/>
      <c r="AD73" s="159"/>
      <c r="AE73" s="159"/>
      <c r="AF73" s="161"/>
      <c r="AG73" s="207"/>
      <c r="AH73" s="208"/>
      <c r="AI73" s="209"/>
    </row>
    <row r="74" spans="1:35" ht="31.5" customHeight="1" x14ac:dyDescent="0.3">
      <c r="A74" s="207"/>
      <c r="B74" s="208"/>
      <c r="C74" s="208"/>
      <c r="D74" s="208"/>
      <c r="E74" s="209"/>
      <c r="F74" s="46" t="s">
        <v>206</v>
      </c>
      <c r="G74" s="162"/>
      <c r="H74" s="163"/>
      <c r="I74" s="163"/>
      <c r="J74" s="163"/>
      <c r="K74" s="163"/>
      <c r="L74" s="163"/>
      <c r="M74" s="163"/>
      <c r="N74" s="163"/>
      <c r="O74" s="163"/>
      <c r="P74" s="163"/>
      <c r="Q74" s="163"/>
      <c r="R74" s="163"/>
      <c r="S74" s="163"/>
      <c r="T74" s="163"/>
      <c r="U74" s="163"/>
      <c r="V74" s="163"/>
      <c r="W74" s="164"/>
      <c r="X74" s="165"/>
      <c r="Y74" s="166"/>
      <c r="Z74" s="166"/>
      <c r="AA74" s="166"/>
      <c r="AB74" s="166"/>
      <c r="AC74" s="166"/>
      <c r="AD74" s="166"/>
      <c r="AE74" s="166"/>
      <c r="AF74" s="167"/>
      <c r="AG74" s="207"/>
      <c r="AH74" s="208"/>
      <c r="AI74" s="209"/>
    </row>
    <row r="75" spans="1:35" ht="31.5" customHeight="1" x14ac:dyDescent="0.3">
      <c r="A75" s="207"/>
      <c r="B75" s="208"/>
      <c r="C75" s="208"/>
      <c r="D75" s="208"/>
      <c r="E75" s="209"/>
      <c r="F75" s="46" t="s">
        <v>207</v>
      </c>
      <c r="G75" s="162"/>
      <c r="H75" s="163"/>
      <c r="I75" s="163"/>
      <c r="J75" s="163"/>
      <c r="K75" s="163"/>
      <c r="L75" s="163"/>
      <c r="M75" s="163"/>
      <c r="N75" s="163"/>
      <c r="O75" s="163"/>
      <c r="P75" s="163"/>
      <c r="Q75" s="163"/>
      <c r="R75" s="163"/>
      <c r="S75" s="163"/>
      <c r="T75" s="163"/>
      <c r="U75" s="163"/>
      <c r="V75" s="163"/>
      <c r="W75" s="164"/>
      <c r="X75" s="165"/>
      <c r="Y75" s="166"/>
      <c r="Z75" s="166"/>
      <c r="AA75" s="166"/>
      <c r="AB75" s="166"/>
      <c r="AC75" s="166"/>
      <c r="AD75" s="166"/>
      <c r="AE75" s="166"/>
      <c r="AF75" s="167"/>
      <c r="AG75" s="207"/>
      <c r="AH75" s="208"/>
      <c r="AI75" s="209"/>
    </row>
    <row r="76" spans="1:35" ht="31.5" customHeight="1" x14ac:dyDescent="0.3">
      <c r="A76" s="207"/>
      <c r="B76" s="208"/>
      <c r="C76" s="208"/>
      <c r="D76" s="208"/>
      <c r="E76" s="209"/>
      <c r="F76" s="46" t="s">
        <v>208</v>
      </c>
      <c r="G76" s="162"/>
      <c r="H76" s="163"/>
      <c r="I76" s="163"/>
      <c r="J76" s="163"/>
      <c r="K76" s="163"/>
      <c r="L76" s="163"/>
      <c r="M76" s="163"/>
      <c r="N76" s="163"/>
      <c r="O76" s="163"/>
      <c r="P76" s="163"/>
      <c r="Q76" s="163"/>
      <c r="R76" s="163"/>
      <c r="S76" s="163"/>
      <c r="T76" s="163"/>
      <c r="U76" s="163"/>
      <c r="V76" s="163"/>
      <c r="W76" s="164"/>
      <c r="X76" s="165"/>
      <c r="Y76" s="166"/>
      <c r="Z76" s="166"/>
      <c r="AA76" s="166"/>
      <c r="AB76" s="166"/>
      <c r="AC76" s="166"/>
      <c r="AD76" s="166"/>
      <c r="AE76" s="166"/>
      <c r="AF76" s="167"/>
      <c r="AG76" s="207"/>
      <c r="AH76" s="208"/>
      <c r="AI76" s="209"/>
    </row>
    <row r="77" spans="1:35" ht="31.5" customHeight="1" x14ac:dyDescent="0.3">
      <c r="A77" s="207"/>
      <c r="B77" s="208"/>
      <c r="C77" s="208"/>
      <c r="D77" s="208"/>
      <c r="E77" s="209"/>
      <c r="F77" s="46" t="s">
        <v>209</v>
      </c>
      <c r="G77" s="162"/>
      <c r="H77" s="163"/>
      <c r="I77" s="163"/>
      <c r="J77" s="163"/>
      <c r="K77" s="163"/>
      <c r="L77" s="163"/>
      <c r="M77" s="163"/>
      <c r="N77" s="163"/>
      <c r="O77" s="163"/>
      <c r="P77" s="163"/>
      <c r="Q77" s="163"/>
      <c r="R77" s="163"/>
      <c r="S77" s="163"/>
      <c r="T77" s="163"/>
      <c r="U77" s="163"/>
      <c r="V77" s="163"/>
      <c r="W77" s="164"/>
      <c r="X77" s="165"/>
      <c r="Y77" s="166"/>
      <c r="Z77" s="166"/>
      <c r="AA77" s="166"/>
      <c r="AB77" s="166"/>
      <c r="AC77" s="166"/>
      <c r="AD77" s="166"/>
      <c r="AE77" s="166"/>
      <c r="AF77" s="167"/>
      <c r="AG77" s="207"/>
      <c r="AH77" s="208"/>
      <c r="AI77" s="209"/>
    </row>
    <row r="78" spans="1:35" ht="31.5" customHeight="1" x14ac:dyDescent="0.3">
      <c r="A78" s="207"/>
      <c r="B78" s="208"/>
      <c r="C78" s="208"/>
      <c r="D78" s="208"/>
      <c r="E78" s="209"/>
      <c r="F78" s="46" t="s">
        <v>210</v>
      </c>
      <c r="G78" s="162"/>
      <c r="H78" s="163"/>
      <c r="I78" s="163"/>
      <c r="J78" s="163"/>
      <c r="K78" s="163"/>
      <c r="L78" s="163"/>
      <c r="M78" s="163"/>
      <c r="N78" s="163"/>
      <c r="O78" s="163"/>
      <c r="P78" s="163"/>
      <c r="Q78" s="163"/>
      <c r="R78" s="163"/>
      <c r="S78" s="163"/>
      <c r="T78" s="163"/>
      <c r="U78" s="163"/>
      <c r="V78" s="163"/>
      <c r="W78" s="164"/>
      <c r="X78" s="165"/>
      <c r="Y78" s="166"/>
      <c r="Z78" s="166"/>
      <c r="AA78" s="166"/>
      <c r="AB78" s="166"/>
      <c r="AC78" s="166"/>
      <c r="AD78" s="166"/>
      <c r="AE78" s="166"/>
      <c r="AF78" s="167"/>
      <c r="AG78" s="207"/>
      <c r="AH78" s="208"/>
      <c r="AI78" s="209"/>
    </row>
    <row r="79" spans="1:35" ht="31.5" customHeight="1" x14ac:dyDescent="0.3">
      <c r="A79" s="207"/>
      <c r="B79" s="208"/>
      <c r="C79" s="208"/>
      <c r="D79" s="208"/>
      <c r="E79" s="209"/>
      <c r="F79" s="46" t="s">
        <v>211</v>
      </c>
      <c r="G79" s="162"/>
      <c r="H79" s="163"/>
      <c r="I79" s="163"/>
      <c r="J79" s="163"/>
      <c r="K79" s="163"/>
      <c r="L79" s="163"/>
      <c r="M79" s="163"/>
      <c r="N79" s="163"/>
      <c r="O79" s="163"/>
      <c r="P79" s="163"/>
      <c r="Q79" s="163"/>
      <c r="R79" s="163"/>
      <c r="S79" s="163"/>
      <c r="T79" s="163"/>
      <c r="U79" s="163"/>
      <c r="V79" s="163"/>
      <c r="W79" s="164"/>
      <c r="X79" s="165"/>
      <c r="Y79" s="166"/>
      <c r="Z79" s="166"/>
      <c r="AA79" s="166"/>
      <c r="AB79" s="166"/>
      <c r="AC79" s="166"/>
      <c r="AD79" s="166"/>
      <c r="AE79" s="166"/>
      <c r="AF79" s="167"/>
      <c r="AG79" s="207"/>
      <c r="AH79" s="208"/>
      <c r="AI79" s="209"/>
    </row>
    <row r="80" spans="1:35" ht="31.5" customHeight="1" x14ac:dyDescent="0.3">
      <c r="A80" s="207"/>
      <c r="B80" s="208"/>
      <c r="C80" s="208"/>
      <c r="D80" s="208"/>
      <c r="E80" s="209"/>
      <c r="F80" s="46" t="s">
        <v>212</v>
      </c>
      <c r="G80" s="162"/>
      <c r="H80" s="163"/>
      <c r="I80" s="163"/>
      <c r="J80" s="163"/>
      <c r="K80" s="163"/>
      <c r="L80" s="163"/>
      <c r="M80" s="163"/>
      <c r="N80" s="163"/>
      <c r="O80" s="163"/>
      <c r="P80" s="163"/>
      <c r="Q80" s="163"/>
      <c r="R80" s="163"/>
      <c r="S80" s="163"/>
      <c r="T80" s="163"/>
      <c r="U80" s="163"/>
      <c r="V80" s="163"/>
      <c r="W80" s="164"/>
      <c r="X80" s="165"/>
      <c r="Y80" s="166"/>
      <c r="Z80" s="166"/>
      <c r="AA80" s="166"/>
      <c r="AB80" s="166"/>
      <c r="AC80" s="166"/>
      <c r="AD80" s="166"/>
      <c r="AE80" s="166"/>
      <c r="AF80" s="167"/>
      <c r="AG80" s="207"/>
      <c r="AH80" s="208"/>
      <c r="AI80" s="209"/>
    </row>
    <row r="81" spans="1:35" ht="31.5" customHeight="1" x14ac:dyDescent="0.3">
      <c r="A81" s="207"/>
      <c r="B81" s="208"/>
      <c r="C81" s="208"/>
      <c r="D81" s="208"/>
      <c r="E81" s="209"/>
      <c r="F81" s="46" t="s">
        <v>213</v>
      </c>
      <c r="G81" s="162"/>
      <c r="H81" s="163"/>
      <c r="I81" s="163"/>
      <c r="J81" s="163"/>
      <c r="K81" s="163"/>
      <c r="L81" s="163"/>
      <c r="M81" s="163"/>
      <c r="N81" s="163"/>
      <c r="O81" s="163"/>
      <c r="P81" s="163"/>
      <c r="Q81" s="163"/>
      <c r="R81" s="163"/>
      <c r="S81" s="163"/>
      <c r="T81" s="163"/>
      <c r="U81" s="163"/>
      <c r="V81" s="163"/>
      <c r="W81" s="164"/>
      <c r="X81" s="165"/>
      <c r="Y81" s="166"/>
      <c r="Z81" s="166"/>
      <c r="AA81" s="166"/>
      <c r="AB81" s="166"/>
      <c r="AC81" s="166"/>
      <c r="AD81" s="166"/>
      <c r="AE81" s="166"/>
      <c r="AF81" s="167"/>
      <c r="AG81" s="207"/>
      <c r="AH81" s="208"/>
      <c r="AI81" s="209"/>
    </row>
    <row r="82" spans="1:35" ht="31.5" customHeight="1" x14ac:dyDescent="0.3">
      <c r="A82" s="207"/>
      <c r="B82" s="208"/>
      <c r="C82" s="208"/>
      <c r="D82" s="208"/>
      <c r="E82" s="209"/>
      <c r="F82" s="46" t="s">
        <v>214</v>
      </c>
      <c r="G82" s="162"/>
      <c r="H82" s="163"/>
      <c r="I82" s="163"/>
      <c r="J82" s="163"/>
      <c r="K82" s="163"/>
      <c r="L82" s="163"/>
      <c r="M82" s="163"/>
      <c r="N82" s="163"/>
      <c r="O82" s="163"/>
      <c r="P82" s="163"/>
      <c r="Q82" s="163"/>
      <c r="R82" s="163"/>
      <c r="S82" s="163"/>
      <c r="T82" s="163"/>
      <c r="U82" s="163"/>
      <c r="V82" s="163"/>
      <c r="W82" s="164"/>
      <c r="X82" s="165"/>
      <c r="Y82" s="166"/>
      <c r="Z82" s="166"/>
      <c r="AA82" s="166"/>
      <c r="AB82" s="166"/>
      <c r="AC82" s="166"/>
      <c r="AD82" s="166"/>
      <c r="AE82" s="166"/>
      <c r="AF82" s="167"/>
      <c r="AG82" s="207"/>
      <c r="AH82" s="208"/>
      <c r="AI82" s="209"/>
    </row>
    <row r="83" spans="1:35" ht="31.5" customHeight="1" x14ac:dyDescent="0.3">
      <c r="A83" s="207"/>
      <c r="B83" s="208"/>
      <c r="C83" s="208"/>
      <c r="D83" s="208"/>
      <c r="E83" s="209"/>
      <c r="F83" s="46" t="s">
        <v>215</v>
      </c>
      <c r="G83" s="162"/>
      <c r="H83" s="163"/>
      <c r="I83" s="163"/>
      <c r="J83" s="163"/>
      <c r="K83" s="163"/>
      <c r="L83" s="163"/>
      <c r="M83" s="163"/>
      <c r="N83" s="163"/>
      <c r="O83" s="163"/>
      <c r="P83" s="163"/>
      <c r="Q83" s="163"/>
      <c r="R83" s="163"/>
      <c r="S83" s="163"/>
      <c r="T83" s="163"/>
      <c r="U83" s="163"/>
      <c r="V83" s="163"/>
      <c r="W83" s="164"/>
      <c r="X83" s="165"/>
      <c r="Y83" s="166"/>
      <c r="Z83" s="166"/>
      <c r="AA83" s="166"/>
      <c r="AB83" s="166"/>
      <c r="AC83" s="166"/>
      <c r="AD83" s="166"/>
      <c r="AE83" s="166"/>
      <c r="AF83" s="167"/>
      <c r="AG83" s="207"/>
      <c r="AH83" s="208"/>
      <c r="AI83" s="209"/>
    </row>
    <row r="84" spans="1:35" ht="31.5" customHeight="1" x14ac:dyDescent="0.3">
      <c r="A84" s="207"/>
      <c r="B84" s="208"/>
      <c r="C84" s="208"/>
      <c r="D84" s="208"/>
      <c r="E84" s="209"/>
      <c r="F84" s="46" t="s">
        <v>216</v>
      </c>
      <c r="G84" s="162"/>
      <c r="H84" s="163"/>
      <c r="I84" s="163"/>
      <c r="J84" s="163"/>
      <c r="K84" s="163"/>
      <c r="L84" s="163"/>
      <c r="M84" s="163"/>
      <c r="N84" s="163"/>
      <c r="O84" s="163"/>
      <c r="P84" s="163"/>
      <c r="Q84" s="163"/>
      <c r="R84" s="163"/>
      <c r="S84" s="163"/>
      <c r="T84" s="163"/>
      <c r="U84" s="163"/>
      <c r="V84" s="163"/>
      <c r="W84" s="164"/>
      <c r="X84" s="165"/>
      <c r="Y84" s="166"/>
      <c r="Z84" s="166"/>
      <c r="AA84" s="166"/>
      <c r="AB84" s="166"/>
      <c r="AC84" s="166"/>
      <c r="AD84" s="166"/>
      <c r="AE84" s="166"/>
      <c r="AF84" s="167"/>
      <c r="AG84" s="207"/>
      <c r="AH84" s="208"/>
      <c r="AI84" s="209"/>
    </row>
    <row r="85" spans="1:35" ht="31.5" customHeight="1" thickBot="1" x14ac:dyDescent="0.35">
      <c r="A85" s="210"/>
      <c r="B85" s="211"/>
      <c r="C85" s="211"/>
      <c r="D85" s="211"/>
      <c r="E85" s="212"/>
      <c r="F85" s="48" t="s">
        <v>217</v>
      </c>
      <c r="G85" s="168"/>
      <c r="H85" s="169"/>
      <c r="I85" s="169"/>
      <c r="J85" s="169"/>
      <c r="K85" s="169"/>
      <c r="L85" s="169"/>
      <c r="M85" s="169"/>
      <c r="N85" s="169"/>
      <c r="O85" s="169"/>
      <c r="P85" s="169"/>
      <c r="Q85" s="169"/>
      <c r="R85" s="169"/>
      <c r="S85" s="169"/>
      <c r="T85" s="169"/>
      <c r="U85" s="169"/>
      <c r="V85" s="169"/>
      <c r="W85" s="170"/>
      <c r="X85" s="168"/>
      <c r="Y85" s="169"/>
      <c r="Z85" s="169"/>
      <c r="AA85" s="169"/>
      <c r="AB85" s="169"/>
      <c r="AC85" s="169"/>
      <c r="AD85" s="169"/>
      <c r="AE85" s="169"/>
      <c r="AF85" s="171"/>
      <c r="AG85" s="210"/>
      <c r="AH85" s="211"/>
      <c r="AI85" s="212"/>
    </row>
    <row r="86" spans="1:35" ht="31.5" customHeight="1" x14ac:dyDescent="0.3">
      <c r="A86" s="1"/>
      <c r="B86" s="1"/>
      <c r="C86" s="2"/>
      <c r="D86" s="2"/>
      <c r="E86" s="2"/>
      <c r="F86" s="3"/>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31.5" customHeight="1" x14ac:dyDescent="0.3">
      <c r="A87" s="1"/>
      <c r="B87" s="1"/>
      <c r="C87" s="2"/>
      <c r="D87" s="2"/>
      <c r="E87" s="2"/>
      <c r="F87" s="3"/>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31.5" customHeight="1" x14ac:dyDescent="0.3">
      <c r="A88" s="1"/>
      <c r="B88" s="1"/>
      <c r="C88" s="2"/>
      <c r="D88" s="2"/>
      <c r="E88" s="2"/>
      <c r="F88" s="3"/>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31.5" customHeight="1" x14ac:dyDescent="0.3">
      <c r="A89" s="1"/>
      <c r="B89" s="1"/>
      <c r="C89" s="2"/>
      <c r="D89" s="2"/>
      <c r="E89" s="2"/>
      <c r="F89" s="3"/>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31.5" customHeight="1" x14ac:dyDescent="0.3">
      <c r="A90" s="1"/>
      <c r="B90" s="1"/>
      <c r="C90" s="2"/>
      <c r="D90" s="2"/>
      <c r="E90" s="2"/>
      <c r="F90" s="3"/>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31.5" customHeight="1" x14ac:dyDescent="0.3">
      <c r="A91" s="1"/>
      <c r="B91" s="1"/>
      <c r="C91" s="2"/>
      <c r="D91" s="2"/>
      <c r="E91" s="2"/>
      <c r="F91" s="3"/>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31.5" customHeight="1" x14ac:dyDescent="0.3">
      <c r="A92" s="1"/>
      <c r="B92" s="1"/>
      <c r="C92" s="2"/>
      <c r="D92" s="2"/>
      <c r="E92" s="2"/>
      <c r="F92" s="3"/>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31.5" customHeight="1" x14ac:dyDescent="0.3">
      <c r="A93" s="1"/>
      <c r="B93" s="1"/>
      <c r="C93" s="2"/>
      <c r="D93" s="2"/>
      <c r="E93" s="2"/>
      <c r="F93" s="3"/>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31.5" customHeight="1" x14ac:dyDescent="0.3">
      <c r="A94" s="1"/>
      <c r="B94" s="1"/>
      <c r="C94" s="2"/>
      <c r="D94" s="2"/>
      <c r="E94" s="2"/>
      <c r="F94" s="3"/>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31.5" customHeight="1" x14ac:dyDescent="0.3">
      <c r="A95" s="1"/>
      <c r="B95" s="1"/>
      <c r="C95" s="2"/>
      <c r="D95" s="2"/>
      <c r="E95" s="2"/>
      <c r="F95" s="3"/>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31.5" customHeight="1" x14ac:dyDescent="0.3">
      <c r="A96" s="1"/>
      <c r="B96" s="1"/>
      <c r="C96" s="2"/>
      <c r="D96" s="2"/>
      <c r="E96" s="2"/>
      <c r="F96" s="3"/>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31.5" customHeight="1" x14ac:dyDescent="0.3">
      <c r="A97" s="1"/>
      <c r="B97" s="1"/>
      <c r="C97" s="2"/>
      <c r="D97" s="2"/>
      <c r="E97" s="2"/>
      <c r="F97" s="3"/>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31.5" customHeight="1" x14ac:dyDescent="0.3">
      <c r="A98" s="1"/>
      <c r="B98" s="1"/>
      <c r="C98" s="2"/>
      <c r="D98" s="2"/>
      <c r="E98" s="2"/>
      <c r="F98" s="3"/>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31.5" customHeight="1" x14ac:dyDescent="0.3">
      <c r="A99" s="1"/>
      <c r="B99" s="1"/>
      <c r="C99" s="2"/>
      <c r="D99" s="2"/>
      <c r="E99" s="2"/>
      <c r="F99" s="3"/>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31.5" customHeight="1" x14ac:dyDescent="0.3">
      <c r="A100" s="1"/>
      <c r="B100" s="1"/>
      <c r="C100" s="2"/>
      <c r="D100" s="2"/>
      <c r="E100" s="2"/>
      <c r="F100" s="3"/>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31.5" customHeight="1" x14ac:dyDescent="0.3">
      <c r="A101" s="1"/>
      <c r="B101" s="1"/>
      <c r="C101" s="2"/>
      <c r="D101" s="2"/>
      <c r="E101" s="2"/>
      <c r="F101" s="3"/>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31.5" customHeight="1" x14ac:dyDescent="0.3">
      <c r="A102" s="1"/>
      <c r="B102" s="1"/>
      <c r="C102" s="2"/>
      <c r="D102" s="2"/>
      <c r="E102" s="2"/>
      <c r="F102" s="3"/>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31.5" customHeight="1" x14ac:dyDescent="0.3">
      <c r="A103" s="1"/>
      <c r="B103" s="1"/>
      <c r="C103" s="2"/>
      <c r="D103" s="2"/>
      <c r="E103" s="2"/>
      <c r="F103" s="3"/>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31.5" customHeight="1" x14ac:dyDescent="0.3">
      <c r="A104" s="1"/>
      <c r="B104" s="1"/>
      <c r="C104" s="2"/>
      <c r="D104" s="2"/>
      <c r="E104" s="2"/>
      <c r="F104" s="3"/>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31.5" customHeight="1" x14ac:dyDescent="0.3">
      <c r="A105" s="1"/>
      <c r="B105" s="1"/>
      <c r="C105" s="2"/>
      <c r="D105" s="2"/>
      <c r="E105" s="2"/>
      <c r="F105" s="3"/>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31.5" customHeight="1" x14ac:dyDescent="0.3">
      <c r="A106" s="1"/>
      <c r="B106" s="1"/>
      <c r="C106" s="2"/>
      <c r="D106" s="2"/>
      <c r="E106" s="2"/>
      <c r="F106" s="3"/>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31.5" customHeight="1" x14ac:dyDescent="0.3">
      <c r="A107" s="1"/>
      <c r="B107" s="1"/>
      <c r="C107" s="2"/>
      <c r="D107" s="2"/>
      <c r="E107" s="2"/>
      <c r="F107" s="3"/>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31.5" customHeight="1" x14ac:dyDescent="0.3">
      <c r="A108" s="1"/>
      <c r="B108" s="1"/>
      <c r="C108" s="2"/>
      <c r="D108" s="2"/>
      <c r="E108" s="2"/>
      <c r="F108" s="3"/>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31.5" customHeight="1" x14ac:dyDescent="0.3">
      <c r="A109" s="1"/>
      <c r="B109" s="1"/>
      <c r="C109" s="2"/>
      <c r="D109" s="2"/>
      <c r="E109" s="2"/>
      <c r="F109" s="3"/>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31.5" customHeight="1" x14ac:dyDescent="0.3">
      <c r="A110" s="1"/>
      <c r="B110" s="1"/>
      <c r="C110" s="2"/>
      <c r="D110" s="2"/>
      <c r="E110" s="2"/>
      <c r="F110" s="3"/>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31.5" customHeight="1" x14ac:dyDescent="0.3">
      <c r="A111" s="1"/>
      <c r="B111" s="1"/>
      <c r="C111" s="2"/>
      <c r="D111" s="2"/>
      <c r="E111" s="2"/>
      <c r="F111" s="3"/>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31.5" customHeight="1" x14ac:dyDescent="0.3">
      <c r="A112" s="1"/>
      <c r="B112" s="1"/>
      <c r="C112" s="2"/>
      <c r="D112" s="2"/>
      <c r="E112" s="2"/>
      <c r="F112" s="3"/>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31.5" customHeight="1" x14ac:dyDescent="0.3">
      <c r="A113" s="1"/>
      <c r="B113" s="1"/>
      <c r="C113" s="2"/>
      <c r="D113" s="2"/>
      <c r="E113" s="2"/>
      <c r="F113" s="3"/>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31.5" customHeight="1" x14ac:dyDescent="0.3">
      <c r="A114" s="1"/>
      <c r="B114" s="1"/>
      <c r="C114" s="2"/>
      <c r="D114" s="2"/>
      <c r="E114" s="2"/>
      <c r="F114" s="3"/>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31.5" customHeight="1" x14ac:dyDescent="0.3">
      <c r="A115" s="1"/>
      <c r="B115" s="1"/>
      <c r="C115" s="2"/>
      <c r="D115" s="2"/>
      <c r="E115" s="2"/>
      <c r="F115" s="3"/>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31.5" customHeight="1" x14ac:dyDescent="0.3">
      <c r="A116" s="1"/>
      <c r="B116" s="1"/>
      <c r="C116" s="2"/>
      <c r="D116" s="2"/>
      <c r="E116" s="2"/>
      <c r="F116" s="3"/>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31.5" customHeight="1" x14ac:dyDescent="0.3">
      <c r="A117" s="1"/>
      <c r="B117" s="1"/>
      <c r="C117" s="2"/>
      <c r="D117" s="2"/>
      <c r="E117" s="2"/>
      <c r="F117" s="3"/>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31.5" customHeight="1" x14ac:dyDescent="0.3">
      <c r="A118" s="1"/>
      <c r="B118" s="1"/>
      <c r="C118" s="2"/>
      <c r="D118" s="2"/>
      <c r="E118" s="2"/>
      <c r="F118" s="3"/>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31.5" customHeight="1" x14ac:dyDescent="0.3">
      <c r="A119" s="1"/>
      <c r="B119" s="1"/>
      <c r="C119" s="2"/>
      <c r="D119" s="2"/>
      <c r="E119" s="2"/>
      <c r="F119" s="3"/>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31.5" customHeight="1" x14ac:dyDescent="0.3">
      <c r="A120" s="1"/>
      <c r="B120" s="1"/>
      <c r="C120" s="2"/>
      <c r="D120" s="2"/>
      <c r="E120" s="2"/>
      <c r="F120" s="3"/>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31.5" customHeight="1" x14ac:dyDescent="0.3">
      <c r="A121" s="1"/>
      <c r="B121" s="1"/>
      <c r="C121" s="2"/>
      <c r="D121" s="2"/>
      <c r="E121" s="2"/>
      <c r="F121" s="3"/>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31.5" customHeight="1" x14ac:dyDescent="0.3">
      <c r="A122" s="1"/>
      <c r="B122" s="1"/>
      <c r="C122" s="2"/>
      <c r="D122" s="2"/>
      <c r="E122" s="2"/>
      <c r="F122" s="3"/>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31.5" customHeight="1" x14ac:dyDescent="0.3">
      <c r="A123" s="1"/>
      <c r="B123" s="1"/>
      <c r="C123" s="2"/>
      <c r="D123" s="2"/>
      <c r="E123" s="2"/>
      <c r="F123" s="3"/>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31.5" customHeight="1" x14ac:dyDescent="0.3">
      <c r="A124" s="1"/>
      <c r="B124" s="1"/>
      <c r="C124" s="2"/>
      <c r="D124" s="2"/>
      <c r="E124" s="2"/>
      <c r="F124" s="3"/>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31.5" customHeight="1" x14ac:dyDescent="0.3">
      <c r="A125" s="1"/>
      <c r="B125" s="1"/>
      <c r="C125" s="2"/>
      <c r="D125" s="2"/>
      <c r="E125" s="2"/>
      <c r="F125" s="3"/>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31.5" customHeight="1" x14ac:dyDescent="0.3">
      <c r="A126" s="1"/>
      <c r="B126" s="1"/>
      <c r="C126" s="2"/>
      <c r="D126" s="2"/>
      <c r="E126" s="2"/>
      <c r="F126" s="3"/>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31.5" customHeight="1" x14ac:dyDescent="0.3">
      <c r="A127" s="1"/>
      <c r="B127" s="1"/>
      <c r="C127" s="2"/>
      <c r="D127" s="2"/>
      <c r="E127" s="2"/>
      <c r="F127" s="3"/>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31.5" customHeight="1" x14ac:dyDescent="0.3">
      <c r="A128" s="1"/>
      <c r="B128" s="1"/>
      <c r="C128" s="2"/>
      <c r="D128" s="2"/>
      <c r="E128" s="2"/>
      <c r="F128" s="3"/>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31.5" customHeight="1" x14ac:dyDescent="0.3">
      <c r="A129" s="1"/>
      <c r="B129" s="1"/>
      <c r="C129" s="2"/>
      <c r="D129" s="2"/>
      <c r="E129" s="2"/>
      <c r="F129" s="3"/>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31.5" customHeight="1" x14ac:dyDescent="0.3">
      <c r="A130" s="1"/>
      <c r="B130" s="1"/>
      <c r="C130" s="2"/>
      <c r="D130" s="2"/>
      <c r="E130" s="2"/>
      <c r="F130" s="3"/>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31.5" customHeight="1" x14ac:dyDescent="0.3">
      <c r="A131" s="1"/>
      <c r="B131" s="1"/>
      <c r="C131" s="2"/>
      <c r="D131" s="2"/>
      <c r="E131" s="2"/>
      <c r="F131" s="3"/>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31.5" customHeight="1" x14ac:dyDescent="0.3">
      <c r="A132" s="1"/>
      <c r="B132" s="1"/>
      <c r="C132" s="2"/>
      <c r="D132" s="2"/>
      <c r="E132" s="2"/>
      <c r="F132" s="3"/>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31.5" customHeight="1" x14ac:dyDescent="0.3">
      <c r="A133" s="1"/>
      <c r="B133" s="1"/>
      <c r="C133" s="2"/>
      <c r="D133" s="2"/>
      <c r="E133" s="2"/>
      <c r="F133" s="3"/>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31.5" customHeight="1" x14ac:dyDescent="0.3">
      <c r="A134" s="1"/>
      <c r="B134" s="1"/>
      <c r="C134" s="2"/>
      <c r="D134" s="2"/>
      <c r="E134" s="2"/>
      <c r="F134" s="3"/>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31.5" customHeight="1" x14ac:dyDescent="0.3">
      <c r="A135" s="1"/>
      <c r="B135" s="1"/>
      <c r="C135" s="2"/>
      <c r="D135" s="2"/>
      <c r="E135" s="2"/>
      <c r="F135" s="3"/>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31.5" customHeight="1" x14ac:dyDescent="0.3">
      <c r="A136" s="1"/>
      <c r="B136" s="1"/>
      <c r="C136" s="2"/>
      <c r="D136" s="2"/>
      <c r="E136" s="2"/>
      <c r="F136" s="3"/>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31.5" customHeight="1" x14ac:dyDescent="0.3">
      <c r="A137" s="1"/>
      <c r="B137" s="1"/>
      <c r="C137" s="2"/>
      <c r="D137" s="2"/>
      <c r="E137" s="2"/>
      <c r="F137" s="3"/>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31.5" customHeight="1" x14ac:dyDescent="0.3">
      <c r="A138" s="1"/>
      <c r="B138" s="1"/>
      <c r="C138" s="2"/>
      <c r="D138" s="2"/>
      <c r="E138" s="2"/>
      <c r="F138" s="3"/>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31.5" customHeight="1" x14ac:dyDescent="0.3">
      <c r="A139" s="1"/>
      <c r="B139" s="1"/>
      <c r="C139" s="2"/>
      <c r="D139" s="2"/>
      <c r="E139" s="2"/>
      <c r="F139" s="3"/>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31.5" customHeight="1" x14ac:dyDescent="0.3">
      <c r="A140" s="1"/>
      <c r="B140" s="1"/>
      <c r="C140" s="2"/>
      <c r="D140" s="2"/>
      <c r="E140" s="2"/>
      <c r="F140" s="3"/>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31.5" customHeight="1" x14ac:dyDescent="0.3">
      <c r="A141" s="1"/>
      <c r="B141" s="1"/>
      <c r="C141" s="2"/>
      <c r="D141" s="2"/>
      <c r="E141" s="2"/>
      <c r="F141" s="3"/>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31.5" customHeight="1" x14ac:dyDescent="0.3">
      <c r="A142" s="1"/>
      <c r="B142" s="1"/>
      <c r="C142" s="2"/>
      <c r="D142" s="2"/>
      <c r="E142" s="2"/>
      <c r="F142" s="3"/>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31.5" customHeight="1" x14ac:dyDescent="0.3">
      <c r="A143" s="1"/>
      <c r="B143" s="1"/>
      <c r="C143" s="2"/>
      <c r="D143" s="2"/>
      <c r="E143" s="2"/>
      <c r="F143" s="3"/>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31.5" customHeight="1" x14ac:dyDescent="0.3">
      <c r="A144" s="1"/>
      <c r="B144" s="1"/>
      <c r="C144" s="2"/>
      <c r="D144" s="2"/>
      <c r="E144" s="2"/>
      <c r="F144" s="3"/>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31.5" customHeight="1" x14ac:dyDescent="0.3">
      <c r="A145" s="1"/>
      <c r="B145" s="1"/>
      <c r="C145" s="2"/>
      <c r="D145" s="2"/>
      <c r="E145" s="2"/>
      <c r="F145" s="3"/>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31.5" customHeight="1" x14ac:dyDescent="0.3">
      <c r="A146" s="1"/>
      <c r="B146" s="1"/>
      <c r="C146" s="2"/>
      <c r="D146" s="2"/>
      <c r="E146" s="2"/>
      <c r="F146" s="3"/>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31.5" customHeight="1" x14ac:dyDescent="0.3">
      <c r="A147" s="1"/>
      <c r="B147" s="1"/>
      <c r="C147" s="2"/>
      <c r="D147" s="2"/>
      <c r="E147" s="2"/>
      <c r="F147" s="3"/>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31.5" customHeight="1" x14ac:dyDescent="0.3">
      <c r="A148" s="1"/>
      <c r="B148" s="1"/>
      <c r="C148" s="2"/>
      <c r="D148" s="2"/>
      <c r="E148" s="2"/>
      <c r="F148" s="3"/>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31.5" customHeight="1" x14ac:dyDescent="0.3">
      <c r="A149" s="1"/>
      <c r="B149" s="1"/>
      <c r="C149" s="2"/>
      <c r="D149" s="2"/>
      <c r="E149" s="2"/>
      <c r="F149" s="3"/>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31.5" customHeight="1" x14ac:dyDescent="0.3">
      <c r="A150" s="1"/>
      <c r="B150" s="1"/>
      <c r="C150" s="2"/>
      <c r="D150" s="2"/>
      <c r="E150" s="2"/>
      <c r="F150" s="3"/>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31.5" customHeight="1" x14ac:dyDescent="0.3">
      <c r="A151" s="1"/>
      <c r="B151" s="1"/>
      <c r="C151" s="2"/>
      <c r="D151" s="2"/>
      <c r="E151" s="2"/>
      <c r="F151" s="3"/>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31.5" customHeight="1" x14ac:dyDescent="0.3">
      <c r="A152" s="1"/>
      <c r="B152" s="1"/>
      <c r="C152" s="2"/>
      <c r="D152" s="2"/>
      <c r="E152" s="2"/>
      <c r="F152" s="3"/>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31.5" customHeight="1" x14ac:dyDescent="0.3">
      <c r="A153" s="1"/>
      <c r="B153" s="1"/>
      <c r="C153" s="2"/>
      <c r="D153" s="2"/>
      <c r="E153" s="2"/>
      <c r="F153" s="3"/>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31.5" customHeight="1" x14ac:dyDescent="0.3">
      <c r="A154" s="1"/>
      <c r="B154" s="1"/>
      <c r="C154" s="2"/>
      <c r="D154" s="2"/>
      <c r="E154" s="2"/>
      <c r="F154" s="3"/>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31.5" customHeight="1" x14ac:dyDescent="0.3">
      <c r="A155" s="1"/>
      <c r="B155" s="1"/>
      <c r="C155" s="2"/>
      <c r="D155" s="2"/>
      <c r="E155" s="2"/>
      <c r="F155" s="3"/>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31.5" customHeight="1" x14ac:dyDescent="0.3">
      <c r="A156" s="1"/>
      <c r="B156" s="1"/>
      <c r="C156" s="2"/>
      <c r="D156" s="2"/>
      <c r="E156" s="2"/>
      <c r="F156" s="3"/>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31.5" customHeight="1" x14ac:dyDescent="0.3">
      <c r="A157" s="1"/>
      <c r="B157" s="1"/>
      <c r="C157" s="2"/>
      <c r="D157" s="2"/>
      <c r="E157" s="2"/>
      <c r="F157" s="3"/>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31.5" customHeight="1" x14ac:dyDescent="0.3">
      <c r="A158" s="1"/>
      <c r="B158" s="1"/>
      <c r="C158" s="2"/>
      <c r="D158" s="2"/>
      <c r="E158" s="2"/>
      <c r="F158" s="3"/>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31.5" customHeight="1" x14ac:dyDescent="0.3">
      <c r="A159" s="1"/>
      <c r="B159" s="1"/>
      <c r="C159" s="2"/>
      <c r="D159" s="2"/>
      <c r="E159" s="2"/>
      <c r="F159" s="3"/>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31.5" customHeight="1" x14ac:dyDescent="0.3">
      <c r="A160" s="1"/>
      <c r="B160" s="1"/>
      <c r="C160" s="2"/>
      <c r="D160" s="2"/>
      <c r="E160" s="2"/>
      <c r="F160" s="3"/>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31.5" customHeight="1" x14ac:dyDescent="0.3">
      <c r="A161" s="1"/>
      <c r="B161" s="1"/>
      <c r="C161" s="2"/>
      <c r="D161" s="2"/>
      <c r="E161" s="2"/>
      <c r="F161" s="3"/>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31.5" customHeight="1" x14ac:dyDescent="0.3">
      <c r="A162" s="1"/>
      <c r="B162" s="1"/>
      <c r="C162" s="2"/>
      <c r="D162" s="2"/>
      <c r="E162" s="2"/>
      <c r="F162" s="3"/>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31.5" customHeight="1" x14ac:dyDescent="0.3">
      <c r="A163" s="1"/>
      <c r="B163" s="1"/>
      <c r="C163" s="2"/>
      <c r="D163" s="2"/>
      <c r="E163" s="2"/>
      <c r="F163" s="3"/>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31.5" customHeight="1" x14ac:dyDescent="0.3">
      <c r="A164" s="1"/>
      <c r="B164" s="1"/>
      <c r="C164" s="2"/>
      <c r="D164" s="2"/>
      <c r="E164" s="2"/>
      <c r="F164" s="3"/>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31.5" customHeight="1" x14ac:dyDescent="0.3">
      <c r="A165" s="1"/>
      <c r="B165" s="1"/>
      <c r="C165" s="2"/>
      <c r="D165" s="2"/>
      <c r="E165" s="2"/>
      <c r="F165" s="3"/>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31.5" customHeight="1" x14ac:dyDescent="0.3">
      <c r="A166" s="1"/>
      <c r="B166" s="1"/>
      <c r="C166" s="2"/>
      <c r="D166" s="2"/>
      <c r="E166" s="2"/>
      <c r="F166" s="3"/>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31.5" customHeight="1" x14ac:dyDescent="0.3">
      <c r="A167" s="1"/>
      <c r="B167" s="1"/>
      <c r="C167" s="2"/>
      <c r="D167" s="2"/>
      <c r="E167" s="2"/>
      <c r="F167" s="3"/>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31.5" customHeight="1" x14ac:dyDescent="0.3">
      <c r="A168" s="1"/>
      <c r="B168" s="1"/>
      <c r="C168" s="2"/>
      <c r="D168" s="2"/>
      <c r="E168" s="2"/>
      <c r="F168" s="3"/>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31.5" customHeight="1" x14ac:dyDescent="0.3">
      <c r="A169" s="1"/>
      <c r="B169" s="1"/>
      <c r="C169" s="2"/>
      <c r="D169" s="2"/>
      <c r="E169" s="2"/>
      <c r="F169" s="3"/>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31.5" customHeight="1" x14ac:dyDescent="0.3">
      <c r="A170" s="1"/>
      <c r="B170" s="1"/>
      <c r="C170" s="2"/>
      <c r="D170" s="2"/>
      <c r="E170" s="2"/>
      <c r="F170" s="3"/>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31.5" customHeight="1" x14ac:dyDescent="0.3">
      <c r="A171" s="1"/>
      <c r="B171" s="1"/>
      <c r="C171" s="2"/>
      <c r="D171" s="2"/>
      <c r="E171" s="2"/>
      <c r="F171" s="3"/>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31.5" customHeight="1" x14ac:dyDescent="0.3">
      <c r="A172" s="1"/>
      <c r="B172" s="1"/>
      <c r="C172" s="2"/>
      <c r="D172" s="2"/>
      <c r="E172" s="2"/>
      <c r="F172" s="3"/>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31.5" customHeight="1" x14ac:dyDescent="0.3">
      <c r="A173" s="1"/>
      <c r="B173" s="1"/>
      <c r="C173" s="2"/>
      <c r="D173" s="2"/>
      <c r="E173" s="2"/>
      <c r="F173" s="3"/>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31.5" customHeight="1" x14ac:dyDescent="0.3">
      <c r="A174" s="1"/>
      <c r="B174" s="1"/>
      <c r="C174" s="2"/>
      <c r="D174" s="2"/>
      <c r="E174" s="2"/>
      <c r="F174" s="3"/>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31.5" customHeight="1" x14ac:dyDescent="0.3">
      <c r="A175" s="1"/>
      <c r="B175" s="1"/>
      <c r="C175" s="2"/>
      <c r="D175" s="2"/>
      <c r="E175" s="2"/>
      <c r="F175" s="3"/>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31.5" customHeight="1" x14ac:dyDescent="0.3">
      <c r="A176" s="1"/>
      <c r="B176" s="1"/>
      <c r="C176" s="2"/>
      <c r="D176" s="2"/>
      <c r="E176" s="2"/>
      <c r="F176" s="3"/>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31.5" customHeight="1" x14ac:dyDescent="0.3">
      <c r="A177" s="1"/>
      <c r="B177" s="1"/>
      <c r="C177" s="2"/>
      <c r="D177" s="2"/>
      <c r="E177" s="2"/>
      <c r="F177" s="3"/>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31.5" customHeight="1" x14ac:dyDescent="0.3">
      <c r="A178" s="1"/>
      <c r="B178" s="1"/>
      <c r="C178" s="2"/>
      <c r="D178" s="2"/>
      <c r="E178" s="2"/>
      <c r="F178" s="3"/>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31.5" customHeight="1" x14ac:dyDescent="0.3">
      <c r="A179" s="1"/>
      <c r="B179" s="1"/>
      <c r="C179" s="2"/>
      <c r="D179" s="2"/>
      <c r="E179" s="2"/>
      <c r="F179" s="3"/>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31.5" customHeight="1" x14ac:dyDescent="0.3">
      <c r="A180" s="1"/>
      <c r="B180" s="1"/>
      <c r="C180" s="2"/>
      <c r="D180" s="2"/>
      <c r="E180" s="2"/>
      <c r="F180" s="3"/>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31.5" customHeight="1" x14ac:dyDescent="0.3">
      <c r="A181" s="1"/>
      <c r="B181" s="1"/>
      <c r="C181" s="2"/>
      <c r="D181" s="2"/>
      <c r="E181" s="2"/>
      <c r="F181" s="3"/>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31.5" customHeight="1" x14ac:dyDescent="0.3">
      <c r="A182" s="1"/>
      <c r="B182" s="1"/>
      <c r="C182" s="2"/>
      <c r="D182" s="2"/>
      <c r="E182" s="2"/>
      <c r="F182" s="3"/>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31.5" customHeight="1" x14ac:dyDescent="0.3">
      <c r="A183" s="1"/>
      <c r="B183" s="1"/>
      <c r="C183" s="2"/>
      <c r="D183" s="2"/>
      <c r="E183" s="2"/>
      <c r="F183" s="3"/>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31.5" customHeight="1" x14ac:dyDescent="0.3">
      <c r="A184" s="1"/>
      <c r="B184" s="1"/>
      <c r="C184" s="2"/>
      <c r="D184" s="2"/>
      <c r="E184" s="2"/>
      <c r="F184" s="3"/>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31.5" customHeight="1" x14ac:dyDescent="0.3">
      <c r="A185" s="1"/>
      <c r="B185" s="1"/>
      <c r="C185" s="2"/>
      <c r="D185" s="2"/>
      <c r="E185" s="2"/>
      <c r="F185" s="3"/>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31.5" customHeight="1" x14ac:dyDescent="0.3">
      <c r="A186" s="1"/>
      <c r="B186" s="1"/>
      <c r="C186" s="2"/>
      <c r="D186" s="2"/>
      <c r="E186" s="2"/>
      <c r="F186" s="3"/>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31.5" customHeight="1" x14ac:dyDescent="0.3">
      <c r="A187" s="1"/>
      <c r="B187" s="1"/>
      <c r="C187" s="2"/>
      <c r="D187" s="2"/>
      <c r="E187" s="2"/>
      <c r="F187" s="3"/>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31.5" customHeight="1" x14ac:dyDescent="0.3">
      <c r="A188" s="1"/>
      <c r="B188" s="1"/>
      <c r="C188" s="2"/>
      <c r="D188" s="2"/>
      <c r="E188" s="2"/>
      <c r="F188" s="3"/>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31.5" customHeight="1" x14ac:dyDescent="0.3">
      <c r="A189" s="1"/>
      <c r="B189" s="1"/>
      <c r="C189" s="2"/>
      <c r="D189" s="2"/>
      <c r="E189" s="2"/>
      <c r="F189" s="3"/>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31.5" customHeight="1" x14ac:dyDescent="0.3">
      <c r="A190" s="1"/>
      <c r="B190" s="1"/>
      <c r="C190" s="2"/>
      <c r="D190" s="2"/>
      <c r="E190" s="2"/>
      <c r="F190" s="3"/>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31.5" customHeight="1" x14ac:dyDescent="0.3">
      <c r="A191" s="1"/>
      <c r="B191" s="1"/>
      <c r="C191" s="2"/>
      <c r="D191" s="2"/>
      <c r="E191" s="2"/>
      <c r="F191" s="3"/>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31.5" customHeight="1" x14ac:dyDescent="0.3">
      <c r="A192" s="1"/>
      <c r="B192" s="1"/>
      <c r="C192" s="2"/>
      <c r="D192" s="2"/>
      <c r="E192" s="2"/>
      <c r="F192" s="3"/>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31.5" customHeight="1" x14ac:dyDescent="0.3">
      <c r="A193" s="1"/>
      <c r="B193" s="1"/>
      <c r="C193" s="2"/>
      <c r="D193" s="2"/>
      <c r="E193" s="2"/>
      <c r="F193" s="3"/>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31.5" customHeight="1" x14ac:dyDescent="0.3">
      <c r="A194" s="1"/>
      <c r="B194" s="1"/>
      <c r="C194" s="2"/>
      <c r="D194" s="2"/>
      <c r="E194" s="2"/>
      <c r="F194" s="3"/>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31.5" customHeight="1" x14ac:dyDescent="0.3">
      <c r="A195" s="1"/>
      <c r="B195" s="1"/>
      <c r="C195" s="2"/>
      <c r="D195" s="2"/>
      <c r="E195" s="2"/>
      <c r="F195" s="3"/>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31.5" customHeight="1" x14ac:dyDescent="0.3">
      <c r="A196" s="1"/>
      <c r="B196" s="1"/>
      <c r="C196" s="2"/>
      <c r="D196" s="2"/>
      <c r="E196" s="2"/>
      <c r="F196" s="3"/>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31.5" customHeight="1" x14ac:dyDescent="0.3">
      <c r="A197" s="1"/>
      <c r="B197" s="1"/>
      <c r="C197" s="2"/>
      <c r="D197" s="2"/>
      <c r="E197" s="2"/>
      <c r="F197" s="3"/>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31.5" customHeight="1" x14ac:dyDescent="0.3">
      <c r="A198" s="1"/>
      <c r="B198" s="1"/>
      <c r="C198" s="2"/>
      <c r="D198" s="2"/>
      <c r="E198" s="2"/>
      <c r="F198" s="3"/>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31.5" customHeight="1" x14ac:dyDescent="0.3">
      <c r="A199" s="1"/>
      <c r="B199" s="1"/>
      <c r="C199" s="2"/>
      <c r="D199" s="2"/>
      <c r="E199" s="2"/>
      <c r="F199" s="3"/>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31.5" customHeight="1" x14ac:dyDescent="0.3">
      <c r="A200" s="1"/>
      <c r="B200" s="1"/>
      <c r="C200" s="2"/>
      <c r="D200" s="2"/>
      <c r="E200" s="2"/>
      <c r="F200" s="3"/>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31.5" customHeight="1" x14ac:dyDescent="0.3">
      <c r="A201" s="1"/>
      <c r="B201" s="1"/>
      <c r="C201" s="2"/>
      <c r="D201" s="2"/>
      <c r="E201" s="2"/>
      <c r="F201" s="3"/>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31.5" customHeight="1" x14ac:dyDescent="0.3">
      <c r="A202" s="1"/>
      <c r="B202" s="1"/>
      <c r="C202" s="2"/>
      <c r="D202" s="2"/>
      <c r="E202" s="2"/>
      <c r="F202" s="3"/>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31.5" customHeight="1" x14ac:dyDescent="0.3">
      <c r="A203" s="1"/>
      <c r="B203" s="1"/>
      <c r="C203" s="2"/>
      <c r="D203" s="2"/>
      <c r="E203" s="2"/>
      <c r="F203" s="3"/>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31.5" customHeight="1" x14ac:dyDescent="0.3">
      <c r="A204" s="1"/>
      <c r="B204" s="1"/>
      <c r="C204" s="2"/>
      <c r="D204" s="2"/>
      <c r="E204" s="2"/>
      <c r="F204" s="3"/>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31.5" customHeight="1" x14ac:dyDescent="0.3">
      <c r="A205" s="1"/>
      <c r="B205" s="1"/>
      <c r="C205" s="2"/>
      <c r="D205" s="2"/>
      <c r="E205" s="2"/>
      <c r="F205" s="3"/>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31.5" customHeight="1" x14ac:dyDescent="0.3">
      <c r="A206" s="1"/>
      <c r="B206" s="1"/>
      <c r="C206" s="2"/>
      <c r="D206" s="2"/>
      <c r="E206" s="2"/>
      <c r="F206" s="3"/>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31.5" customHeight="1" x14ac:dyDescent="0.3">
      <c r="A207" s="1"/>
      <c r="B207" s="1"/>
      <c r="C207" s="2"/>
      <c r="D207" s="2"/>
      <c r="E207" s="2"/>
      <c r="F207" s="3"/>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31.5" customHeight="1" x14ac:dyDescent="0.3">
      <c r="A208" s="1"/>
      <c r="B208" s="1"/>
      <c r="C208" s="2"/>
      <c r="D208" s="2"/>
      <c r="E208" s="2"/>
      <c r="F208" s="3"/>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31.5" customHeight="1" x14ac:dyDescent="0.3">
      <c r="A209" s="1"/>
      <c r="B209" s="1"/>
      <c r="C209" s="2"/>
      <c r="D209" s="2"/>
      <c r="E209" s="2"/>
      <c r="F209" s="3"/>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31.5" customHeight="1" x14ac:dyDescent="0.3">
      <c r="A210" s="1"/>
      <c r="B210" s="1"/>
      <c r="C210" s="2"/>
      <c r="D210" s="2"/>
      <c r="E210" s="2"/>
      <c r="F210" s="3"/>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31.5" customHeight="1" x14ac:dyDescent="0.3">
      <c r="A211" s="1"/>
      <c r="B211" s="1"/>
      <c r="C211" s="2"/>
      <c r="D211" s="2"/>
      <c r="E211" s="2"/>
      <c r="F211" s="3"/>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31.5" customHeight="1" x14ac:dyDescent="0.3">
      <c r="A212" s="1"/>
      <c r="B212" s="1"/>
      <c r="C212" s="2"/>
      <c r="D212" s="2"/>
      <c r="E212" s="2"/>
      <c r="F212" s="3"/>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31.5" customHeight="1" x14ac:dyDescent="0.3">
      <c r="A213" s="1"/>
      <c r="B213" s="1"/>
      <c r="C213" s="2"/>
      <c r="D213" s="2"/>
      <c r="E213" s="2"/>
      <c r="F213" s="3"/>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31.5" customHeight="1" x14ac:dyDescent="0.3">
      <c r="A214" s="1"/>
      <c r="B214" s="1"/>
      <c r="C214" s="2"/>
      <c r="D214" s="2"/>
      <c r="E214" s="2"/>
      <c r="F214" s="3"/>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31.5" customHeight="1" x14ac:dyDescent="0.3">
      <c r="A215" s="1"/>
      <c r="B215" s="1"/>
      <c r="C215" s="2"/>
      <c r="D215" s="2"/>
      <c r="E215" s="2"/>
      <c r="F215" s="3"/>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31.5" customHeight="1" x14ac:dyDescent="0.3">
      <c r="A216" s="1"/>
      <c r="B216" s="1"/>
      <c r="C216" s="2"/>
      <c r="D216" s="2"/>
      <c r="E216" s="2"/>
      <c r="F216" s="3"/>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31.5" customHeight="1" x14ac:dyDescent="0.3">
      <c r="A217" s="1"/>
      <c r="B217" s="1"/>
      <c r="C217" s="2"/>
      <c r="D217" s="2"/>
      <c r="E217" s="2"/>
      <c r="F217" s="3"/>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31.5" customHeight="1" x14ac:dyDescent="0.3">
      <c r="A218" s="1"/>
      <c r="B218" s="1"/>
      <c r="C218" s="2"/>
      <c r="D218" s="2"/>
      <c r="E218" s="2"/>
      <c r="F218" s="3"/>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31.5" customHeight="1" x14ac:dyDescent="0.3">
      <c r="A219" s="1"/>
      <c r="B219" s="1"/>
      <c r="C219" s="2"/>
      <c r="D219" s="2"/>
      <c r="E219" s="2"/>
      <c r="F219" s="3"/>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31.5" customHeight="1" x14ac:dyDescent="0.3">
      <c r="A220" s="1"/>
      <c r="B220" s="1"/>
      <c r="C220" s="2"/>
      <c r="D220" s="2"/>
      <c r="E220" s="2"/>
      <c r="F220" s="3"/>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31.5" customHeight="1" x14ac:dyDescent="0.3">
      <c r="A221" s="1"/>
      <c r="B221" s="1"/>
      <c r="C221" s="2"/>
      <c r="D221" s="2"/>
      <c r="E221" s="2"/>
      <c r="F221" s="3"/>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31.5" customHeight="1" x14ac:dyDescent="0.3">
      <c r="A222" s="1"/>
      <c r="B222" s="1"/>
      <c r="C222" s="2"/>
      <c r="D222" s="2"/>
      <c r="E222" s="2"/>
      <c r="F222" s="3"/>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31.5" customHeight="1" x14ac:dyDescent="0.3">
      <c r="A223" s="1"/>
      <c r="B223" s="1"/>
      <c r="C223" s="2"/>
      <c r="D223" s="2"/>
      <c r="E223" s="2"/>
      <c r="F223" s="3"/>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31.5" customHeight="1" x14ac:dyDescent="0.3">
      <c r="A224" s="1"/>
      <c r="B224" s="1"/>
      <c r="C224" s="2"/>
      <c r="D224" s="2"/>
      <c r="E224" s="2"/>
      <c r="F224" s="3"/>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31.5" customHeight="1" x14ac:dyDescent="0.3">
      <c r="A225" s="1"/>
      <c r="B225" s="1"/>
      <c r="C225" s="2"/>
      <c r="D225" s="2"/>
      <c r="E225" s="2"/>
      <c r="F225" s="3"/>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31.5" customHeight="1" x14ac:dyDescent="0.3">
      <c r="A226" s="1"/>
      <c r="B226" s="1"/>
      <c r="C226" s="2"/>
      <c r="D226" s="2"/>
      <c r="E226" s="2"/>
      <c r="F226" s="3"/>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31.5" customHeight="1" x14ac:dyDescent="0.3">
      <c r="A227" s="1"/>
      <c r="B227" s="1"/>
      <c r="C227" s="2"/>
      <c r="D227" s="2"/>
      <c r="E227" s="2"/>
      <c r="F227" s="3"/>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31.5" customHeight="1" x14ac:dyDescent="0.3">
      <c r="A228" s="1"/>
      <c r="B228" s="1"/>
      <c r="C228" s="2"/>
      <c r="D228" s="2"/>
      <c r="E228" s="2"/>
      <c r="F228" s="3"/>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31.5" customHeight="1" x14ac:dyDescent="0.3">
      <c r="A229" s="1"/>
      <c r="B229" s="1"/>
      <c r="C229" s="2"/>
      <c r="D229" s="2"/>
      <c r="E229" s="2"/>
      <c r="F229" s="3"/>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31.5" customHeight="1" x14ac:dyDescent="0.3">
      <c r="A230" s="1"/>
      <c r="B230" s="1"/>
      <c r="C230" s="2"/>
      <c r="D230" s="2"/>
      <c r="E230" s="2"/>
      <c r="F230" s="3"/>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31.5" customHeight="1" x14ac:dyDescent="0.3">
      <c r="A231" s="1"/>
      <c r="B231" s="1"/>
      <c r="C231" s="2"/>
      <c r="D231" s="2"/>
      <c r="E231" s="2"/>
      <c r="F231" s="3"/>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31.5" customHeight="1" x14ac:dyDescent="0.3">
      <c r="A232" s="1"/>
      <c r="B232" s="1"/>
      <c r="C232" s="2"/>
      <c r="D232" s="2"/>
      <c r="E232" s="2"/>
      <c r="F232" s="3"/>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31.5" customHeight="1" x14ac:dyDescent="0.3">
      <c r="A233" s="1"/>
      <c r="B233" s="1"/>
      <c r="C233" s="2"/>
      <c r="D233" s="2"/>
      <c r="E233" s="2"/>
      <c r="F233" s="3"/>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31.5" customHeight="1" x14ac:dyDescent="0.3">
      <c r="A234" s="1"/>
      <c r="B234" s="1"/>
      <c r="C234" s="2"/>
      <c r="D234" s="2"/>
      <c r="E234" s="2"/>
      <c r="F234" s="3"/>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31.5" customHeight="1" x14ac:dyDescent="0.3">
      <c r="A235" s="1"/>
      <c r="B235" s="1"/>
      <c r="C235" s="2"/>
      <c r="D235" s="2"/>
      <c r="E235" s="2"/>
      <c r="F235" s="3"/>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31.5" customHeight="1" x14ac:dyDescent="0.3">
      <c r="A236" s="1"/>
      <c r="B236" s="1"/>
      <c r="C236" s="2"/>
      <c r="D236" s="2"/>
      <c r="E236" s="2"/>
      <c r="F236" s="3"/>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31.5" customHeight="1" x14ac:dyDescent="0.3">
      <c r="A237" s="1"/>
      <c r="B237" s="1"/>
      <c r="C237" s="2"/>
      <c r="D237" s="2"/>
      <c r="E237" s="2"/>
      <c r="F237" s="3"/>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31.5" customHeight="1" x14ac:dyDescent="0.3">
      <c r="A238" s="1"/>
      <c r="B238" s="1"/>
      <c r="C238" s="2"/>
      <c r="D238" s="2"/>
      <c r="E238" s="2"/>
      <c r="F238" s="3"/>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31.5" customHeight="1" x14ac:dyDescent="0.3">
      <c r="A239" s="1"/>
      <c r="B239" s="1"/>
      <c r="C239" s="2"/>
      <c r="D239" s="2"/>
      <c r="E239" s="2"/>
      <c r="F239" s="3"/>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31.5" customHeight="1" x14ac:dyDescent="0.3">
      <c r="A240" s="1"/>
      <c r="B240" s="1"/>
      <c r="C240" s="2"/>
      <c r="D240" s="2"/>
      <c r="E240" s="2"/>
      <c r="F240" s="3"/>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31.5" customHeight="1" x14ac:dyDescent="0.3">
      <c r="A241" s="1"/>
      <c r="B241" s="1"/>
      <c r="C241" s="2"/>
      <c r="D241" s="2"/>
      <c r="E241" s="2"/>
      <c r="F241" s="3"/>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31.5" customHeight="1" x14ac:dyDescent="0.3">
      <c r="A242" s="1"/>
      <c r="B242" s="1"/>
      <c r="C242" s="2"/>
      <c r="D242" s="2"/>
      <c r="E242" s="2"/>
      <c r="F242" s="3"/>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31.5" customHeight="1" x14ac:dyDescent="0.3">
      <c r="A243" s="1"/>
      <c r="B243" s="1"/>
      <c r="C243" s="2"/>
      <c r="D243" s="2"/>
      <c r="E243" s="2"/>
      <c r="F243" s="3"/>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31.5" customHeight="1" x14ac:dyDescent="0.3">
      <c r="A244" s="1"/>
      <c r="B244" s="1"/>
      <c r="C244" s="2"/>
      <c r="D244" s="2"/>
      <c r="E244" s="2"/>
      <c r="F244" s="3"/>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31.5" customHeight="1" x14ac:dyDescent="0.3">
      <c r="A245" s="1"/>
      <c r="B245" s="1"/>
      <c r="C245" s="2"/>
      <c r="D245" s="2"/>
      <c r="E245" s="2"/>
      <c r="F245" s="3"/>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31.5" customHeight="1" x14ac:dyDescent="0.3">
      <c r="A246" s="1"/>
      <c r="B246" s="1"/>
      <c r="C246" s="2"/>
      <c r="D246" s="2"/>
      <c r="E246" s="2"/>
      <c r="F246" s="3"/>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31.5" customHeight="1" x14ac:dyDescent="0.3">
      <c r="A247" s="1"/>
      <c r="B247" s="1"/>
      <c r="C247" s="2"/>
      <c r="D247" s="2"/>
      <c r="E247" s="2"/>
      <c r="F247" s="3"/>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31.5" customHeight="1" x14ac:dyDescent="0.3">
      <c r="A248" s="1"/>
      <c r="B248" s="1"/>
      <c r="C248" s="2"/>
      <c r="D248" s="2"/>
      <c r="E248" s="2"/>
      <c r="F248" s="3"/>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31.5" customHeight="1" x14ac:dyDescent="0.3">
      <c r="A249" s="1"/>
      <c r="B249" s="1"/>
      <c r="C249" s="2"/>
      <c r="D249" s="2"/>
      <c r="E249" s="2"/>
      <c r="F249" s="3"/>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31.5" customHeight="1" x14ac:dyDescent="0.3">
      <c r="A250" s="1"/>
      <c r="B250" s="1"/>
      <c r="C250" s="2"/>
      <c r="D250" s="2"/>
      <c r="E250" s="2"/>
      <c r="F250" s="3"/>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31.5" customHeight="1" x14ac:dyDescent="0.3">
      <c r="A251" s="1"/>
      <c r="B251" s="1"/>
      <c r="C251" s="2"/>
      <c r="D251" s="2"/>
      <c r="E251" s="2"/>
      <c r="F251" s="3"/>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31.5" customHeight="1" x14ac:dyDescent="0.3">
      <c r="A252" s="1"/>
      <c r="B252" s="1"/>
      <c r="C252" s="2"/>
      <c r="D252" s="2"/>
      <c r="E252" s="2"/>
      <c r="F252" s="3"/>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31.5" customHeight="1" x14ac:dyDescent="0.3">
      <c r="A253" s="1"/>
      <c r="B253" s="1"/>
      <c r="C253" s="2"/>
      <c r="D253" s="2"/>
      <c r="E253" s="2"/>
      <c r="F253" s="3"/>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31.5" customHeight="1" x14ac:dyDescent="0.3">
      <c r="A254" s="1"/>
      <c r="B254" s="1"/>
      <c r="C254" s="2"/>
      <c r="D254" s="2"/>
      <c r="E254" s="2"/>
      <c r="F254" s="3"/>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31.5" customHeight="1" x14ac:dyDescent="0.3">
      <c r="A255" s="1"/>
      <c r="B255" s="1"/>
      <c r="C255" s="2"/>
      <c r="D255" s="2"/>
      <c r="E255" s="2"/>
      <c r="F255" s="3"/>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31.5" customHeight="1" x14ac:dyDescent="0.3">
      <c r="A256" s="1"/>
      <c r="B256" s="1"/>
      <c r="C256" s="2"/>
      <c r="D256" s="2"/>
      <c r="E256" s="2"/>
      <c r="F256" s="3"/>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31.5" customHeight="1" x14ac:dyDescent="0.3">
      <c r="A257" s="1"/>
      <c r="B257" s="1"/>
      <c r="C257" s="2"/>
      <c r="D257" s="2"/>
      <c r="E257" s="2"/>
      <c r="F257" s="3"/>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31.5" customHeight="1" x14ac:dyDescent="0.3">
      <c r="A258" s="1"/>
      <c r="B258" s="1"/>
      <c r="C258" s="2"/>
      <c r="D258" s="2"/>
      <c r="E258" s="2"/>
      <c r="F258" s="3"/>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31.5" customHeight="1" x14ac:dyDescent="0.3">
      <c r="A259" s="1"/>
      <c r="B259" s="1"/>
      <c r="C259" s="2"/>
      <c r="D259" s="2"/>
      <c r="E259" s="2"/>
      <c r="F259" s="3"/>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31.5" customHeight="1" x14ac:dyDescent="0.3">
      <c r="A260" s="1"/>
      <c r="B260" s="1"/>
      <c r="C260" s="2"/>
      <c r="D260" s="2"/>
      <c r="E260" s="2"/>
      <c r="F260" s="3"/>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31.5" customHeight="1" x14ac:dyDescent="0.3">
      <c r="A261" s="1"/>
      <c r="B261" s="1"/>
      <c r="C261" s="2"/>
      <c r="D261" s="2"/>
      <c r="E261" s="2"/>
      <c r="F261" s="3"/>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31.5" customHeight="1" x14ac:dyDescent="0.3">
      <c r="A262" s="1"/>
      <c r="B262" s="1"/>
      <c r="C262" s="2"/>
      <c r="D262" s="2"/>
      <c r="E262" s="2"/>
      <c r="F262" s="3"/>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31.5" customHeight="1" x14ac:dyDescent="0.3">
      <c r="A263" s="1"/>
      <c r="B263" s="1"/>
      <c r="C263" s="2"/>
      <c r="D263" s="2"/>
      <c r="E263" s="2"/>
      <c r="F263" s="3"/>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31.5" customHeight="1" x14ac:dyDescent="0.3">
      <c r="A264" s="1"/>
      <c r="B264" s="1"/>
      <c r="C264" s="2"/>
      <c r="D264" s="2"/>
      <c r="E264" s="2"/>
      <c r="F264" s="3"/>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31.5" customHeight="1" x14ac:dyDescent="0.3">
      <c r="A265" s="1"/>
      <c r="B265" s="1"/>
      <c r="C265" s="2"/>
      <c r="D265" s="2"/>
      <c r="E265" s="2"/>
      <c r="F265" s="3"/>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31.5" customHeight="1" x14ac:dyDescent="0.3">
      <c r="A266" s="1"/>
      <c r="B266" s="1"/>
      <c r="C266" s="2"/>
      <c r="D266" s="2"/>
      <c r="E266" s="2"/>
      <c r="F266" s="3"/>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31.5" customHeight="1" x14ac:dyDescent="0.3">
      <c r="A267" s="1"/>
      <c r="B267" s="1"/>
      <c r="C267" s="2"/>
      <c r="D267" s="2"/>
      <c r="E267" s="2"/>
      <c r="F267" s="3"/>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31.5" customHeight="1" x14ac:dyDescent="0.3">
      <c r="A268" s="1"/>
      <c r="B268" s="1"/>
      <c r="C268" s="2"/>
      <c r="D268" s="2"/>
      <c r="E268" s="2"/>
      <c r="F268" s="3"/>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31.5" customHeight="1" x14ac:dyDescent="0.3">
      <c r="A269" s="1"/>
      <c r="B269" s="1"/>
      <c r="C269" s="2"/>
      <c r="D269" s="2"/>
      <c r="E269" s="2"/>
      <c r="F269" s="3"/>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31.5" customHeight="1" x14ac:dyDescent="0.3">
      <c r="A270" s="1"/>
      <c r="B270" s="1"/>
      <c r="C270" s="2"/>
      <c r="D270" s="2"/>
      <c r="E270" s="2"/>
      <c r="F270" s="3"/>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31.5" customHeight="1" x14ac:dyDescent="0.3">
      <c r="A271" s="1"/>
      <c r="B271" s="1"/>
      <c r="C271" s="2"/>
      <c r="D271" s="2"/>
      <c r="E271" s="2"/>
      <c r="F271" s="3"/>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31.5" customHeight="1" x14ac:dyDescent="0.3">
      <c r="A272" s="1"/>
      <c r="B272" s="1"/>
      <c r="C272" s="2"/>
      <c r="D272" s="2"/>
      <c r="E272" s="2"/>
      <c r="F272" s="3"/>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31.5" customHeight="1" x14ac:dyDescent="0.3">
      <c r="A273" s="1"/>
      <c r="B273" s="1"/>
      <c r="C273" s="2"/>
      <c r="D273" s="2"/>
      <c r="E273" s="2"/>
      <c r="F273" s="3"/>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31.5" customHeight="1" x14ac:dyDescent="0.3">
      <c r="A274" s="1"/>
      <c r="B274" s="1"/>
      <c r="C274" s="2"/>
      <c r="D274" s="2"/>
      <c r="E274" s="2"/>
      <c r="F274" s="3"/>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31.5" customHeight="1" x14ac:dyDescent="0.3">
      <c r="A275" s="1"/>
      <c r="B275" s="1"/>
      <c r="C275" s="2"/>
      <c r="D275" s="2"/>
      <c r="E275" s="2"/>
      <c r="F275" s="3"/>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31.5" customHeight="1" x14ac:dyDescent="0.3">
      <c r="A276" s="1"/>
      <c r="B276" s="1"/>
      <c r="C276" s="2"/>
      <c r="D276" s="2"/>
      <c r="E276" s="2"/>
      <c r="F276" s="3"/>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31.5" customHeight="1" x14ac:dyDescent="0.3">
      <c r="A277" s="1"/>
      <c r="B277" s="1"/>
      <c r="C277" s="2"/>
      <c r="D277" s="2"/>
      <c r="E277" s="2"/>
      <c r="F277" s="3"/>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31.5" customHeight="1" x14ac:dyDescent="0.3">
      <c r="A278" s="1"/>
      <c r="B278" s="1"/>
      <c r="C278" s="2"/>
      <c r="D278" s="2"/>
      <c r="E278" s="2"/>
      <c r="F278" s="3"/>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31.5" customHeight="1" x14ac:dyDescent="0.3">
      <c r="A279" s="1"/>
      <c r="B279" s="1"/>
      <c r="C279" s="2"/>
      <c r="D279" s="2"/>
      <c r="E279" s="2"/>
      <c r="F279" s="3"/>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31.5" customHeight="1" x14ac:dyDescent="0.3">
      <c r="A280" s="1"/>
      <c r="B280" s="1"/>
      <c r="C280" s="2"/>
      <c r="D280" s="2"/>
      <c r="E280" s="2"/>
      <c r="F280" s="3"/>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31.5" customHeight="1" x14ac:dyDescent="0.3">
      <c r="A281" s="1"/>
      <c r="B281" s="1"/>
      <c r="C281" s="2"/>
      <c r="D281" s="2"/>
      <c r="E281" s="2"/>
      <c r="F281" s="3"/>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31.5" customHeight="1" x14ac:dyDescent="0.3">
      <c r="A282" s="1"/>
      <c r="B282" s="1"/>
      <c r="C282" s="2"/>
      <c r="D282" s="2"/>
      <c r="E282" s="2"/>
      <c r="F282" s="3"/>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31.5" customHeight="1" x14ac:dyDescent="0.3">
      <c r="A283" s="1"/>
      <c r="B283" s="1"/>
      <c r="C283" s="2"/>
      <c r="D283" s="2"/>
      <c r="E283" s="2"/>
      <c r="F283" s="3"/>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31.5" customHeight="1" x14ac:dyDescent="0.3">
      <c r="A284" s="1"/>
      <c r="B284" s="1"/>
      <c r="C284" s="2"/>
      <c r="D284" s="2"/>
      <c r="E284" s="2"/>
      <c r="F284" s="3"/>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31.5" customHeight="1" x14ac:dyDescent="0.3">
      <c r="A285" s="1"/>
      <c r="B285" s="1"/>
      <c r="C285" s="2"/>
      <c r="D285" s="2"/>
      <c r="E285" s="2"/>
      <c r="F285" s="3"/>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x14ac:dyDescent="0.3">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row>
    <row r="287" spans="1:35" ht="15.75" customHeight="1" x14ac:dyDescent="0.3">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row>
    <row r="288" spans="1:35" ht="15.75" customHeight="1" x14ac:dyDescent="0.3">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row>
    <row r="289" spans="1:35" ht="15.75" customHeight="1" x14ac:dyDescent="0.3">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row>
    <row r="290" spans="1:35" ht="15.75" customHeight="1" x14ac:dyDescent="0.3">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row>
    <row r="291" spans="1:35" ht="15.75" customHeight="1" x14ac:dyDescent="0.3">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row>
    <row r="292" spans="1:35" ht="15.75" customHeight="1" x14ac:dyDescent="0.3">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row>
    <row r="293" spans="1:35" ht="15.75" customHeight="1" x14ac:dyDescent="0.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row>
    <row r="294" spans="1:35" ht="15.75" customHeight="1" x14ac:dyDescent="0.3">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row>
    <row r="295" spans="1:35" ht="15.75" customHeight="1" x14ac:dyDescent="0.3">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row>
    <row r="296" spans="1:35" ht="15.75" customHeight="1" x14ac:dyDescent="0.3">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row>
    <row r="297" spans="1:35" ht="15.75" customHeight="1" x14ac:dyDescent="0.3">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row>
    <row r="298" spans="1:35" ht="15.75" customHeight="1" x14ac:dyDescent="0.3">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row>
    <row r="299" spans="1:35" ht="15.75" customHeight="1" x14ac:dyDescent="0.3">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row>
    <row r="300" spans="1:35" ht="15.75" customHeight="1" x14ac:dyDescent="0.3">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row>
    <row r="301" spans="1:35" ht="15.75" customHeight="1" x14ac:dyDescent="0.3">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row>
    <row r="302" spans="1:35" ht="15.75" customHeight="1" x14ac:dyDescent="0.3">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row>
    <row r="303" spans="1:35" ht="15.75" customHeight="1" x14ac:dyDescent="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row>
    <row r="304" spans="1:35" ht="15.75" customHeight="1" x14ac:dyDescent="0.3">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row>
    <row r="305" spans="1:35" ht="15.75" customHeight="1" x14ac:dyDescent="0.3">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row>
    <row r="306" spans="1:35" ht="15.75" customHeight="1" x14ac:dyDescent="0.3">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row>
    <row r="307" spans="1:35" ht="15.75" customHeight="1" x14ac:dyDescent="0.3">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row>
    <row r="308" spans="1:35" ht="15.75" customHeight="1" x14ac:dyDescent="0.3">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row>
    <row r="309" spans="1:35" ht="15.75" customHeight="1" x14ac:dyDescent="0.3">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row>
    <row r="310" spans="1:35" ht="15.75" customHeight="1" x14ac:dyDescent="0.3">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row>
    <row r="311" spans="1:35" ht="15.75" customHeight="1" x14ac:dyDescent="0.3">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row>
    <row r="312" spans="1:35" ht="15.75" customHeight="1" x14ac:dyDescent="0.3">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row>
    <row r="313" spans="1:35" ht="15.75" customHeight="1" x14ac:dyDescent="0.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row>
    <row r="314" spans="1:35" ht="15.75" customHeight="1" x14ac:dyDescent="0.3">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row>
    <row r="315" spans="1:35" ht="15.75" customHeight="1" x14ac:dyDescent="0.3">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row>
    <row r="316" spans="1:35" ht="15.75" customHeight="1" x14ac:dyDescent="0.3">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row>
    <row r="317" spans="1:35" ht="15.75" customHeight="1" x14ac:dyDescent="0.3">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row>
    <row r="318" spans="1:35" ht="15.75" customHeight="1" x14ac:dyDescent="0.3">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row>
    <row r="319" spans="1:35" ht="15.75" customHeight="1" x14ac:dyDescent="0.3">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row>
    <row r="320" spans="1:35" ht="15.75" customHeight="1" x14ac:dyDescent="0.3">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row>
    <row r="321" spans="1:35" ht="15.75" customHeight="1" x14ac:dyDescent="0.3">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row>
    <row r="322" spans="1:35" ht="15.75" customHeight="1" x14ac:dyDescent="0.3">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row>
    <row r="323" spans="1:35" ht="15.75" customHeight="1" x14ac:dyDescent="0.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row>
    <row r="324" spans="1:35" ht="15.75" customHeight="1" x14ac:dyDescent="0.3">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row>
    <row r="325" spans="1:35" ht="15.75" customHeight="1" x14ac:dyDescent="0.3">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row>
    <row r="326" spans="1:35" ht="15.75" customHeight="1" x14ac:dyDescent="0.3">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row>
    <row r="327" spans="1:35" ht="15.75" customHeight="1" x14ac:dyDescent="0.3">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row>
    <row r="328" spans="1:35" ht="15.75" customHeight="1" x14ac:dyDescent="0.3">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row>
    <row r="329" spans="1:35" ht="15.75" customHeight="1" x14ac:dyDescent="0.3">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row>
    <row r="330" spans="1:35" ht="15.75" customHeight="1" x14ac:dyDescent="0.3">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row>
    <row r="331" spans="1:35" ht="15.75" customHeight="1" x14ac:dyDescent="0.3">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row>
    <row r="332" spans="1:35" ht="15.75" customHeight="1" x14ac:dyDescent="0.3">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row>
    <row r="333" spans="1:35" ht="15.75" customHeight="1" x14ac:dyDescent="0.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row>
    <row r="334" spans="1:35" ht="15.75" customHeight="1" x14ac:dyDescent="0.3">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row>
    <row r="335" spans="1:35" ht="15.75" customHeight="1" x14ac:dyDescent="0.3">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row>
    <row r="336" spans="1:35" ht="15.75" customHeight="1" x14ac:dyDescent="0.3">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row>
    <row r="337" spans="1:35" ht="15.75" customHeight="1" x14ac:dyDescent="0.3">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row>
    <row r="338" spans="1:35" ht="15.75" customHeight="1" x14ac:dyDescent="0.3">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row>
    <row r="339" spans="1:35" ht="15.75" customHeight="1" x14ac:dyDescent="0.3">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row>
    <row r="340" spans="1:35" ht="15.75" customHeight="1" x14ac:dyDescent="0.3">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row>
    <row r="341" spans="1:35" ht="15.75" customHeight="1" x14ac:dyDescent="0.3">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row>
    <row r="342" spans="1:35" ht="15.75" customHeight="1" x14ac:dyDescent="0.3">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row>
    <row r="343" spans="1:35" ht="15.75" customHeight="1" x14ac:dyDescent="0.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row>
    <row r="344" spans="1:35" ht="15.75" customHeight="1" x14ac:dyDescent="0.3">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row>
    <row r="345" spans="1:35" ht="15.75" customHeight="1" x14ac:dyDescent="0.3">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row>
    <row r="346" spans="1:35" ht="15.75" customHeight="1" x14ac:dyDescent="0.3">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row>
    <row r="347" spans="1:35" ht="15.75" customHeight="1" x14ac:dyDescent="0.3">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row>
    <row r="348" spans="1:35" ht="15.75" customHeight="1" x14ac:dyDescent="0.3">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row>
    <row r="349" spans="1:35" ht="15.75" customHeight="1" x14ac:dyDescent="0.3">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row>
    <row r="350" spans="1:35" ht="15.75" customHeight="1" x14ac:dyDescent="0.3">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row>
    <row r="351" spans="1:35" ht="15.75" customHeight="1" x14ac:dyDescent="0.3">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row>
    <row r="352" spans="1:35" ht="15.75" customHeight="1" x14ac:dyDescent="0.3">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row>
    <row r="353" spans="1:35" ht="15.75" customHeight="1" x14ac:dyDescent="0.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row>
    <row r="354" spans="1:35" ht="15.75" customHeight="1" x14ac:dyDescent="0.3">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row>
    <row r="355" spans="1:35" ht="15.75" customHeight="1" x14ac:dyDescent="0.3">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row>
    <row r="356" spans="1:35" ht="15.75" customHeight="1" x14ac:dyDescent="0.3">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row>
    <row r="357" spans="1:35" ht="15.75" customHeight="1" x14ac:dyDescent="0.3">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row>
    <row r="358" spans="1:35" ht="15.75" customHeight="1" x14ac:dyDescent="0.3">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row>
    <row r="359" spans="1:35" ht="15.75" customHeight="1" x14ac:dyDescent="0.3">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row>
    <row r="360" spans="1:35" ht="15.75" customHeight="1" x14ac:dyDescent="0.3">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row>
    <row r="361" spans="1:35" ht="15.75" customHeight="1" x14ac:dyDescent="0.3">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row>
    <row r="362" spans="1:35" ht="15.75" customHeight="1" x14ac:dyDescent="0.3">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row>
    <row r="363" spans="1:35" ht="15.75" customHeight="1" x14ac:dyDescent="0.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row>
    <row r="364" spans="1:35" ht="15.75" customHeight="1" x14ac:dyDescent="0.3">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row>
    <row r="365" spans="1:35" ht="15.75" customHeight="1" x14ac:dyDescent="0.3">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row>
    <row r="366" spans="1:35" ht="15.75" customHeight="1" x14ac:dyDescent="0.3">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row>
    <row r="367" spans="1:35" ht="15.75" customHeight="1" x14ac:dyDescent="0.3">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row>
    <row r="368" spans="1:35" ht="15.75" customHeight="1" x14ac:dyDescent="0.3">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row>
    <row r="369" spans="1:35" ht="15.75" customHeight="1" x14ac:dyDescent="0.3">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row>
    <row r="370" spans="1:35" ht="15.75" customHeight="1" x14ac:dyDescent="0.3">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row>
    <row r="371" spans="1:35" ht="15.75" customHeight="1" x14ac:dyDescent="0.3">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row>
    <row r="372" spans="1:35" ht="15.75" customHeight="1" x14ac:dyDescent="0.3">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row>
    <row r="373" spans="1:35" ht="15.75" customHeight="1" x14ac:dyDescent="0.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row>
    <row r="374" spans="1:35" ht="15.75" customHeight="1" x14ac:dyDescent="0.3">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row>
    <row r="375" spans="1:35" ht="15.75" customHeight="1" x14ac:dyDescent="0.3">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row>
    <row r="376" spans="1:35" ht="15.75" customHeight="1" x14ac:dyDescent="0.3">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row>
    <row r="377" spans="1:35" ht="15.75" customHeight="1" x14ac:dyDescent="0.3">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row>
    <row r="378" spans="1:35" ht="15.75" customHeight="1" x14ac:dyDescent="0.3">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row>
    <row r="379" spans="1:35" ht="15.75" customHeight="1" x14ac:dyDescent="0.3">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row>
    <row r="380" spans="1:35" ht="15.75" customHeight="1" x14ac:dyDescent="0.3">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row>
    <row r="381" spans="1:35" ht="15.75" customHeight="1" x14ac:dyDescent="0.3">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row>
    <row r="382" spans="1:35" ht="15.75" customHeight="1" x14ac:dyDescent="0.3">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row>
    <row r="383" spans="1:35" ht="15.75" customHeight="1" x14ac:dyDescent="0.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row>
    <row r="384" spans="1:35" ht="15.75" customHeight="1" x14ac:dyDescent="0.3">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row>
    <row r="385" spans="1:35" ht="15.75" customHeight="1" x14ac:dyDescent="0.3">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row>
    <row r="386" spans="1:35" ht="15.75" customHeight="1" x14ac:dyDescent="0.3">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row>
    <row r="387" spans="1:35" ht="15.75" customHeight="1" x14ac:dyDescent="0.3">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row>
    <row r="388" spans="1:35" ht="15.75" customHeight="1" x14ac:dyDescent="0.3">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row>
    <row r="389" spans="1:35" ht="15.75" customHeight="1" x14ac:dyDescent="0.3">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row>
    <row r="390" spans="1:35" ht="15.75" customHeight="1" x14ac:dyDescent="0.3">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row>
    <row r="391" spans="1:35" ht="15.75" customHeight="1" x14ac:dyDescent="0.3">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row>
    <row r="392" spans="1:35" ht="15.75" customHeight="1" x14ac:dyDescent="0.3">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row>
    <row r="393" spans="1:35" ht="15.75" customHeight="1" x14ac:dyDescent="0.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row>
    <row r="394" spans="1:35" ht="15.75" customHeight="1" x14ac:dyDescent="0.3">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row>
    <row r="395" spans="1:35" ht="15.75" customHeight="1" x14ac:dyDescent="0.3">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row>
    <row r="396" spans="1:35" ht="15.75" customHeight="1" x14ac:dyDescent="0.3">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row>
    <row r="397" spans="1:35" ht="15.75" customHeight="1" x14ac:dyDescent="0.3">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row>
    <row r="398" spans="1:35" ht="15.75" customHeight="1" x14ac:dyDescent="0.3">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row>
    <row r="399" spans="1:35" ht="15.75" customHeight="1" x14ac:dyDescent="0.3">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row>
    <row r="400" spans="1:35" ht="15.75" customHeight="1" x14ac:dyDescent="0.3">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row>
    <row r="401" spans="1:35" ht="15.75" customHeight="1" x14ac:dyDescent="0.3">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row>
    <row r="402" spans="1:35" ht="15.75" customHeight="1" x14ac:dyDescent="0.3">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row>
    <row r="403" spans="1:35" ht="15.75" customHeight="1" x14ac:dyDescent="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row>
    <row r="404" spans="1:35" ht="15.75" customHeight="1" x14ac:dyDescent="0.3">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row>
    <row r="405" spans="1:35" ht="15.75" customHeight="1" x14ac:dyDescent="0.3">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row>
    <row r="406" spans="1:35" ht="15.75" customHeight="1" x14ac:dyDescent="0.3">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row>
    <row r="407" spans="1:35" ht="15.75" customHeight="1" x14ac:dyDescent="0.3">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row>
    <row r="408" spans="1:35" ht="15.75" customHeight="1" x14ac:dyDescent="0.3">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row>
    <row r="409" spans="1:35" ht="15.75" customHeight="1" x14ac:dyDescent="0.3">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row>
    <row r="410" spans="1:35" ht="15.75" customHeight="1" x14ac:dyDescent="0.3">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row>
    <row r="411" spans="1:35" ht="15.75" customHeight="1" x14ac:dyDescent="0.3">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row>
    <row r="412" spans="1:35" ht="15.75" customHeight="1" x14ac:dyDescent="0.3">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row>
    <row r="413" spans="1:35" ht="15.75" customHeight="1" x14ac:dyDescent="0.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row>
    <row r="414" spans="1:35" ht="15.75" customHeight="1" x14ac:dyDescent="0.3">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row>
    <row r="415" spans="1:35" ht="15.75" customHeight="1" x14ac:dyDescent="0.3">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row>
    <row r="416" spans="1:35" ht="15.75" customHeight="1" x14ac:dyDescent="0.3">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row>
    <row r="417" spans="1:35" ht="15.75" customHeight="1" x14ac:dyDescent="0.3">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row>
    <row r="418" spans="1:35" ht="15.75" customHeight="1" x14ac:dyDescent="0.3">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row>
    <row r="419" spans="1:35" ht="15.75" customHeight="1" x14ac:dyDescent="0.3">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row>
    <row r="420" spans="1:35" ht="15.75" customHeight="1"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row>
    <row r="421" spans="1:35" ht="15.75" customHeight="1"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row>
    <row r="422" spans="1:35" ht="15.75" customHeight="1"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row>
    <row r="423" spans="1:35" ht="15.75" customHeight="1"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row>
    <row r="424" spans="1:35" ht="15.75" customHeight="1"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row>
    <row r="425" spans="1:35" ht="15.75" customHeight="1"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row>
    <row r="426" spans="1:35" ht="15.75" customHeight="1"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row>
    <row r="427" spans="1:35" ht="15.75" customHeight="1"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row>
    <row r="428" spans="1:35" ht="15.75" customHeight="1"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row>
    <row r="429" spans="1:35" ht="15.75" customHeight="1"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row>
    <row r="430" spans="1:35" ht="15.75" customHeight="1"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row>
    <row r="431" spans="1:35" ht="15.75" customHeight="1"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row>
    <row r="432" spans="1:35" ht="15.75" customHeight="1"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row>
    <row r="433" spans="1:35" ht="15.75" customHeight="1"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row>
    <row r="434" spans="1:35" ht="15.75" customHeight="1"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row>
    <row r="435" spans="1:35" ht="15.75" customHeight="1"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row>
    <row r="436" spans="1:35" ht="15.75" customHeight="1"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row>
    <row r="437" spans="1:35" ht="15.75" customHeight="1"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row>
    <row r="438" spans="1:35" ht="15.75" customHeight="1"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row>
    <row r="439" spans="1:35" ht="15.75" customHeight="1"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row>
    <row r="440" spans="1:35" ht="15.75" customHeight="1"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row>
    <row r="441" spans="1:35" ht="15.75" customHeight="1"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row>
    <row r="442" spans="1:35" ht="15.75" customHeight="1"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row>
    <row r="443" spans="1:35" ht="15.75" customHeight="1"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row>
    <row r="444" spans="1:35" ht="15.75" customHeight="1"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row>
    <row r="445" spans="1:35" ht="15.75" customHeight="1"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row>
    <row r="446" spans="1:35" ht="15.75" customHeight="1"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row>
    <row r="447" spans="1:35" ht="15.75" customHeight="1"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row>
    <row r="448" spans="1:35" ht="15.75" customHeight="1"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row>
    <row r="449" spans="1:35" ht="15.75" customHeight="1"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row>
    <row r="450" spans="1:35" ht="15.75" customHeight="1"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row>
    <row r="451" spans="1:35" ht="15.75" customHeight="1"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row>
    <row r="452" spans="1:35" ht="15.75" customHeight="1"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row>
    <row r="453" spans="1:35" ht="15.75" customHeight="1"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row>
    <row r="454" spans="1:35" ht="15.75" customHeight="1"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row>
    <row r="455" spans="1:35" ht="15.75" customHeight="1"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row>
    <row r="456" spans="1:35" ht="15.75" customHeight="1"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row>
    <row r="457" spans="1:35" ht="15.75" customHeight="1"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row>
    <row r="458" spans="1:35" ht="15.75" customHeight="1"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row>
    <row r="459" spans="1:35" ht="15.75" customHeight="1"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row>
    <row r="460" spans="1:35" ht="15.75" customHeight="1"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row>
    <row r="461" spans="1:35" ht="15.75" customHeight="1"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row>
    <row r="462" spans="1:35" ht="15.75" customHeight="1"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row>
    <row r="463" spans="1:35" ht="15.75" customHeight="1"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row>
    <row r="464" spans="1:35" ht="15.75" customHeight="1"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row>
    <row r="465" spans="1:35" ht="15.75" customHeight="1"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row>
    <row r="466" spans="1:35" ht="15.75" customHeight="1"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row>
    <row r="467" spans="1:35" ht="15.75" customHeight="1"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row>
    <row r="468" spans="1:35" ht="15.75" customHeight="1"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row>
    <row r="469" spans="1:35" ht="15.75" customHeight="1"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row>
    <row r="470" spans="1:35" ht="15.75" customHeight="1"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row>
    <row r="471" spans="1:35" ht="15.75" customHeight="1"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row>
    <row r="472" spans="1:35" ht="15.75" customHeight="1"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row>
    <row r="473" spans="1:35" ht="15.75" customHeight="1"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row>
    <row r="474" spans="1:35" ht="15.75" customHeight="1"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row>
    <row r="475" spans="1:35" ht="15.75" customHeight="1"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row>
    <row r="476" spans="1:35" ht="15.75" customHeight="1"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row>
    <row r="477" spans="1:35" ht="15.75" customHeight="1"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row>
    <row r="478" spans="1:35" ht="15.75" customHeight="1"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row>
    <row r="479" spans="1:35" ht="15.75" customHeight="1"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row>
    <row r="480" spans="1:35" ht="15.75" customHeight="1"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row>
    <row r="481" spans="1:35" ht="15.75" customHeight="1"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row>
    <row r="482" spans="1:35" ht="15.75" customHeight="1"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row>
    <row r="483" spans="1:35" ht="15.75" customHeight="1"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row>
    <row r="484" spans="1:35" ht="15.75" customHeight="1"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row>
    <row r="485" spans="1:35" ht="15.75" customHeight="1"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row>
    <row r="486" spans="1:35" ht="15.75" customHeight="1"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row>
    <row r="487" spans="1:35" ht="15.75" customHeight="1"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row>
    <row r="488" spans="1:35" ht="15.75" customHeight="1"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row>
    <row r="489" spans="1:35" ht="15.75" customHeight="1"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row>
    <row r="490" spans="1:35" ht="15.75" customHeight="1"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row>
    <row r="491" spans="1:35" ht="15.75" customHeight="1"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row>
    <row r="492" spans="1:35" ht="15.75" customHeight="1"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row>
    <row r="493" spans="1:35" ht="15.75" customHeight="1"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row>
    <row r="494" spans="1:35" ht="15.75" customHeight="1"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row>
    <row r="495" spans="1:35" ht="15.75" customHeight="1"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row>
    <row r="496" spans="1:35" ht="15.75" customHeight="1"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row>
    <row r="497" spans="1:35" ht="15.75" customHeight="1"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row>
    <row r="498" spans="1:35" ht="15.75" customHeight="1"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row>
    <row r="499" spans="1:35" ht="15.75" customHeight="1"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row>
    <row r="500" spans="1:35" ht="15.75" customHeight="1"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row>
    <row r="501" spans="1:35" ht="15.75" customHeight="1"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row>
    <row r="502" spans="1:35" ht="15.75" customHeight="1"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row>
    <row r="503" spans="1:35" ht="15.75" customHeight="1"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row>
    <row r="504" spans="1:35" ht="15.75" customHeight="1"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row>
    <row r="505" spans="1:35" ht="15.75" customHeight="1"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row>
    <row r="506" spans="1:35" ht="15.75" customHeight="1"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row>
    <row r="507" spans="1:35" ht="15.75" customHeight="1"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row>
    <row r="508" spans="1:35" ht="15.75" customHeight="1"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row>
    <row r="509" spans="1:35" ht="15.75" customHeight="1"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row>
    <row r="510" spans="1:35" ht="15.75" customHeight="1"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row>
    <row r="511" spans="1:35" ht="15.75" customHeight="1"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row>
    <row r="512" spans="1:35" ht="15.75" customHeight="1"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row>
    <row r="513" spans="1:35" ht="15.75" customHeight="1"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row>
    <row r="514" spans="1:35" ht="15.75" customHeight="1"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row>
    <row r="515" spans="1:35" ht="15.75" customHeight="1"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row>
    <row r="516" spans="1:35" ht="15.75" customHeight="1"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row>
    <row r="517" spans="1:35" ht="15.75" customHeight="1"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row>
    <row r="518" spans="1:35" ht="15.75" customHeight="1"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row>
    <row r="519" spans="1:35" ht="15.75" customHeight="1"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row>
    <row r="520" spans="1:35" ht="15.75" customHeight="1"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row>
    <row r="521" spans="1:35" ht="15.75" customHeight="1"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row>
    <row r="522" spans="1:35" ht="15.75" customHeight="1"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row>
    <row r="523" spans="1:35" ht="15.75" customHeight="1"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row>
    <row r="524" spans="1:35" ht="15.75" customHeight="1"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row>
    <row r="525" spans="1:35" ht="15.75" customHeight="1"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row>
    <row r="526" spans="1:35" ht="15.75" customHeight="1"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row>
    <row r="527" spans="1:35" ht="15.75" customHeight="1"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row>
    <row r="528" spans="1:35" ht="15.75" customHeight="1"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row>
    <row r="529" spans="1:35" ht="15.75" customHeight="1"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row>
    <row r="530" spans="1:35" ht="15.75" customHeight="1"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row>
    <row r="531" spans="1:35" ht="15.75" customHeight="1"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row>
    <row r="532" spans="1:35" ht="15.75" customHeight="1"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row>
    <row r="533" spans="1:35" ht="15.75" customHeight="1"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row>
    <row r="534" spans="1:35" ht="15.75" customHeight="1"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row>
    <row r="535" spans="1:35" ht="15.75" customHeight="1"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row>
    <row r="536" spans="1:35" ht="15.75" customHeight="1"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row>
    <row r="537" spans="1:35" ht="15.75" customHeight="1"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row>
    <row r="538" spans="1:35" ht="15.75" customHeight="1"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row>
    <row r="539" spans="1:35" ht="15.75" customHeight="1"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row>
    <row r="540" spans="1:35" ht="15.75" customHeight="1"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row>
    <row r="541" spans="1:35" ht="15.75" customHeight="1"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row>
    <row r="542" spans="1:35" ht="15.75" customHeight="1"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row>
    <row r="543" spans="1:35" ht="15.75" customHeight="1"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row>
    <row r="544" spans="1:35" ht="15.75" customHeight="1"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row>
    <row r="545" spans="1:35" ht="15.75" customHeight="1"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row>
    <row r="546" spans="1:35" ht="15.75" customHeight="1"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row>
    <row r="547" spans="1:35" ht="15.75" customHeight="1"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row>
    <row r="548" spans="1:35" ht="15.75" customHeight="1"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row>
    <row r="549" spans="1:35" ht="15.75" customHeight="1"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row>
    <row r="550" spans="1:35" ht="15.75" customHeight="1"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row>
    <row r="551" spans="1:35" ht="15.75" customHeight="1"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row>
    <row r="552" spans="1:35" ht="15.75" customHeight="1"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row>
    <row r="553" spans="1:35" ht="15.75" customHeight="1"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row>
    <row r="554" spans="1:35" ht="15.75" customHeight="1"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row>
    <row r="555" spans="1:35" ht="15.75" customHeight="1"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row>
    <row r="556" spans="1:35" ht="15.75" customHeight="1"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row>
    <row r="557" spans="1:35" ht="15.75" customHeight="1"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row>
    <row r="558" spans="1:35" ht="15.75" customHeight="1"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row>
    <row r="559" spans="1:35" ht="15.75" customHeight="1"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row>
    <row r="560" spans="1:35" ht="15.75" customHeight="1"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row>
    <row r="561" spans="1:35" ht="15.75" customHeight="1"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row>
    <row r="562" spans="1:35" ht="15.75" customHeight="1"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row>
    <row r="563" spans="1:35" ht="15.75" customHeight="1"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row>
    <row r="564" spans="1:35" ht="15.75" customHeight="1"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row>
    <row r="565" spans="1:35" ht="15.75" customHeight="1"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row>
    <row r="566" spans="1:35" ht="15.75" customHeight="1"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row>
    <row r="567" spans="1:35" ht="15.75" customHeight="1"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row>
    <row r="568" spans="1:35" ht="15.75" customHeight="1"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row>
    <row r="569" spans="1:35" ht="15.75" customHeight="1"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row>
    <row r="570" spans="1:35" ht="15.75" customHeight="1"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row>
    <row r="571" spans="1:35" ht="15.75" customHeight="1"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row>
    <row r="572" spans="1:35" ht="15.75" customHeight="1"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row>
    <row r="573" spans="1:35" ht="15.75" customHeight="1"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row>
    <row r="574" spans="1:35" ht="15.75" customHeight="1"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row>
    <row r="575" spans="1:35" ht="15.75" customHeight="1"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row>
    <row r="576" spans="1:35" ht="15.75" customHeight="1"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row>
    <row r="577" spans="1:35" ht="15.75" customHeight="1"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row>
    <row r="578" spans="1:35" ht="15.75" customHeight="1"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row>
    <row r="579" spans="1:35" ht="15.75" customHeight="1"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row>
    <row r="580" spans="1:35" ht="15.75" customHeight="1"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row>
    <row r="581" spans="1:35" ht="15.75" customHeight="1"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row>
    <row r="582" spans="1:35" ht="15.75" customHeight="1"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row>
    <row r="583" spans="1:35" ht="15.75" customHeight="1"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row>
    <row r="584" spans="1:35" ht="15.75" customHeight="1"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row>
    <row r="585" spans="1:35" ht="15.75" customHeight="1"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row>
    <row r="586" spans="1:35" ht="15.75" customHeight="1"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row>
    <row r="587" spans="1:35" ht="15.75" customHeight="1"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row>
    <row r="588" spans="1:35" ht="15.75" customHeight="1"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row>
    <row r="589" spans="1:35" ht="15.75" customHeight="1"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row>
    <row r="590" spans="1:35" ht="15.75" customHeight="1"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row>
    <row r="591" spans="1:35" ht="15.75" customHeight="1"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row>
    <row r="592" spans="1:35" ht="15.75" customHeight="1"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row>
    <row r="593" spans="1:35" ht="15.75" customHeight="1"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row>
    <row r="594" spans="1:35" ht="15.75" customHeight="1"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row>
    <row r="595" spans="1:35" ht="15.75" customHeight="1"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row>
    <row r="596" spans="1:35" ht="15.75" customHeight="1"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row>
    <row r="597" spans="1:35" ht="15.75" customHeight="1"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row>
    <row r="598" spans="1:35" ht="15.75" customHeight="1"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row>
    <row r="599" spans="1:35" ht="15.75" customHeight="1"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row>
    <row r="600" spans="1:35" ht="15.75" customHeight="1"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row>
    <row r="601" spans="1:35" ht="15.75" customHeight="1"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row>
    <row r="602" spans="1:35" ht="15.75" customHeight="1"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row>
    <row r="603" spans="1:35" ht="15.75" customHeight="1"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row>
    <row r="604" spans="1:35" ht="15.75" customHeight="1"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row>
    <row r="605" spans="1:35" ht="15.75" customHeight="1"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row>
    <row r="606" spans="1:35" ht="15.75" customHeight="1"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row>
    <row r="607" spans="1:35" ht="15.75" customHeight="1"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row>
    <row r="608" spans="1:35" ht="15.75" customHeight="1"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row>
    <row r="609" spans="1:35" ht="15.75" customHeight="1"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row>
    <row r="610" spans="1:35" ht="15.75" customHeight="1"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row>
    <row r="611" spans="1:35" ht="15.75" customHeight="1"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row>
    <row r="612" spans="1:35" ht="15.75" customHeight="1"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row>
    <row r="613" spans="1:35" ht="15.75" customHeight="1"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row>
    <row r="614" spans="1:35" ht="15.75" customHeight="1"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row>
    <row r="615" spans="1:35" ht="15.75" customHeight="1"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row>
    <row r="616" spans="1:35" ht="15.75" customHeight="1"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row>
    <row r="617" spans="1:35" ht="15.75" customHeight="1"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row>
    <row r="618" spans="1:35" ht="15.75" customHeight="1"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row>
    <row r="619" spans="1:35" ht="15.75" customHeight="1"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row>
    <row r="620" spans="1:35" ht="15.75" customHeight="1"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row>
    <row r="621" spans="1:35" ht="15.75" customHeight="1"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row>
    <row r="622" spans="1:35" ht="15.75" customHeight="1"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row>
    <row r="623" spans="1:35" ht="15.75" customHeight="1"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row>
    <row r="624" spans="1:35" ht="15.75" customHeight="1"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row>
    <row r="625" spans="1:35" ht="15.75" customHeight="1"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row>
    <row r="626" spans="1:35" ht="15.75" customHeight="1"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row>
    <row r="627" spans="1:35" ht="15.75" customHeight="1"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row>
    <row r="628" spans="1:35" ht="15.75" customHeight="1"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row>
    <row r="629" spans="1:35" ht="15.75" customHeight="1"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row>
    <row r="630" spans="1:35" ht="15.75" customHeight="1"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row>
    <row r="631" spans="1:35" ht="15.75" customHeight="1"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row>
    <row r="632" spans="1:35" ht="15.75" customHeight="1"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row>
    <row r="633" spans="1:35" ht="15.75" customHeight="1"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row>
    <row r="634" spans="1:35" ht="15.75" customHeight="1"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row>
    <row r="635" spans="1:35" ht="15.75" customHeight="1"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row>
    <row r="636" spans="1:35" ht="15.75" customHeight="1"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row>
    <row r="637" spans="1:35" ht="15.75" customHeight="1"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row>
    <row r="638" spans="1:35" ht="15.75" customHeight="1"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row>
    <row r="639" spans="1:35" ht="15.75" customHeight="1"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row>
    <row r="640" spans="1:35" ht="15.75" customHeight="1"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row>
    <row r="641" spans="1:35" ht="15.75" customHeight="1"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row>
    <row r="642" spans="1:35" ht="15.75" customHeight="1"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row>
    <row r="643" spans="1:35" ht="15.75" customHeight="1"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row>
    <row r="644" spans="1:35" ht="15.75" customHeight="1"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row>
    <row r="645" spans="1:35" ht="15.75" customHeight="1"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row>
    <row r="646" spans="1:35" ht="15.75" customHeight="1"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row>
    <row r="647" spans="1:35" ht="15.75" customHeight="1"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row>
    <row r="648" spans="1:35" ht="15.75" customHeight="1"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row>
    <row r="649" spans="1:35" ht="15.75" customHeight="1"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row>
    <row r="650" spans="1:35" ht="15.75" customHeight="1"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row>
    <row r="651" spans="1:35" ht="15.75" customHeight="1"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row>
    <row r="652" spans="1:35" ht="15.75" customHeight="1"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row>
    <row r="653" spans="1:35" ht="15.75" customHeight="1"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row>
    <row r="654" spans="1:35" ht="15.75" customHeight="1"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row>
    <row r="655" spans="1:35" ht="15.75" customHeight="1"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row>
    <row r="656" spans="1:35" ht="15.75" customHeight="1"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row>
    <row r="657" spans="1:35" ht="15.75" customHeight="1"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row>
    <row r="658" spans="1:35" ht="15.75" customHeight="1"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row>
    <row r="659" spans="1:35" ht="15.75" customHeight="1"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row>
    <row r="660" spans="1:35" ht="15.75" customHeight="1"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row>
    <row r="661" spans="1:35" ht="15.75" customHeight="1"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row>
    <row r="662" spans="1:35" ht="15.75" customHeight="1"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row>
    <row r="663" spans="1:35" ht="15.75" customHeight="1"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row>
    <row r="664" spans="1:35" ht="15.75" customHeight="1"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row>
    <row r="665" spans="1:35" ht="15.75" customHeight="1"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row>
    <row r="666" spans="1:35" ht="15.75" customHeight="1"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row>
    <row r="667" spans="1:35" ht="15.75" customHeight="1"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row>
    <row r="668" spans="1:35" ht="15.75" customHeight="1"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row>
    <row r="669" spans="1:35" ht="15.75" customHeight="1"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row>
    <row r="670" spans="1:35" ht="15.75" customHeight="1"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row>
    <row r="671" spans="1:35" ht="15.75" customHeight="1"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row>
    <row r="672" spans="1:35" ht="15.75" customHeight="1"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row>
    <row r="673" spans="1:35" ht="15.75" customHeight="1"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row>
    <row r="674" spans="1:35" ht="15.75" customHeight="1"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row>
    <row r="675" spans="1:35" ht="15.75" customHeight="1"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row>
    <row r="676" spans="1:35" ht="15.75" customHeight="1"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row>
    <row r="677" spans="1:35" ht="15.75" customHeight="1"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row>
    <row r="678" spans="1:35" ht="15.75" customHeight="1"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row>
    <row r="679" spans="1:35" ht="15.75" customHeight="1"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row>
    <row r="680" spans="1:35" ht="15.75" customHeight="1"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row>
    <row r="681" spans="1:35" ht="15.75" customHeight="1"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row>
    <row r="682" spans="1:35" ht="15.75" customHeight="1"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row>
    <row r="683" spans="1:35" ht="15.75" customHeight="1"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row>
    <row r="684" spans="1:35" ht="15.75" customHeight="1"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row>
    <row r="685" spans="1:35" ht="15.75" customHeight="1"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row>
    <row r="686" spans="1:35" ht="15.75" customHeight="1"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row>
    <row r="687" spans="1:35" ht="15.75" customHeight="1"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row>
    <row r="688" spans="1:35" ht="15.75" customHeight="1"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row>
    <row r="689" spans="1:35" ht="15.75" customHeight="1"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row>
    <row r="690" spans="1:35" ht="15.75" customHeight="1"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row>
    <row r="691" spans="1:35" ht="15.75" customHeight="1"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row>
    <row r="692" spans="1:35" ht="15.75" customHeight="1"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row>
    <row r="693" spans="1:35" ht="15.75" customHeight="1"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row>
    <row r="694" spans="1:35" ht="15.75" customHeight="1"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row>
    <row r="695" spans="1:35" ht="15.75" customHeight="1"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row>
    <row r="696" spans="1:35" ht="15.75" customHeight="1"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row>
    <row r="697" spans="1:35" ht="15.75" customHeight="1"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row>
    <row r="698" spans="1:35" ht="15.75" customHeight="1"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row>
    <row r="699" spans="1:35" ht="15.75" customHeight="1"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row>
    <row r="700" spans="1:35" ht="15.75" customHeight="1"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row>
    <row r="701" spans="1:35" ht="15.75" customHeight="1"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row>
    <row r="702" spans="1:35" ht="15.75" customHeight="1"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row>
    <row r="703" spans="1:35" ht="15.75" customHeight="1"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row>
    <row r="704" spans="1:35" ht="15.75" customHeight="1"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row>
    <row r="705" spans="1:35" ht="15.75" customHeight="1"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row>
    <row r="706" spans="1:35" ht="15.75" customHeight="1"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row>
    <row r="707" spans="1:35" ht="15.75" customHeight="1"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row>
    <row r="708" spans="1:35" ht="15.75" customHeight="1"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row>
    <row r="709" spans="1:35" ht="15.75" customHeight="1"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row>
    <row r="710" spans="1:35" ht="15.75" customHeight="1"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row>
    <row r="711" spans="1:35" ht="15.75" customHeight="1"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row>
    <row r="712" spans="1:35" ht="15.75" customHeight="1"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row>
    <row r="713" spans="1:35" ht="15.75" customHeight="1"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row>
    <row r="714" spans="1:35" ht="15.75" customHeight="1"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row>
    <row r="715" spans="1:35" ht="15.75" customHeight="1"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row>
    <row r="716" spans="1:35" ht="15.75" customHeight="1"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row>
    <row r="717" spans="1:35" ht="15.75" customHeight="1"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row>
    <row r="718" spans="1:35" ht="15.75" customHeight="1"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row>
    <row r="719" spans="1:35" ht="15.75" customHeight="1"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row>
    <row r="720" spans="1:35" ht="15.75" customHeight="1"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row>
    <row r="721" spans="1:35" ht="15.75" customHeight="1"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row>
    <row r="722" spans="1:35" ht="15.75" customHeight="1"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row>
    <row r="723" spans="1:35" ht="15.75" customHeight="1"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row>
    <row r="724" spans="1:35" ht="15.75" customHeight="1"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row>
    <row r="725" spans="1:35" ht="15.75" customHeight="1"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row>
    <row r="726" spans="1:35" ht="15.75" customHeight="1"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row>
    <row r="727" spans="1:35" ht="15.75" customHeight="1"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row>
    <row r="728" spans="1:35" ht="15.75" customHeight="1"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row>
    <row r="729" spans="1:35" ht="15.75" customHeight="1"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row>
    <row r="730" spans="1:35" ht="15.75" customHeight="1"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row>
    <row r="731" spans="1:35" ht="15.75" customHeight="1"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row>
    <row r="732" spans="1:35" ht="15.75" customHeight="1"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row>
    <row r="733" spans="1:35" ht="15.75" customHeight="1"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row>
    <row r="734" spans="1:35" ht="15.75" customHeight="1"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row>
    <row r="735" spans="1:35" ht="15.75" customHeight="1"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row>
    <row r="736" spans="1:35" ht="15.75" customHeight="1"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row>
    <row r="737" spans="1:35" ht="15.75" customHeight="1"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row>
    <row r="738" spans="1:35" ht="15.75" customHeight="1"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row>
    <row r="739" spans="1:35" ht="15.75" customHeight="1"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row>
    <row r="740" spans="1:35" ht="15.75" customHeight="1"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row>
    <row r="741" spans="1:35" ht="15.75" customHeight="1"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row>
    <row r="742" spans="1:35" ht="15.75" customHeight="1"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row>
    <row r="743" spans="1:35" ht="15.75" customHeight="1"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row>
    <row r="744" spans="1:35" ht="15.75" customHeight="1"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row>
    <row r="745" spans="1:35" ht="15.75" customHeight="1"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row>
    <row r="746" spans="1:35" ht="15.75" customHeight="1"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row>
    <row r="747" spans="1:35" ht="15.75" customHeight="1"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row>
    <row r="748" spans="1:35" ht="15.75" customHeight="1"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row>
    <row r="749" spans="1:35" ht="15.75" customHeight="1"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row>
    <row r="750" spans="1:35" ht="15.75" customHeight="1"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row>
    <row r="751" spans="1:35" ht="15.75" customHeight="1"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row>
    <row r="752" spans="1:35" ht="15.75" customHeight="1"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row>
    <row r="753" spans="1:35" ht="15.75" customHeight="1"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row>
    <row r="754" spans="1:35" ht="15.75" customHeight="1"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row>
    <row r="755" spans="1:35" ht="15.75" customHeight="1"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row>
    <row r="756" spans="1:35" ht="15.75" customHeight="1"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row>
    <row r="757" spans="1:35" ht="15.75" customHeight="1"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row>
    <row r="758" spans="1:35" ht="15.75" customHeight="1"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row>
    <row r="759" spans="1:35" ht="15.75" customHeight="1"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row>
    <row r="760" spans="1:35" ht="15.75" customHeight="1"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row>
    <row r="761" spans="1:35" ht="15.75" customHeight="1"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row>
    <row r="762" spans="1:35" ht="15.75" customHeight="1"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row>
    <row r="763" spans="1:35" ht="15.75" customHeight="1"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row>
    <row r="764" spans="1:35" ht="15.75" customHeight="1"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row>
    <row r="765" spans="1:35" ht="15.75" customHeight="1"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row>
    <row r="766" spans="1:35" ht="15.75" customHeight="1"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row>
    <row r="767" spans="1:35" ht="15.75" customHeight="1"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row>
    <row r="768" spans="1:35" ht="15.75" customHeight="1"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row>
    <row r="769" spans="1:35" ht="15.75" customHeight="1"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row>
    <row r="770" spans="1:35" ht="15.75" customHeight="1"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row>
    <row r="771" spans="1:35" ht="15.75" customHeight="1"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row>
    <row r="772" spans="1:35" ht="15.75" customHeight="1"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row>
    <row r="773" spans="1:35" ht="15.75" customHeight="1"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row>
    <row r="774" spans="1:35" ht="15.75" customHeight="1"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row>
    <row r="775" spans="1:35" ht="15.75" customHeight="1"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row>
    <row r="776" spans="1:35" ht="15.75" customHeight="1"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row>
    <row r="777" spans="1:35" ht="15.75" customHeight="1"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row>
    <row r="778" spans="1:35" ht="15.75" customHeight="1"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row>
    <row r="779" spans="1:35" ht="15.75" customHeight="1"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row>
    <row r="780" spans="1:35" ht="15.75" customHeight="1"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row>
    <row r="781" spans="1:35" ht="15.75" customHeight="1"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row>
    <row r="782" spans="1:35" ht="15.75" customHeight="1"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row>
    <row r="783" spans="1:35" ht="15.75" customHeight="1"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row>
    <row r="784" spans="1:35" ht="15.75" customHeight="1"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row>
    <row r="785" spans="1:35" ht="15.75" customHeight="1"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row>
    <row r="786" spans="1:35" ht="15.75" customHeight="1"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row>
    <row r="787" spans="1:35" ht="15.75" customHeight="1"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row>
    <row r="788" spans="1:35" ht="15.75" customHeight="1"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row>
    <row r="789" spans="1:35" ht="15.75" customHeight="1"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row>
    <row r="790" spans="1:35" ht="15.75" customHeight="1"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row>
    <row r="791" spans="1:35" ht="15.75" customHeight="1"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row>
    <row r="792" spans="1:35" ht="15.75" customHeight="1"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row>
    <row r="793" spans="1:35" ht="15.75" customHeight="1"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row>
    <row r="794" spans="1:35" ht="15.75" customHeight="1"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row>
    <row r="795" spans="1:35" ht="15.75" customHeight="1"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row>
    <row r="796" spans="1:35" ht="15.75" customHeight="1"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row>
    <row r="797" spans="1:35" ht="15.75" customHeight="1"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row>
    <row r="798" spans="1:35" ht="15.75" customHeight="1"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row>
    <row r="799" spans="1:35" ht="15.75" customHeight="1"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row>
    <row r="800" spans="1:35" ht="15.75" customHeight="1"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row>
    <row r="801" spans="1:35" ht="15.75" customHeight="1"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row>
    <row r="802" spans="1:35" ht="15.75" customHeight="1"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row>
    <row r="803" spans="1:35" ht="15.75" customHeight="1"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row>
    <row r="804" spans="1:35" ht="15.75" customHeight="1"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row>
    <row r="805" spans="1:35" ht="15.75" customHeight="1"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row>
    <row r="806" spans="1:35" ht="15.75" customHeight="1"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row>
    <row r="807" spans="1:35" ht="15.75" customHeight="1"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row>
    <row r="808" spans="1:35" ht="15.75" customHeight="1"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row>
    <row r="809" spans="1:35" ht="15.75" customHeight="1"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row>
    <row r="810" spans="1:35" ht="15.75" customHeight="1"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row>
    <row r="811" spans="1:35" ht="15.75" customHeight="1"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row>
    <row r="812" spans="1:35" ht="15.75" customHeight="1"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row>
    <row r="813" spans="1:35" ht="15.75" customHeight="1"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row>
    <row r="814" spans="1:35" ht="15.75" customHeight="1"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row>
    <row r="815" spans="1:35" ht="15.75" customHeight="1"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row>
    <row r="816" spans="1:35" ht="15.75" customHeight="1"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row>
    <row r="817" spans="1:35" ht="15.75" customHeight="1"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row>
    <row r="818" spans="1:35" ht="15.75" customHeight="1"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row>
    <row r="819" spans="1:35" ht="15.75" customHeight="1"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row>
    <row r="820" spans="1:35" ht="15.75" customHeight="1"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row>
    <row r="821" spans="1:35" ht="15.75" customHeight="1"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row>
    <row r="822" spans="1:35" ht="15.75" customHeight="1"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row>
    <row r="823" spans="1:35" ht="15.75" customHeight="1" x14ac:dyDescent="0.3">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row>
    <row r="824" spans="1:35" ht="15.75" customHeight="1" x14ac:dyDescent="0.3">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row>
    <row r="825" spans="1:35" ht="15.75" customHeight="1" x14ac:dyDescent="0.3">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row>
    <row r="826" spans="1:35" ht="15.75" customHeight="1" x14ac:dyDescent="0.3">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row>
    <row r="827" spans="1:35" ht="15.75" customHeight="1" x14ac:dyDescent="0.3">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row>
    <row r="828" spans="1:35" ht="15.75" customHeight="1" x14ac:dyDescent="0.3">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row>
    <row r="829" spans="1:35" ht="15.75" customHeight="1" x14ac:dyDescent="0.3">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row>
    <row r="830" spans="1:35" ht="15.75" customHeight="1" x14ac:dyDescent="0.3">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row>
    <row r="831" spans="1:35" ht="15.75" customHeight="1" x14ac:dyDescent="0.3">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row>
    <row r="832" spans="1:35" ht="15.75" customHeight="1" x14ac:dyDescent="0.3">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row>
    <row r="833" spans="1:35" ht="15.75" customHeight="1" x14ac:dyDescent="0.3">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row>
    <row r="834" spans="1:35" ht="15.75" customHeight="1" x14ac:dyDescent="0.3">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row>
    <row r="835" spans="1:35" ht="15.75" customHeight="1" x14ac:dyDescent="0.3">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row>
    <row r="836" spans="1:35" ht="15.75" customHeight="1" x14ac:dyDescent="0.3">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row>
    <row r="837" spans="1:35" ht="15.75" customHeight="1" x14ac:dyDescent="0.3">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row>
    <row r="838" spans="1:35" ht="15.75" customHeight="1" x14ac:dyDescent="0.3">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row>
    <row r="839" spans="1:35" ht="15.75" customHeight="1" x14ac:dyDescent="0.3">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row>
    <row r="840" spans="1:35" ht="15.75" customHeight="1" x14ac:dyDescent="0.3">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row>
    <row r="841" spans="1:35" ht="15.75" customHeight="1" x14ac:dyDescent="0.3">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row>
    <row r="842" spans="1:35" ht="15.75" customHeight="1" x14ac:dyDescent="0.3">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row>
    <row r="843" spans="1:35" ht="15.75" customHeight="1" x14ac:dyDescent="0.3">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row>
    <row r="844" spans="1:35" ht="15.75" customHeight="1" x14ac:dyDescent="0.3">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row>
    <row r="845" spans="1:35" ht="15.75" customHeight="1" x14ac:dyDescent="0.3">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row>
    <row r="846" spans="1:35" ht="15.75" customHeight="1" x14ac:dyDescent="0.3">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row>
    <row r="847" spans="1:35" ht="15.75" customHeight="1" x14ac:dyDescent="0.3">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row>
    <row r="848" spans="1:35" ht="15.75" customHeight="1" x14ac:dyDescent="0.3">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row>
    <row r="849" spans="1:35" ht="15.75" customHeight="1" x14ac:dyDescent="0.3">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row>
    <row r="850" spans="1:35" ht="15.75" customHeight="1" x14ac:dyDescent="0.3">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row>
    <row r="851" spans="1:35" ht="15.75" customHeight="1" x14ac:dyDescent="0.3">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row>
    <row r="852" spans="1:35" ht="15.75" customHeight="1" x14ac:dyDescent="0.3">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row>
    <row r="853" spans="1:35" ht="15.75" customHeight="1" x14ac:dyDescent="0.3">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row>
    <row r="854" spans="1:35" ht="15.75" customHeight="1" x14ac:dyDescent="0.3">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row>
    <row r="855" spans="1:35" ht="15.75" customHeight="1" x14ac:dyDescent="0.3">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row>
    <row r="856" spans="1:35" ht="15.75" customHeight="1" x14ac:dyDescent="0.3">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row>
    <row r="857" spans="1:35" ht="15.75" customHeight="1" x14ac:dyDescent="0.3">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row>
    <row r="858" spans="1:35" ht="15.75" customHeight="1" x14ac:dyDescent="0.3">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row>
    <row r="859" spans="1:35" ht="15.75" customHeight="1" x14ac:dyDescent="0.3">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row>
    <row r="860" spans="1:35" ht="15.75" customHeight="1" x14ac:dyDescent="0.3">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row>
    <row r="861" spans="1:35" ht="15.75" customHeight="1" x14ac:dyDescent="0.3">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row>
    <row r="862" spans="1:35" ht="15.75" customHeight="1" x14ac:dyDescent="0.3">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row>
    <row r="863" spans="1:35" ht="15.75" customHeight="1" x14ac:dyDescent="0.3">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row>
    <row r="864" spans="1:35" ht="15.75" customHeight="1" x14ac:dyDescent="0.3">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row>
    <row r="865" spans="1:35" ht="15.75" customHeight="1" x14ac:dyDescent="0.3">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row>
    <row r="866" spans="1:35" ht="15.75" customHeight="1" x14ac:dyDescent="0.3">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row>
    <row r="867" spans="1:35" ht="15.75" customHeight="1" x14ac:dyDescent="0.3">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row>
    <row r="868" spans="1:35" ht="15.75" customHeight="1" x14ac:dyDescent="0.3">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row>
    <row r="869" spans="1:35" ht="15.75" customHeight="1" x14ac:dyDescent="0.3">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row>
    <row r="870" spans="1:35" ht="15.75" customHeight="1" x14ac:dyDescent="0.3">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row>
    <row r="871" spans="1:35" ht="15.75" customHeight="1" x14ac:dyDescent="0.3">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row>
    <row r="872" spans="1:35" ht="15.75" customHeight="1" x14ac:dyDescent="0.3">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row>
    <row r="873" spans="1:35" ht="15.75" customHeight="1" x14ac:dyDescent="0.3">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row>
    <row r="874" spans="1:35" ht="15.75" customHeight="1" x14ac:dyDescent="0.3">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row>
    <row r="875" spans="1:35" ht="15.75" customHeight="1" x14ac:dyDescent="0.3">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row>
    <row r="876" spans="1:35" ht="15.75" customHeight="1" x14ac:dyDescent="0.3">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row>
    <row r="877" spans="1:35" ht="15.75" customHeight="1" x14ac:dyDescent="0.3">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row>
    <row r="878" spans="1:35" ht="15.75" customHeight="1" x14ac:dyDescent="0.3">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row>
    <row r="879" spans="1:35" ht="15.75" customHeight="1" x14ac:dyDescent="0.3">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row>
    <row r="880" spans="1:35" ht="15.75" customHeight="1" x14ac:dyDescent="0.3">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row>
    <row r="881" spans="1:35" ht="15.75" customHeight="1" x14ac:dyDescent="0.3">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row>
    <row r="882" spans="1:35" ht="15.75" customHeight="1" x14ac:dyDescent="0.3">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row>
    <row r="883" spans="1:35" ht="15.75" customHeight="1" x14ac:dyDescent="0.3">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row>
    <row r="884" spans="1:35" ht="15.75" customHeight="1" x14ac:dyDescent="0.3">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row>
    <row r="885" spans="1:35" ht="15.75" customHeight="1" x14ac:dyDescent="0.3">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row>
    <row r="886" spans="1:35" ht="15.75" customHeight="1" x14ac:dyDescent="0.3">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row>
    <row r="887" spans="1:35" ht="15.75" customHeight="1" x14ac:dyDescent="0.3">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row>
    <row r="888" spans="1:35" ht="15.75" customHeight="1" x14ac:dyDescent="0.3">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row>
    <row r="889" spans="1:35" ht="15.75" customHeight="1" x14ac:dyDescent="0.3">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row>
    <row r="890" spans="1:35" ht="15.75" customHeight="1" x14ac:dyDescent="0.3">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row>
    <row r="891" spans="1:35" ht="15.75" customHeight="1" x14ac:dyDescent="0.3">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row>
    <row r="892" spans="1:35" ht="15.75" customHeight="1" x14ac:dyDescent="0.3">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row>
    <row r="893" spans="1:35" ht="15.75" customHeight="1" x14ac:dyDescent="0.3">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row>
    <row r="894" spans="1:35" ht="15.75" customHeight="1" x14ac:dyDescent="0.3">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row>
    <row r="895" spans="1:35" ht="15.75" customHeight="1" x14ac:dyDescent="0.3">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row>
    <row r="896" spans="1:35" ht="15.75" customHeight="1" x14ac:dyDescent="0.3">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row>
    <row r="897" spans="1:35" ht="15.75" customHeight="1" x14ac:dyDescent="0.3">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row>
    <row r="898" spans="1:35" ht="15.75" customHeight="1" x14ac:dyDescent="0.3">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row>
    <row r="899" spans="1:35" ht="15.75" customHeight="1" x14ac:dyDescent="0.3">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row>
    <row r="900" spans="1:35" ht="15.75" customHeight="1" x14ac:dyDescent="0.3">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row>
    <row r="901" spans="1:35" ht="15.75" customHeight="1" x14ac:dyDescent="0.3">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row>
    <row r="902" spans="1:35" ht="15.75" customHeight="1" x14ac:dyDescent="0.3">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row>
    <row r="903" spans="1:35" ht="15.75" customHeight="1" x14ac:dyDescent="0.3">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row>
    <row r="904" spans="1:35" ht="15.75" customHeight="1" x14ac:dyDescent="0.3">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row>
    <row r="905" spans="1:35" ht="15.75" customHeight="1" x14ac:dyDescent="0.3">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row>
    <row r="906" spans="1:35" ht="15.75" customHeight="1" x14ac:dyDescent="0.3">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row>
    <row r="907" spans="1:35" ht="15.75" customHeight="1" x14ac:dyDescent="0.3">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row>
    <row r="908" spans="1:35" ht="15.75" customHeight="1" x14ac:dyDescent="0.3">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row>
    <row r="909" spans="1:35" ht="15.75" customHeight="1" x14ac:dyDescent="0.3">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row>
    <row r="910" spans="1:35" ht="15.75" customHeight="1" x14ac:dyDescent="0.3">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row>
    <row r="911" spans="1:35" ht="15.75" customHeight="1" x14ac:dyDescent="0.3">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row>
    <row r="912" spans="1:35" ht="15.75" customHeight="1" x14ac:dyDescent="0.3">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row>
    <row r="913" spans="1:35" ht="15.75" customHeight="1" x14ac:dyDescent="0.3">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row>
    <row r="914" spans="1:35" ht="15.75" customHeight="1" x14ac:dyDescent="0.3">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row>
    <row r="915" spans="1:35" ht="15.75" customHeight="1" x14ac:dyDescent="0.3">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row>
    <row r="916" spans="1:35" ht="15.75" customHeight="1" x14ac:dyDescent="0.3">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row>
    <row r="917" spans="1:35" ht="15.75" customHeight="1" x14ac:dyDescent="0.3">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row>
    <row r="918" spans="1:35" ht="15.75" customHeight="1" x14ac:dyDescent="0.3">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row>
    <row r="919" spans="1:35" ht="15.75" customHeight="1" x14ac:dyDescent="0.3">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row>
    <row r="920" spans="1:35" ht="15.75" customHeight="1" x14ac:dyDescent="0.3">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row>
    <row r="921" spans="1:35" ht="15.75" customHeight="1" x14ac:dyDescent="0.3">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row>
    <row r="922" spans="1:35" ht="15.75" customHeight="1" x14ac:dyDescent="0.3">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row>
    <row r="923" spans="1:35" ht="15.75" customHeight="1" x14ac:dyDescent="0.3">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row>
    <row r="924" spans="1:35" ht="15.75" customHeight="1" x14ac:dyDescent="0.3">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row>
    <row r="925" spans="1:35" ht="15.75" customHeight="1" x14ac:dyDescent="0.3">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row>
    <row r="926" spans="1:35" ht="15.75" customHeight="1" x14ac:dyDescent="0.3">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row>
    <row r="927" spans="1:35" ht="15.75" customHeight="1" x14ac:dyDescent="0.3">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row>
    <row r="928" spans="1:35" ht="15.75" customHeight="1" x14ac:dyDescent="0.3">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row>
    <row r="929" spans="1:35" ht="15.75" customHeight="1" x14ac:dyDescent="0.3">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row>
    <row r="930" spans="1:35" ht="15.75" customHeight="1" x14ac:dyDescent="0.3">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row>
    <row r="931" spans="1:35" ht="15.75" customHeight="1" x14ac:dyDescent="0.3">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row>
    <row r="932" spans="1:35" ht="15.75" customHeight="1" x14ac:dyDescent="0.3">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row>
    <row r="933" spans="1:35" ht="15.75" customHeight="1" x14ac:dyDescent="0.3">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row>
    <row r="934" spans="1:35" ht="15.75" customHeight="1" x14ac:dyDescent="0.3">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row>
    <row r="935" spans="1:35" ht="15.75" customHeight="1" x14ac:dyDescent="0.3">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row>
    <row r="936" spans="1:35" ht="15.75" customHeight="1" x14ac:dyDescent="0.3">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row>
    <row r="937" spans="1:35" ht="15.75" customHeight="1" x14ac:dyDescent="0.3">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row>
    <row r="938" spans="1:35" ht="15.75" customHeight="1" x14ac:dyDescent="0.3">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row>
    <row r="939" spans="1:35" ht="15.75" customHeight="1" x14ac:dyDescent="0.3">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row>
    <row r="940" spans="1:35" ht="15.75" customHeight="1" x14ac:dyDescent="0.3">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row>
    <row r="941" spans="1:35" ht="15.75" customHeight="1" x14ac:dyDescent="0.3">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row>
    <row r="942" spans="1:35" ht="15.75" customHeight="1" x14ac:dyDescent="0.3">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row>
    <row r="943" spans="1:35" ht="15.75" customHeight="1" x14ac:dyDescent="0.3">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row>
    <row r="944" spans="1:35" ht="15.75" customHeight="1" x14ac:dyDescent="0.3">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row>
    <row r="945" spans="1:35" ht="15.75" customHeight="1" x14ac:dyDescent="0.3">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row>
    <row r="946" spans="1:35" ht="15.75" customHeight="1" x14ac:dyDescent="0.3">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row>
    <row r="947" spans="1:35" ht="15.75" customHeight="1" x14ac:dyDescent="0.3">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row>
    <row r="948" spans="1:35" ht="15.75" customHeight="1" x14ac:dyDescent="0.3">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row>
    <row r="949" spans="1:35" ht="15.75" customHeight="1" x14ac:dyDescent="0.3">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row>
    <row r="950" spans="1:35" ht="15.75" customHeight="1" x14ac:dyDescent="0.3">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row>
    <row r="951" spans="1:35" ht="15.75" customHeight="1" x14ac:dyDescent="0.3">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row>
    <row r="952" spans="1:35" ht="15.75" customHeight="1" x14ac:dyDescent="0.3">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row>
    <row r="953" spans="1:35" ht="15.75" customHeight="1" x14ac:dyDescent="0.3">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row>
    <row r="954" spans="1:35" ht="15.75" customHeight="1" x14ac:dyDescent="0.3">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row>
    <row r="955" spans="1:35" ht="15.75" customHeight="1" x14ac:dyDescent="0.3">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row>
    <row r="956" spans="1:35" ht="15.75" customHeight="1" x14ac:dyDescent="0.3">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row>
    <row r="957" spans="1:35" ht="15.75" customHeight="1" x14ac:dyDescent="0.3">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row>
    <row r="958" spans="1:35" ht="15.75" customHeight="1" x14ac:dyDescent="0.3">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row>
    <row r="959" spans="1:35" ht="15.75" customHeight="1" x14ac:dyDescent="0.3">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row>
    <row r="960" spans="1:35" ht="15.75" customHeight="1" x14ac:dyDescent="0.3">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row>
    <row r="961" spans="1:35" ht="15.75" customHeight="1" x14ac:dyDescent="0.3">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row>
    <row r="962" spans="1:35" ht="15.75" customHeight="1" x14ac:dyDescent="0.3">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row>
    <row r="963" spans="1:35" ht="15.75" customHeight="1" x14ac:dyDescent="0.3">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row>
    <row r="964" spans="1:35" ht="15.75" customHeight="1" x14ac:dyDescent="0.3">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row>
    <row r="965" spans="1:35" ht="15.75" customHeight="1" x14ac:dyDescent="0.3">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row>
    <row r="966" spans="1:35" ht="15.75" customHeight="1" x14ac:dyDescent="0.3">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row>
    <row r="967" spans="1:35" ht="15.75" customHeight="1" x14ac:dyDescent="0.3">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row>
    <row r="968" spans="1:35" ht="15.75" customHeight="1" x14ac:dyDescent="0.3">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row>
    <row r="969" spans="1:35" ht="15.75" customHeight="1" x14ac:dyDescent="0.3">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row>
    <row r="970" spans="1:35" ht="15.75" customHeight="1" x14ac:dyDescent="0.3">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row>
    <row r="971" spans="1:35" ht="15.75" customHeight="1" x14ac:dyDescent="0.3">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row>
    <row r="972" spans="1:35" ht="15.75" customHeight="1" x14ac:dyDescent="0.3">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row>
    <row r="973" spans="1:35" ht="15.75" customHeight="1" x14ac:dyDescent="0.3">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row>
    <row r="974" spans="1:35" ht="15.75" customHeight="1" x14ac:dyDescent="0.3">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row>
    <row r="975" spans="1:35" ht="15.75" customHeight="1" x14ac:dyDescent="0.3">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row>
    <row r="976" spans="1:35" ht="15.75" customHeight="1" x14ac:dyDescent="0.3">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row>
    <row r="977" spans="1:35" ht="15.75" customHeight="1" x14ac:dyDescent="0.3">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row>
    <row r="978" spans="1:35" ht="15.75" customHeight="1" x14ac:dyDescent="0.3">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row>
    <row r="979" spans="1:35" ht="15.75" customHeight="1" x14ac:dyDescent="0.3">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row>
    <row r="980" spans="1:35" ht="15.75" customHeight="1" x14ac:dyDescent="0.3">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row>
    <row r="981" spans="1:35" ht="15.75" customHeight="1" x14ac:dyDescent="0.3">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row>
    <row r="982" spans="1:35" ht="15.75" customHeight="1" x14ac:dyDescent="0.3">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row>
    <row r="983" spans="1:35" ht="15.75" customHeight="1" x14ac:dyDescent="0.3">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row>
    <row r="984" spans="1:35" ht="15.75" customHeight="1" x14ac:dyDescent="0.3">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row>
    <row r="985" spans="1:35" ht="15.75" customHeight="1" x14ac:dyDescent="0.3">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row>
    <row r="986" spans="1:35" ht="15.75" customHeight="1" x14ac:dyDescent="0.3">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row>
    <row r="987" spans="1:35" ht="15.75" customHeight="1" x14ac:dyDescent="0.3">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row>
    <row r="988" spans="1:35" ht="15.75" customHeight="1" x14ac:dyDescent="0.3">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row>
    <row r="989" spans="1:35" ht="15.75" customHeight="1" x14ac:dyDescent="0.3">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row>
    <row r="990" spans="1:35" ht="15.75" customHeight="1" x14ac:dyDescent="0.3">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row>
  </sheetData>
  <mergeCells count="157">
    <mergeCell ref="A56:E85"/>
    <mergeCell ref="AG56:AI85"/>
    <mergeCell ref="AB53:AC53"/>
    <mergeCell ref="AD53:AE53"/>
    <mergeCell ref="AF53:AG53"/>
    <mergeCell ref="AH53:AI53"/>
    <mergeCell ref="J55:K55"/>
    <mergeCell ref="L55:M55"/>
    <mergeCell ref="N55:O55"/>
    <mergeCell ref="P55:Q55"/>
    <mergeCell ref="R55:S55"/>
    <mergeCell ref="T55:U55"/>
    <mergeCell ref="V55:W55"/>
    <mergeCell ref="X55:Y55"/>
    <mergeCell ref="Z55:AA55"/>
    <mergeCell ref="AB55:AC55"/>
    <mergeCell ref="AD55:AE55"/>
    <mergeCell ref="AF55:AG55"/>
    <mergeCell ref="AH55:AI55"/>
    <mergeCell ref="J53:K53"/>
    <mergeCell ref="L53:M53"/>
    <mergeCell ref="N53:O53"/>
    <mergeCell ref="G83:W83"/>
    <mergeCell ref="X83:AF83"/>
    <mergeCell ref="A1:C4"/>
    <mergeCell ref="D1:AI1"/>
    <mergeCell ref="D2:AI2"/>
    <mergeCell ref="D3:AI3"/>
    <mergeCell ref="D4:V4"/>
    <mergeCell ref="W4:AI4"/>
    <mergeCell ref="C5:J5"/>
    <mergeCell ref="R9:S9"/>
    <mergeCell ref="T9:U9"/>
    <mergeCell ref="V9:W9"/>
    <mergeCell ref="X9:Y9"/>
    <mergeCell ref="Z9:AA9"/>
    <mergeCell ref="AB9:AC9"/>
    <mergeCell ref="AD9:AE9"/>
    <mergeCell ref="AF9:AG9"/>
    <mergeCell ref="A8:I8"/>
    <mergeCell ref="J8:AG8"/>
    <mergeCell ref="J9:K9"/>
    <mergeCell ref="L9:M9"/>
    <mergeCell ref="N9:O9"/>
    <mergeCell ref="P9:Q9"/>
    <mergeCell ref="G84:W84"/>
    <mergeCell ref="X84:AF84"/>
    <mergeCell ref="G85:W85"/>
    <mergeCell ref="X85:AF85"/>
    <mergeCell ref="G78:W78"/>
    <mergeCell ref="G79:W79"/>
    <mergeCell ref="X79:AF79"/>
    <mergeCell ref="G80:W80"/>
    <mergeCell ref="X80:AF80"/>
    <mergeCell ref="G81:W81"/>
    <mergeCell ref="X81:AF81"/>
    <mergeCell ref="G75:W75"/>
    <mergeCell ref="X75:AF75"/>
    <mergeCell ref="G76:W76"/>
    <mergeCell ref="X76:AF76"/>
    <mergeCell ref="G77:W77"/>
    <mergeCell ref="X77:AF77"/>
    <mergeCell ref="X78:AF78"/>
    <mergeCell ref="G82:W82"/>
    <mergeCell ref="X82:AF82"/>
    <mergeCell ref="F67:I67"/>
    <mergeCell ref="F68:I68"/>
    <mergeCell ref="F69:I69"/>
    <mergeCell ref="F70:I70"/>
    <mergeCell ref="F72:AF72"/>
    <mergeCell ref="G73:W73"/>
    <mergeCell ref="X73:AF73"/>
    <mergeCell ref="G74:W74"/>
    <mergeCell ref="X74:AF74"/>
    <mergeCell ref="F62:G62"/>
    <mergeCell ref="H62:AF62"/>
    <mergeCell ref="F63:G63"/>
    <mergeCell ref="H63:AF63"/>
    <mergeCell ref="F64:AF64"/>
    <mergeCell ref="F56:G56"/>
    <mergeCell ref="H56:AF56"/>
    <mergeCell ref="F57:G57"/>
    <mergeCell ref="H57:AF57"/>
    <mergeCell ref="F58:G58"/>
    <mergeCell ref="H58:AF58"/>
    <mergeCell ref="H59:AF59"/>
    <mergeCell ref="H60:AF60"/>
    <mergeCell ref="H61:AF61"/>
    <mergeCell ref="F59:G59"/>
    <mergeCell ref="F60:G60"/>
    <mergeCell ref="F61:G61"/>
    <mergeCell ref="P53:Q53"/>
    <mergeCell ref="R53:S53"/>
    <mergeCell ref="T53:U53"/>
    <mergeCell ref="V53:W53"/>
    <mergeCell ref="X53:Y53"/>
    <mergeCell ref="Z53:AA53"/>
    <mergeCell ref="A5:B5"/>
    <mergeCell ref="A6:B7"/>
    <mergeCell ref="D6:E6"/>
    <mergeCell ref="F6:G6"/>
    <mergeCell ref="H6:J7"/>
    <mergeCell ref="D7:E7"/>
    <mergeCell ref="F7:G7"/>
    <mergeCell ref="B27:B29"/>
    <mergeCell ref="C27:C29"/>
    <mergeCell ref="D27:D29"/>
    <mergeCell ref="F27:F29"/>
    <mergeCell ref="G27:G29"/>
    <mergeCell ref="A27:A29"/>
    <mergeCell ref="A34:A35"/>
    <mergeCell ref="B34:B35"/>
    <mergeCell ref="C34:C35"/>
    <mergeCell ref="A53:I55"/>
    <mergeCell ref="AH11:AI11"/>
    <mergeCell ref="AH12:AI12"/>
    <mergeCell ref="AH13:AI13"/>
    <mergeCell ref="AH14:AI14"/>
    <mergeCell ref="AH15:AI15"/>
    <mergeCell ref="AH16:AI16"/>
    <mergeCell ref="AH17:AI17"/>
    <mergeCell ref="AH18:AI18"/>
    <mergeCell ref="AH19:AI19"/>
    <mergeCell ref="AH37:AI37"/>
    <mergeCell ref="AH20:AI20"/>
    <mergeCell ref="AH21:AI21"/>
    <mergeCell ref="AH22:AI22"/>
    <mergeCell ref="AH23:AI23"/>
    <mergeCell ref="AH24:AI24"/>
    <mergeCell ref="AH25:AI25"/>
    <mergeCell ref="AH26:AI26"/>
    <mergeCell ref="AH27:AI27"/>
    <mergeCell ref="AH28:AI28"/>
    <mergeCell ref="AH47:AI47"/>
    <mergeCell ref="AH48:AI48"/>
    <mergeCell ref="AH49:AI49"/>
    <mergeCell ref="AH50:AI50"/>
    <mergeCell ref="AH51:AI51"/>
    <mergeCell ref="AH52:AI52"/>
    <mergeCell ref="AH8:AI10"/>
    <mergeCell ref="AH38:AI38"/>
    <mergeCell ref="AH39:AI39"/>
    <mergeCell ref="AH40:AI40"/>
    <mergeCell ref="AH41:AI41"/>
    <mergeCell ref="AH42:AI42"/>
    <mergeCell ref="AH43:AI43"/>
    <mergeCell ref="AH44:AI44"/>
    <mergeCell ref="AH45:AI45"/>
    <mergeCell ref="AH46:AI46"/>
    <mergeCell ref="AH29:AI29"/>
    <mergeCell ref="AH30:AI30"/>
    <mergeCell ref="AH31:AI31"/>
    <mergeCell ref="AH32:AI32"/>
    <mergeCell ref="AH33:AI33"/>
    <mergeCell ref="AH34:AI34"/>
    <mergeCell ref="AH35:AI35"/>
    <mergeCell ref="AH36:AI36"/>
  </mergeCells>
  <conditionalFormatting sqref="C11:C12 E11:E12">
    <cfRule type="cellIs" dxfId="61" priority="25" stopIfTrue="1" operator="equal">
      <formula>0</formula>
    </cfRule>
    <cfRule type="cellIs" dxfId="60" priority="28" stopIfTrue="1" operator="equal">
      <formula>1</formula>
    </cfRule>
    <cfRule type="cellIs" dxfId="59" priority="21" stopIfTrue="1" operator="equal">
      <formula>0</formula>
    </cfRule>
    <cfRule type="cellIs" dxfId="58" priority="22" operator="equal">
      <formula>0</formula>
    </cfRule>
    <cfRule type="cellIs" dxfId="57" priority="29" stopIfTrue="1" operator="equal">
      <formula>"P"</formula>
    </cfRule>
    <cfRule type="cellIs" dxfId="56" priority="24" stopIfTrue="1" operator="equal">
      <formula>0</formula>
    </cfRule>
    <cfRule type="cellIs" dxfId="55" priority="30" stopIfTrue="1" operator="equal">
      <formula>"E"</formula>
    </cfRule>
    <cfRule type="cellIs" dxfId="54" priority="26" stopIfTrue="1" operator="equal">
      <formula>0</formula>
    </cfRule>
    <cfRule type="cellIs" dxfId="53" priority="27" stopIfTrue="1" operator="equal">
      <formula>0</formula>
    </cfRule>
  </conditionalFormatting>
  <conditionalFormatting sqref="C11:C27 E11:E52">
    <cfRule type="cellIs" dxfId="52" priority="23" operator="between">
      <formula>1</formula>
      <formula>9</formula>
    </cfRule>
  </conditionalFormatting>
  <conditionalFormatting sqref="C30:C34 C36:C52">
    <cfRule type="cellIs" dxfId="51" priority="100" stopIfTrue="1" operator="equal">
      <formula>"E"</formula>
    </cfRule>
    <cfRule type="cellIs" dxfId="50" priority="93" operator="between">
      <formula>1</formula>
      <formula>9</formula>
    </cfRule>
    <cfRule type="cellIs" dxfId="49" priority="91" stopIfTrue="1" operator="equal">
      <formula>0</formula>
    </cfRule>
    <cfRule type="cellIs" dxfId="48" priority="92" operator="equal">
      <formula>0</formula>
    </cfRule>
    <cfRule type="cellIs" dxfId="47" priority="94" stopIfTrue="1" operator="equal">
      <formula>0</formula>
    </cfRule>
    <cfRule type="cellIs" dxfId="46" priority="95" stopIfTrue="1" operator="equal">
      <formula>0</formula>
    </cfRule>
    <cfRule type="cellIs" dxfId="45" priority="96" stopIfTrue="1" operator="equal">
      <formula>0</formula>
    </cfRule>
    <cfRule type="cellIs" dxfId="44" priority="97" stopIfTrue="1" operator="equal">
      <formula>0</formula>
    </cfRule>
    <cfRule type="cellIs" dxfId="43" priority="98" stopIfTrue="1" operator="equal">
      <formula>1</formula>
    </cfRule>
    <cfRule type="cellIs" dxfId="42" priority="99" stopIfTrue="1" operator="equal">
      <formula>"P"</formula>
    </cfRule>
  </conditionalFormatting>
  <conditionalFormatting sqref="J55">
    <cfRule type="cellIs" dxfId="41" priority="34" stopIfTrue="1" operator="equal">
      <formula>0</formula>
    </cfRule>
    <cfRule type="cellIs" dxfId="40" priority="35" stopIfTrue="1" operator="equal">
      <formula>0</formula>
    </cfRule>
    <cfRule type="cellIs" dxfId="39" priority="36" stopIfTrue="1" operator="equal">
      <formula>0</formula>
    </cfRule>
    <cfRule type="cellIs" dxfId="38" priority="37" stopIfTrue="1" operator="equal">
      <formula>1</formula>
    </cfRule>
    <cfRule type="cellIs" dxfId="37" priority="38" stopIfTrue="1" operator="equal">
      <formula>0</formula>
    </cfRule>
    <cfRule type="cellIs" dxfId="36" priority="31" operator="equal">
      <formula>0</formula>
    </cfRule>
    <cfRule type="cellIs" dxfId="35" priority="32" operator="between">
      <formula>1</formula>
      <formula>9</formula>
    </cfRule>
    <cfRule type="cellIs" dxfId="34" priority="33" stopIfTrue="1" operator="equal">
      <formula>0</formula>
    </cfRule>
  </conditionalFormatting>
  <conditionalFormatting sqref="J11:AG11 C13:C27 E13:E52 J13:AG52">
    <cfRule type="cellIs" dxfId="33" priority="58" operator="equal">
      <formula>0</formula>
    </cfRule>
    <cfRule type="cellIs" dxfId="32" priority="57" operator="equal">
      <formula>0</formula>
    </cfRule>
    <cfRule type="cellIs" dxfId="31" priority="63" stopIfTrue="1" operator="equal">
      <formula>0</formula>
    </cfRule>
    <cfRule type="cellIs" dxfId="30" priority="64" stopIfTrue="1" operator="equal">
      <formula>1</formula>
    </cfRule>
    <cfRule type="cellIs" dxfId="29" priority="65" stopIfTrue="1" operator="equal">
      <formula>"P"</formula>
    </cfRule>
    <cfRule type="cellIs" dxfId="28" priority="66" stopIfTrue="1" operator="equal">
      <formula>"E"</formula>
    </cfRule>
  </conditionalFormatting>
  <conditionalFormatting sqref="J11:AG52">
    <cfRule type="cellIs" dxfId="27" priority="3" operator="between">
      <formula>1</formula>
      <formula>9</formula>
    </cfRule>
  </conditionalFormatting>
  <conditionalFormatting sqref="J12:AG12">
    <cfRule type="cellIs" dxfId="26" priority="6" operator="equal">
      <formula>0</formula>
    </cfRule>
    <cfRule type="cellIs" dxfId="25" priority="7" operator="equal">
      <formula>0</formula>
    </cfRule>
    <cfRule type="cellIs" dxfId="24" priority="9" operator="equal">
      <formula>"P"</formula>
    </cfRule>
    <cfRule type="cellIs" dxfId="23" priority="10" operator="equal">
      <formula>"E"</formula>
    </cfRule>
    <cfRule type="cellIs" dxfId="22" priority="8" operator="equal">
      <formula>1</formula>
    </cfRule>
    <cfRule type="cellIs" dxfId="21" priority="1" stopIfTrue="1" operator="equal">
      <formula>0</formula>
    </cfRule>
    <cfRule type="cellIs" dxfId="20" priority="2" operator="equal">
      <formula>0</formula>
    </cfRule>
    <cfRule type="cellIs" dxfId="19" priority="4" operator="equal">
      <formula>0</formula>
    </cfRule>
    <cfRule type="cellIs" dxfId="18" priority="5" operator="equal">
      <formula>0</formula>
    </cfRule>
  </conditionalFormatting>
  <conditionalFormatting sqref="J54:AG54">
    <cfRule type="cellIs" dxfId="17" priority="40" stopIfTrue="1" operator="equal">
      <formula>"P"</formula>
    </cfRule>
    <cfRule type="cellIs" dxfId="16" priority="39" stopIfTrue="1" operator="equal">
      <formula>"E"</formula>
    </cfRule>
  </conditionalFormatting>
  <conditionalFormatting sqref="L55 N55 P55 R55 T55 V55 X55 Z55 AB55 AF55 AH55">
    <cfRule type="cellIs" dxfId="15" priority="41" stopIfTrue="1" operator="equal">
      <formula>0</formula>
    </cfRule>
    <cfRule type="cellIs" dxfId="14" priority="43" operator="between">
      <formula>1</formula>
      <formula>9</formula>
    </cfRule>
    <cfRule type="cellIs" dxfId="13" priority="44" stopIfTrue="1" operator="equal">
      <formula>0</formula>
    </cfRule>
    <cfRule type="cellIs" dxfId="12" priority="45" stopIfTrue="1" operator="equal">
      <formula>0</formula>
    </cfRule>
    <cfRule type="cellIs" dxfId="11" priority="46" stopIfTrue="1" operator="equal">
      <formula>0</formula>
    </cfRule>
    <cfRule type="cellIs" dxfId="10" priority="47" stopIfTrue="1" operator="equal">
      <formula>0</formula>
    </cfRule>
    <cfRule type="cellIs" dxfId="9" priority="48" stopIfTrue="1" operator="equal">
      <formula>1</formula>
    </cfRule>
    <cfRule type="cellIs" dxfId="8" priority="42" operator="equal">
      <formula>0</formula>
    </cfRule>
  </conditionalFormatting>
  <conditionalFormatting sqref="AD55">
    <cfRule type="cellIs" dxfId="7" priority="55" stopIfTrue="1" operator="equal">
      <formula>0</formula>
    </cfRule>
    <cfRule type="cellIs" dxfId="6" priority="56" stopIfTrue="1" operator="equal">
      <formula>1</formula>
    </cfRule>
    <cfRule type="cellIs" dxfId="5" priority="49" stopIfTrue="1" operator="equal">
      <formula>0</formula>
    </cfRule>
    <cfRule type="cellIs" dxfId="4" priority="50" operator="equal">
      <formula>0</formula>
    </cfRule>
    <cfRule type="cellIs" dxfId="3" priority="51" operator="between">
      <formula>1</formula>
      <formula>9</formula>
    </cfRule>
    <cfRule type="cellIs" dxfId="2" priority="52" stopIfTrue="1" operator="equal">
      <formula>0</formula>
    </cfRule>
    <cfRule type="cellIs" dxfId="1" priority="53" stopIfTrue="1" operator="equal">
      <formula>0</formula>
    </cfRule>
    <cfRule type="cellIs" dxfId="0" priority="54" stopIfTrue="1" operator="equal">
      <formula>0</formula>
    </cfRule>
  </conditionalFormatting>
  <pageMargins left="0.7" right="0.7" top="0.75" bottom="0.75" header="0" footer="0"/>
  <pageSetup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Capacitaciones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Herrera Cortes</dc:creator>
  <cp:lastModifiedBy>Monica Martinez Burgos</cp:lastModifiedBy>
  <dcterms:created xsi:type="dcterms:W3CDTF">2023-12-06T21:49:12Z</dcterms:created>
  <dcterms:modified xsi:type="dcterms:W3CDTF">2025-02-04T19:10:02Z</dcterms:modified>
</cp:coreProperties>
</file>