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'PM04-PR0-F05-BAJA'!$A$12:$R$145</definedName>
    <definedName name="AFECTACION">[1]Hoja1!$J$5:$J$11</definedName>
    <definedName name="afectaciones">[2]Hoja1!$J$44:$J$50</definedName>
    <definedName name="_xlnm.Print_Area" localSheetId="0">'PM04-PR0-F05-BAJA'!$A$1:$L$145</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92" i="5" l="1"/>
  <c r="D92" i="5"/>
  <c r="E92" i="5"/>
  <c r="F92" i="5"/>
  <c r="G92" i="5"/>
  <c r="H92" i="5"/>
  <c r="C93" i="5"/>
  <c r="D93" i="5"/>
  <c r="E93" i="5"/>
  <c r="F93" i="5"/>
  <c r="G93" i="5"/>
  <c r="H93" i="5"/>
  <c r="C94" i="5"/>
  <c r="D94" i="5"/>
  <c r="E94" i="5"/>
  <c r="F94" i="5"/>
  <c r="G94" i="5"/>
  <c r="H94" i="5"/>
  <c r="C95" i="5"/>
  <c r="D95" i="5"/>
  <c r="E95" i="5"/>
  <c r="F95" i="5"/>
  <c r="G95" i="5"/>
  <c r="H95" i="5"/>
  <c r="C96" i="5"/>
  <c r="D96" i="5"/>
  <c r="E96" i="5"/>
  <c r="F96" i="5"/>
  <c r="G96" i="5"/>
  <c r="H96" i="5"/>
  <c r="C97" i="5"/>
  <c r="D97" i="5"/>
  <c r="E97" i="5"/>
  <c r="F97" i="5"/>
  <c r="G97" i="5"/>
  <c r="H97" i="5"/>
  <c r="C98" i="5"/>
  <c r="D98" i="5"/>
  <c r="E98" i="5"/>
  <c r="F98" i="5"/>
  <c r="G98" i="5"/>
  <c r="H98" i="5"/>
  <c r="C99" i="5"/>
  <c r="D99" i="5"/>
  <c r="E99" i="5"/>
  <c r="F99" i="5"/>
  <c r="G99" i="5"/>
  <c r="H99" i="5"/>
  <c r="C100" i="5"/>
  <c r="D100" i="5"/>
  <c r="E100" i="5"/>
  <c r="F100" i="5"/>
  <c r="G100" i="5"/>
  <c r="H100" i="5"/>
  <c r="C101" i="5"/>
  <c r="D101" i="5"/>
  <c r="E101" i="5"/>
  <c r="F101" i="5"/>
  <c r="G101" i="5"/>
  <c r="H101" i="5"/>
  <c r="C102" i="5"/>
  <c r="D102" i="5"/>
  <c r="E102" i="5"/>
  <c r="F102" i="5"/>
  <c r="G102" i="5"/>
  <c r="H102" i="5"/>
  <c r="C103" i="5"/>
  <c r="D103" i="5"/>
  <c r="E103" i="5"/>
  <c r="F103" i="5"/>
  <c r="G103" i="5"/>
  <c r="H103" i="5"/>
  <c r="C104" i="5"/>
  <c r="D104" i="5"/>
  <c r="E104" i="5"/>
  <c r="F104" i="5"/>
  <c r="G104" i="5"/>
  <c r="H104" i="5"/>
  <c r="C105" i="5"/>
  <c r="D105" i="5"/>
  <c r="E105" i="5"/>
  <c r="F105" i="5"/>
  <c r="G105" i="5"/>
  <c r="H105" i="5"/>
  <c r="C106" i="5"/>
  <c r="D106" i="5"/>
  <c r="E106" i="5"/>
  <c r="F106" i="5"/>
  <c r="G106" i="5"/>
  <c r="H106" i="5"/>
  <c r="C107" i="5"/>
  <c r="D107" i="5"/>
  <c r="E107" i="5"/>
  <c r="F107" i="5"/>
  <c r="G107" i="5"/>
  <c r="H107" i="5"/>
  <c r="C108" i="5"/>
  <c r="D108" i="5"/>
  <c r="E108" i="5"/>
  <c r="F108" i="5"/>
  <c r="G108" i="5"/>
  <c r="H108" i="5"/>
  <c r="C109" i="5"/>
  <c r="D109" i="5"/>
  <c r="E109" i="5"/>
  <c r="F109" i="5"/>
  <c r="G109" i="5"/>
  <c r="H109" i="5"/>
  <c r="C110" i="5"/>
  <c r="D110" i="5"/>
  <c r="E110" i="5"/>
  <c r="F110" i="5"/>
  <c r="G110" i="5"/>
  <c r="H110" i="5"/>
  <c r="C111" i="5"/>
  <c r="D111" i="5"/>
  <c r="E111" i="5"/>
  <c r="F111" i="5"/>
  <c r="G111" i="5"/>
  <c r="H111" i="5"/>
  <c r="C112" i="5"/>
  <c r="D112" i="5"/>
  <c r="E112" i="5"/>
  <c r="F112" i="5"/>
  <c r="G112" i="5"/>
  <c r="H112" i="5"/>
  <c r="C113" i="5"/>
  <c r="D113" i="5"/>
  <c r="E113" i="5"/>
  <c r="F113" i="5"/>
  <c r="G113" i="5"/>
  <c r="H113" i="5"/>
  <c r="C114" i="5"/>
  <c r="D114" i="5"/>
  <c r="E114" i="5"/>
  <c r="F114" i="5"/>
  <c r="G114" i="5"/>
  <c r="H114" i="5"/>
  <c r="C115" i="5"/>
  <c r="D115" i="5"/>
  <c r="E115" i="5"/>
  <c r="F115" i="5"/>
  <c r="G115" i="5"/>
  <c r="H115" i="5"/>
  <c r="C116" i="5"/>
  <c r="D116" i="5"/>
  <c r="E116" i="5"/>
  <c r="F116" i="5"/>
  <c r="G116" i="5"/>
  <c r="H116" i="5"/>
  <c r="C117" i="5"/>
  <c r="D117" i="5"/>
  <c r="E117" i="5"/>
  <c r="F117" i="5"/>
  <c r="G117" i="5"/>
  <c r="H117" i="5"/>
  <c r="C118" i="5"/>
  <c r="D118" i="5"/>
  <c r="E118" i="5"/>
  <c r="F118" i="5"/>
  <c r="G118" i="5"/>
  <c r="H118" i="5"/>
  <c r="C119" i="5"/>
  <c r="D119" i="5"/>
  <c r="E119" i="5"/>
  <c r="F119" i="5"/>
  <c r="G119" i="5"/>
  <c r="H119" i="5"/>
  <c r="C120" i="5"/>
  <c r="D120" i="5"/>
  <c r="E120" i="5"/>
  <c r="F120" i="5"/>
  <c r="G120" i="5"/>
  <c r="H120" i="5"/>
  <c r="C121" i="5"/>
  <c r="D121" i="5"/>
  <c r="E121" i="5"/>
  <c r="F121" i="5"/>
  <c r="G121" i="5"/>
  <c r="H121" i="5"/>
  <c r="C122" i="5"/>
  <c r="D122" i="5"/>
  <c r="E122" i="5"/>
  <c r="F122" i="5"/>
  <c r="G122" i="5"/>
  <c r="H122" i="5"/>
  <c r="C123" i="5"/>
  <c r="D123" i="5"/>
  <c r="E123" i="5"/>
  <c r="F123" i="5"/>
  <c r="G123" i="5"/>
  <c r="H123" i="5"/>
  <c r="C124" i="5"/>
  <c r="D124" i="5"/>
  <c r="E124" i="5"/>
  <c r="F124" i="5"/>
  <c r="G124" i="5"/>
  <c r="H124" i="5"/>
  <c r="C125" i="5"/>
  <c r="D125" i="5"/>
  <c r="E125" i="5"/>
  <c r="F125" i="5"/>
  <c r="G125" i="5"/>
  <c r="H125" i="5"/>
  <c r="C126" i="5"/>
  <c r="D126" i="5"/>
  <c r="E126" i="5"/>
  <c r="F126" i="5"/>
  <c r="G126" i="5"/>
  <c r="H126" i="5"/>
  <c r="C83" i="5" l="1"/>
  <c r="D83" i="5"/>
  <c r="E83" i="5"/>
  <c r="F83" i="5"/>
  <c r="G83" i="5"/>
  <c r="H83" i="5"/>
  <c r="C84" i="5"/>
  <c r="D84" i="5"/>
  <c r="E84" i="5"/>
  <c r="F84" i="5"/>
  <c r="G84" i="5"/>
  <c r="H84" i="5"/>
  <c r="C85" i="5"/>
  <c r="D85" i="5"/>
  <c r="E85" i="5"/>
  <c r="F85" i="5"/>
  <c r="G85" i="5"/>
  <c r="H85" i="5"/>
  <c r="C86" i="5"/>
  <c r="D86" i="5"/>
  <c r="E86" i="5"/>
  <c r="F86" i="5"/>
  <c r="G86" i="5"/>
  <c r="H86" i="5"/>
  <c r="C87" i="5"/>
  <c r="D87" i="5"/>
  <c r="E87" i="5"/>
  <c r="F87" i="5"/>
  <c r="G87" i="5"/>
  <c r="H87" i="5"/>
  <c r="C88" i="5"/>
  <c r="D88" i="5"/>
  <c r="E88" i="5"/>
  <c r="F88" i="5"/>
  <c r="G88" i="5"/>
  <c r="H88" i="5"/>
  <c r="C89" i="5"/>
  <c r="D89" i="5"/>
  <c r="E89" i="5"/>
  <c r="F89" i="5"/>
  <c r="G89" i="5"/>
  <c r="H89" i="5"/>
  <c r="C90" i="5"/>
  <c r="D90" i="5"/>
  <c r="E90" i="5"/>
  <c r="F90" i="5"/>
  <c r="G90" i="5"/>
  <c r="H90" i="5"/>
  <c r="C91" i="5"/>
  <c r="D91" i="5"/>
  <c r="E91" i="5"/>
  <c r="F91" i="5"/>
  <c r="G91" i="5"/>
  <c r="H91" i="5"/>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<sst xmlns="http://schemas.openxmlformats.org/spreadsheetml/2006/main" count="1722" uniqueCount="520">
  <si>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</si>
  <si>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</si>
  <si>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</si>
  <si>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</si>
  <si>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</si>
  <si>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</si>
  <si>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</si>
  <si>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</si>
  <si>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</si>
  <si>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</si>
  <si>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</si>
  <si>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</si>
  <si>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</si>
  <si>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</si>
  <si>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</si>
  <si>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</si>
  <si>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</si>
  <si>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</si>
  <si>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</si>
  <si>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</si>
  <si>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</si>
  <si>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</si>
  <si>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</si>
  <si>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</si>
  <si>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</si>
  <si>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</si>
  <si>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</si>
  <si>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</si>
  <si>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</si>
  <si>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</si>
  <si>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</si>
  <si>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</si>
  <si>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</si>
  <si>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</si>
  <si>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</si>
  <si>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</si>
  <si>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</si>
  <si>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</si>
  <si>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</si>
  <si>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</si>
  <si>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</si>
  <si>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</si>
  <si>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</si>
  <si>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</si>
  <si>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</si>
  <si>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</si>
  <si>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</si>
  <si>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</si>
  <si>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</si>
  <si>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</si>
  <si>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</si>
  <si>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</si>
  <si>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</si>
  <si>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</si>
  <si>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</si>
  <si>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</si>
  <si>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</si>
  <si>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</si>
  <si>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</si>
  <si>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</si>
  <si>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</si>
  <si>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</si>
  <si>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</si>
  <si>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</si>
  <si>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</si>
  <si>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</si>
  <si>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</si>
  <si>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</si>
  <si>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</si>
  <si>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</si>
  <si>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</si>
  <si>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</si>
  <si>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</si>
  <si>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</si>
  <si>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</si>
  <si>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</si>
  <si>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</si>
  <si>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</si>
  <si>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</si>
  <si>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</si>
  <si>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</si>
  <si>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</si>
  <si>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</si>
  <si>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</si>
  <si>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</si>
  <si>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</si>
  <si>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</si>
  <si>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</si>
  <si>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</si>
  <si>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</si>
  <si>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</si>
  <si>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</si>
  <si>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</si>
  <si>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</si>
  <si>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</si>
  <si>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</si>
  <si>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</si>
  <si>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</si>
  <si>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</si>
  <si>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</si>
  <si>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</si>
  <si>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</si>
  <si>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</si>
  <si>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</si>
  <si>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</si>
  <si>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</si>
  <si>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</si>
  <si>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</si>
  <si>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</si>
  <si>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</si>
  <si>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</si>
  <si>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</si>
  <si>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</si>
  <si>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</si>
  <si>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</si>
  <si>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</si>
  <si>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</si>
  <si>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</si>
  <si>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</si>
  <si>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</si>
  <si>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</si>
  <si>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</si>
  <si>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</si>
  <si>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</si>
  <si>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</si>
  <si>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</si>
  <si>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</si>
  <si>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</si>
  <si>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</si>
  <si>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</si>
  <si>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</si>
  <si>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</si>
  <si>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</si>
  <si>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</si>
  <si>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</si>
  <si>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</si>
  <si>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</si>
  <si>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</si>
  <si>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</si>
  <si>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</si>
  <si>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</si>
  <si>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</si>
  <si>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</si>
  <si>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</si>
  <si>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</si>
  <si>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</si>
  <si>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</si>
  <si>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</si>
  <si>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</si>
  <si>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</si>
  <si>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</si>
  <si>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</si>
  <si>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</si>
  <si>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</si>
  <si>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</si>
  <si>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</si>
  <si>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</si>
  <si>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</si>
  <si>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</si>
  <si>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</si>
  <si>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</si>
  <si>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</si>
  <si>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</si>
  <si>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</si>
  <si>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</si>
  <si>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</si>
  <si>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</si>
  <si>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</si>
  <si>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</si>
  <si>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</si>
  <si>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</si>
  <si>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</si>
  <si>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</si>
  <si>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</si>
  <si>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</si>
  <si>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</si>
  <si>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</si>
  <si>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</si>
  <si>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</si>
  <si>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</si>
  <si>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</si>
  <si>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</si>
  <si>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</si>
  <si>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</si>
  <si>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</si>
  <si>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</si>
  <si>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</si>
  <si>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</si>
  <si>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</si>
  <si>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</si>
  <si>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</si>
  <si>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</si>
  <si>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</si>
  <si>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</si>
  <si>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</si>
  <si>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</si>
  <si>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</si>
  <si>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</si>
  <si>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</si>
  <si>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</si>
  <si>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</si>
  <si>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</si>
  <si>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</si>
  <si>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</si>
  <si>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</si>
  <si>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</si>
  <si>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</si>
  <si>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</si>
  <si>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</si>
  <si>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</si>
  <si>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</si>
  <si>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</si>
  <si>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</si>
  <si>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</si>
  <si>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</si>
  <si>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</si>
  <si>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</si>
  <si>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</si>
  <si>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</si>
  <si>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</si>
  <si>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</si>
  <si>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</si>
  <si>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</si>
  <si>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06:00-20:00</t>
  </si>
  <si>
    <t>LOVE PRODUCCIONES S.A.S.</t>
  </si>
  <si>
    <t>LAURA VERONICA MUÑOZ AGUILAR</t>
  </si>
  <si>
    <t>KR 21A No 150 - 79</t>
  </si>
  <si>
    <t>2745420 o 3142377535</t>
  </si>
  <si>
    <t>06:00-21:00</t>
  </si>
  <si>
    <t>CL 16 KR 16</t>
  </si>
  <si>
    <t>CL 16 KR 17</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</si>
  <si>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</si>
  <si>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</si>
  <si>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</si>
  <si>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</si>
  <si>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</si>
  <si>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</si>
  <si>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</si>
  <si>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</si>
  <si>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</si>
  <si>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</si>
  <si>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</si>
  <si>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</si>
  <si>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</si>
  <si>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</si>
  <si>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</si>
  <si>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CANDELARIA</t>
  </si>
  <si>
    <t>10:00-19:00</t>
  </si>
  <si>
    <t>TINY TIM STUDIOS S.A.S.</t>
  </si>
  <si>
    <t>8853930 o 3166900488</t>
  </si>
  <si>
    <t>ENCENILLOS DE SINDAMANOY. CASA 11. CHIA</t>
  </si>
  <si>
    <t>KATHERINE DÍAZ GONZALEZ</t>
  </si>
  <si>
    <t>CL 78 KR 11</t>
  </si>
  <si>
    <t>CL 78 KR 12</t>
  </si>
  <si>
    <t>10:00-22:00</t>
  </si>
  <si>
    <t>11827-2018</t>
  </si>
  <si>
    <t>12:00-16:00</t>
  </si>
  <si>
    <t>11828-2018</t>
  </si>
  <si>
    <t>CL 28 TV 6</t>
  </si>
  <si>
    <t>CL 28 KR 6</t>
  </si>
  <si>
    <t>05:00-18:00</t>
  </si>
  <si>
    <t>11829-2018</t>
  </si>
  <si>
    <t>11831-2018</t>
  </si>
  <si>
    <t>11832-2018</t>
  </si>
  <si>
    <t>11833-2018</t>
  </si>
  <si>
    <t xml:space="preserve">KR 21 CL 39B </t>
  </si>
  <si>
    <t>KR 21 CL 40</t>
  </si>
  <si>
    <t>11834-2018</t>
  </si>
  <si>
    <t>11835-2018</t>
  </si>
  <si>
    <t>DG 72 KR 1</t>
  </si>
  <si>
    <t>DG 72 KR 2</t>
  </si>
  <si>
    <t>11836-2018</t>
  </si>
  <si>
    <t>11838-2018</t>
  </si>
  <si>
    <t>11839-2018</t>
  </si>
  <si>
    <t xml:space="preserve">07:00-19:00
</t>
  </si>
  <si>
    <t>11840-2018</t>
  </si>
  <si>
    <t>KR 2A CL 19</t>
  </si>
  <si>
    <t>KR 2A CL 19BIS</t>
  </si>
  <si>
    <t>11841-2018</t>
  </si>
  <si>
    <t>11842-2018</t>
  </si>
  <si>
    <t xml:space="preserve">CL 52A KR 73 </t>
  </si>
  <si>
    <t>CL 52A KR 73A</t>
  </si>
  <si>
    <t>ENGATIVA</t>
  </si>
  <si>
    <t>11843-2018</t>
  </si>
  <si>
    <t>11845-2018</t>
  </si>
  <si>
    <t>11847-2018</t>
  </si>
  <si>
    <t>KR 103 CL 19</t>
  </si>
  <si>
    <t>KR 103 CL 20</t>
  </si>
  <si>
    <t>11848-2018</t>
  </si>
  <si>
    <t>11849-2018</t>
  </si>
  <si>
    <t>CL 21 KR 96DBIS</t>
  </si>
  <si>
    <t>CL 21 KR 96G</t>
  </si>
  <si>
    <t>11852-2018</t>
  </si>
  <si>
    <t>KAREN VIVIANA GALEANO BERMUDEZ</t>
  </si>
  <si>
    <t>08:00-13:00</t>
  </si>
  <si>
    <t>11854-2018</t>
  </si>
  <si>
    <t>11855-2018</t>
  </si>
  <si>
    <t>11856-2018</t>
  </si>
  <si>
    <t>11857-2018</t>
  </si>
  <si>
    <t>11858-2018</t>
  </si>
  <si>
    <t>11860-2018</t>
  </si>
  <si>
    <t>11861-2018</t>
  </si>
  <si>
    <t>11862-2018</t>
  </si>
  <si>
    <t>11863-2018</t>
  </si>
  <si>
    <t>11864-2018</t>
  </si>
  <si>
    <t>CL 63 KR 9A</t>
  </si>
  <si>
    <t>CL 63 KR 13</t>
  </si>
  <si>
    <t>06:00-11:00</t>
  </si>
  <si>
    <t>11865-2018</t>
  </si>
  <si>
    <t>11866-2018</t>
  </si>
  <si>
    <t>09:00-22:00</t>
  </si>
  <si>
    <t>11869-2018</t>
  </si>
  <si>
    <t>07:00-14:00</t>
  </si>
  <si>
    <t>11870-2018</t>
  </si>
  <si>
    <t>11872-2018</t>
  </si>
  <si>
    <t>05:00-22:00</t>
  </si>
  <si>
    <t>11875-2018</t>
  </si>
  <si>
    <t>11878-2018</t>
  </si>
  <si>
    <t>11879-2018</t>
  </si>
  <si>
    <t>11880-2018</t>
  </si>
  <si>
    <t>11881-2018</t>
  </si>
  <si>
    <t>11882-2018</t>
  </si>
  <si>
    <t>11883-2018</t>
  </si>
  <si>
    <t>06:00-18:00</t>
  </si>
  <si>
    <t>11884-2018</t>
  </si>
  <si>
    <t>11885-2018</t>
  </si>
  <si>
    <t>11886-2018</t>
  </si>
  <si>
    <t>KR 5A CL 34</t>
  </si>
  <si>
    <t>KR 5A CL 35</t>
  </si>
  <si>
    <t>11887-2018</t>
  </si>
  <si>
    <t>11888-2018</t>
  </si>
  <si>
    <t xml:space="preserve">CL 96 KR 11B </t>
  </si>
  <si>
    <t>CL 96 KR 13A</t>
  </si>
  <si>
    <t>11889-2018</t>
  </si>
  <si>
    <t>11890-2018</t>
  </si>
  <si>
    <t>KR 38 CL 39B</t>
  </si>
  <si>
    <t>KR 38 CL 40</t>
  </si>
  <si>
    <t>06:00-19:00</t>
  </si>
  <si>
    <t>11891-2018</t>
  </si>
  <si>
    <t>11892-2018</t>
  </si>
  <si>
    <t xml:space="preserve">DG 60 TV 22BIS </t>
  </si>
  <si>
    <t>DG 60 TV 21 BIS</t>
  </si>
  <si>
    <t>11893-2018</t>
  </si>
  <si>
    <t>11894-2018</t>
  </si>
  <si>
    <t>KR 20 CL 40</t>
  </si>
  <si>
    <t>KR 20 CL 41</t>
  </si>
  <si>
    <t>11896-2018</t>
  </si>
  <si>
    <t>11897-2018</t>
  </si>
  <si>
    <t>11898-2018</t>
  </si>
  <si>
    <t>07:00-20:00</t>
  </si>
  <si>
    <t>11899-2018</t>
  </si>
  <si>
    <t>CL 61 KR 17</t>
  </si>
  <si>
    <t>CL 61 KR 18</t>
  </si>
  <si>
    <t>09:00-21:00</t>
  </si>
  <si>
    <t>11900-2018</t>
  </si>
  <si>
    <t>11901-2018</t>
  </si>
  <si>
    <t>11903-2018</t>
  </si>
  <si>
    <t xml:space="preserve">CL 93A KR 19 </t>
  </si>
  <si>
    <t>07:00-22:00</t>
  </si>
  <si>
    <t>11904-2018</t>
  </si>
  <si>
    <t>CL 109 KR 15</t>
  </si>
  <si>
    <t>CL 109 KR 16</t>
  </si>
  <si>
    <t>05:00-14:00</t>
  </si>
  <si>
    <t>11905-2018</t>
  </si>
  <si>
    <t>15:00-21:00</t>
  </si>
  <si>
    <t>11909-2018</t>
  </si>
  <si>
    <t>CL 36 KR 5</t>
  </si>
  <si>
    <t>CL 36 AK 7</t>
  </si>
  <si>
    <t>CL 20 KR 3</t>
  </si>
  <si>
    <t>CL 20 KR 4</t>
  </si>
  <si>
    <t>CL 20 KR 5</t>
  </si>
  <si>
    <t>CL 94B KR 60A</t>
  </si>
  <si>
    <t>CL 94B TV 60C</t>
  </si>
  <si>
    <t>KR 60A CL 94B</t>
  </si>
  <si>
    <t>KR 60A TV 60C</t>
  </si>
  <si>
    <t>TV 60C CL 94B</t>
  </si>
  <si>
    <t>TV 60C KR 60A</t>
  </si>
  <si>
    <t>KR 68 CL 169B</t>
  </si>
  <si>
    <t>KR 68 AC 170</t>
  </si>
  <si>
    <t>AK 19 CL 36</t>
  </si>
  <si>
    <t>AK 19 CL 37</t>
  </si>
  <si>
    <t>CL 37 KR 18</t>
  </si>
  <si>
    <t>CL 37 KR 19</t>
  </si>
  <si>
    <t>KR 81C CL 22C</t>
  </si>
  <si>
    <t>KR 81C CL 23</t>
  </si>
  <si>
    <t>CL 22C KR 81C</t>
  </si>
  <si>
    <t>CL 22C KR 81D</t>
  </si>
  <si>
    <t>CL 247 AK 7</t>
  </si>
  <si>
    <t>CL 247 AK 45</t>
  </si>
  <si>
    <t>CL 109 AK 15</t>
  </si>
  <si>
    <t>CL 109 KR 17A</t>
  </si>
  <si>
    <t>CL 88 KR 7A</t>
  </si>
  <si>
    <t>CL 88 KR 8</t>
  </si>
  <si>
    <t>KR 20 CL 39B</t>
  </si>
  <si>
    <t>CL 40 KR 20</t>
  </si>
  <si>
    <t>CL 40 KR 21</t>
  </si>
  <si>
    <t>KR 21 CL 41</t>
  </si>
  <si>
    <t>AK 7 CL 30</t>
  </si>
  <si>
    <t>AK 7 CL 30A</t>
  </si>
  <si>
    <t>CL 29BIS KR 5</t>
  </si>
  <si>
    <t>CL 29BIS KR 6BIS</t>
  </si>
  <si>
    <t>KR 21 CL 39B</t>
  </si>
  <si>
    <t>KR 19 CL 59</t>
  </si>
  <si>
    <t>KR 19 CL 60</t>
  </si>
  <si>
    <t>CL 61 KR 5</t>
  </si>
  <si>
    <t>CL 61 AK 7</t>
  </si>
  <si>
    <t>KR 5 CL 60A</t>
  </si>
  <si>
    <t>KR 5 CL 61</t>
  </si>
  <si>
    <t>CL 36 KR 21</t>
  </si>
  <si>
    <t>CL 36 KR 25</t>
  </si>
  <si>
    <t>CL 35 KR 21</t>
  </si>
  <si>
    <t>CL 35 KR 24</t>
  </si>
  <si>
    <t>KR 21 CL 35</t>
  </si>
  <si>
    <t>KR 21 CL 36</t>
  </si>
  <si>
    <t>CL 29 KR 17</t>
  </si>
  <si>
    <t>CL 29 KR 19</t>
  </si>
  <si>
    <t>KR 50B CL 65</t>
  </si>
  <si>
    <t>KR 50B CL 66</t>
  </si>
  <si>
    <t>KR 5 CL 16</t>
  </si>
  <si>
    <t>KR 5 CL 17</t>
  </si>
  <si>
    <t>LA SDM AUTORIZA PMT PARA CIERRE DEL CARRIL DEL COSTADO NORTE PARA ESTACIONAR UNA PLANTA ELECTRICA, 2 CAMIONES DE PRODUCCION, 2 VANS Y DOS BAÑOS PORTATILES DE PISO, EL APROVECHADOR DEL ESPACIO PUBLICO DISPONDRA DE 2 AUXILIARES DE TRANSITO</t>
  </si>
  <si>
    <t>LA SDM AUTORIZA PMT PARA CIERRE DEL CARRIL DEL COSTADO SUR PARA ESTACIONAR UNA PLANTA ELECTRICA, 4 CAMIONES DE PRODUCCION, UN MOTORHOME Y DOS BAÑOS PORTATILES DE PISO, NO SE DEBE BLOQUEAR NINGUN ACCESO Y SE DEBE TENER PERSONAL DISPONIBLE PARA ATENDER A LOS RESIDENTES EN CUALQUIER INCOVENIENTE. EL APROVECHADOR DEL ESPACIO PUBLICO DISPONDRA DE 3 AUXILIARES DE TRANSITO</t>
  </si>
  <si>
    <t>LA SDM AUTORIZA PMT PARA OCUPACION DE ESPACIO PUBLICO DEL CARRIL DEL COSTADO NORTE (ENFRENTE DEL PREDIO CON NOMENCLATURA DG 72 # 1-46 ESTE) PARA ESTACIONAR UNA PLANTA ELECTRICA, EL APROVECHADOR DEL ESPACIO PUBLICO DISPONDRA DE UN AUXILIAR DE TRANSITO</t>
  </si>
  <si>
    <t>LA SDM AUTORIZA PMT PARA CIERRE DEL CARRIL DEL COSTADO ORIENTAL PARA ESTACIONAR UNA PLANTA ELECTRICA, UN CAMION DE PRODUCCION Y DOS BAÑOS PORTATILES DE PISO, EL APROVECHADOR DEL ESPACIO PUBLICO DISPONDRA DE 2 AUXILIARES DE TRANSITO</t>
  </si>
  <si>
    <t>LA SDM AUTORIZA PMT PARA:
• CIERRE DEL CARRIL DEL COSTADO SUR PARA INSTALAR UN SET DE FILMACION.
• CIERRE DEL CARRIL DEL COSTADO OCCIDENTAL DE LA CARRERA 73 ENTRE CALLE 51 Y CALLE 52 A PARA ESTACIONAR UNA PLANTA ELECTRICA, 4 CAMIONES DE PRODUCCION Y DOS BAÑOS PORTATILES DE PISO.
EL APROVECHADOR DEL ESPACIO PUBLICO DISPONDRA DE 4 AUXILIARES DE TRANSITO</t>
  </si>
  <si>
    <t>LA SDM AUTORIZA PMT PARA CIERRE DEL CARRIL DEL COSTADO OCCIDENTAL PARA ESTACIONAR UNA PLANTA ELECTRICA, 2 CAMIONES DE PRODUCCION, UNA MOVIL Y DOS BAÑOS PORTATILES DE PISO, EL APROVECHADOR DEL ESPACIO PUBLICO DISPONDRA DE 2 AUXILIARES DE TRANSITO</t>
  </si>
  <si>
    <t>LA SDM AUTORIZA PMT PARA: • CIERRE DEL CARRIL DEL COSTADO NORTE PARA ESTACIONAR UNA PLANTA ELECTRICA Y UN CAMION DE PRODUCCION. • CIERRE DEL CARRIL DEL COSTADO SUR DE LA CALLE 64 ENTRE CARRERA 10 Y CARRERA 11 PARA ESTACIONAR 4 CAMIONES DE PRODUCCION Y DOS BAÑOS PORTATILES DE PISO. EL APROVECHADOR DEL ESPACIO PUBLICO DISPONDRA DE 4 AUXILIARES DE TRANSITO</t>
  </si>
  <si>
    <t xml:space="preserve">LA SDM AUTORIZA PMT PARA CIERRE DEL CARRIL DEL COSTADO NORTE PARA ESTACIONAR UNA PLANTA ELECTRICA, 4 CAMIONES DE PRODUCCION, 2 TRAILERES SIN LOS VEHICULOS QUE LO REMOLCAN Y DOS BAÑOS PORTATILES DE PISO. EL APROVECHADOR DEL ESPACIO PUBLICO DISPONDRA DE 6 AUXILIARES DE TRANSITO. </t>
  </si>
  <si>
    <t>LA SDM AUTORIZA PMT PARA:
• CIERRE DEL CARRIL DEL COSTADO NORTE PARA ESTACIONAR UNA PLANTA ELECTRICA Y 2 CAMIONES DE PRODUCCION. 
• CIERRE DEL CARRIL DEL COSTADO ORIENTAL DE LA CARRERA 20 ENTRE CALLE 60 Y CALLE 61 PARA ESTACIONAR 2 CAMIONES DE PRODUCCION Y DOS BAÑOS PORTATILES DE PISO 
• CIERRE DEL CARRIL DEL COSTADO OCCIDENTAL DE LA TV 21 BIS ENTRE DG 60 Y DG 61 B PARA INSTALAR UN SET DE FILMACION 
• OCUPACION TOTAL INTERMITENTE DE NO MAYOR A 5 MINUTOS DEL COSTADO OCCIDENTAL DE LA TV 21 BIS ENTRE DG 60 Y DG 61 B PARA INSTALAR UN SET DE FILMACION 
EL APROVECHADOR DEL ESPACIO PUBLICO DISPONDRA DE 8 AUXILIARES DE TRANSITO</t>
  </si>
  <si>
    <t>LA SDM AUTORIZA PMT PARA CIERRE DEL CARRIL DEL COSTADO NORTE PARA ESTACIONAR UNA PLANTA ELECTRICA Y 2 CAMIONES DE PRODUCCION, EL DIA 17 DE MAYO DE 2018 EN EL HORARIO DE 09:00 A LAS 21:00 HORAS EN LA LOCALIDAD CHAPINERO, EL APROVECHADOR DEL ESPACIO PUBLICO DISPONDRA DE 2 AUXILIARES DE TRANSITO</t>
  </si>
  <si>
    <t>LA SDM AUTORIZA PMT PARA:
• CIERRE DEL CARRIL DEL COSTADO NORTE PARA ESTACIONAR UNA PLANTA ELECTRICA Y 2 CAMIONES DE PRODUCCION. 
• CIERRE DEL CARRIL DEL COSTADO ORIENTAL DE LA CARRERA 20 ENTRE CALLE 60 Y CALLE 61 PARA ESTACIONAR 2 CAMIONES DE PRODUCCION Y DOS BAÑOS PORTATILES DE PISO 
• CIERRE DEL CARRIL DEL COSTADO OCCIDENTAL DE LA TV 21 BIS ENTRE DG 60 Y DG 61 B PARA INSTALAR UN SET DE FILMACION 
• OCUPACION TOTAL INTERMITENTE DE NO MAYOR A 5 MINUTOS DEL COSTADO OCCIDENTAL DE LA TV 21 BIS ENTRE DG 60 Y DG 61 B PARA INSTALAR UN SET DE FILMACION 
• OCUPACION TOTAL INTERMITENTE DE NO MAYOR A 5 MINUTOS DEL COSTADO ORIENTAL DE LA CARRERA 19 ENTRE CALLE 59 Y CALLE 60 PARA INSTALAR UN SET DE FILMACION 
EL APROVECHADOR DEL ESPACIO PUBLICO DISPONDRA DE 8 AUXILIARES DE TRANSITO.</t>
  </si>
  <si>
    <t>LA SDM AUTORIZA PMT PARA OCUPACION PARCIAL DE BAHIA PARA ESTACIONAR UNA PLANTA ELECTRICA, UN CAMION DE PRODUCCION Y ELEMENTOS DE GRABACION, EL APROVECHADOR DEL ESPACIO PUBLICO DISPONDRA DE 3 AUXILIARES DE TRANSITO</t>
  </si>
  <si>
    <t>LA SDM AUTORIZA PMT PARA CIERRE DEL CARRIL DEL COSTADO SUR PARA ESTACIONAR UNA PLANTA ELECTRICA, 2 CAMIONES DE PRODUCCION Y UNA MOVIL, EL APROVECHADOR DEL ESPACIO PUBLICO DISPONDRA DE 2 AUXILIARES DE TRANSITO.</t>
  </si>
  <si>
    <t>LA SDM AUTORIZA PMT PARA:
• OCUPACION PARCIAL DE ANDEN DEL COSTADO SUR PARA INSTALAR UN SET DE FILMACION. 
• CIERRE DEL CARRIL DEL COSTADO ORIENTAL DE LA CARRERA 6 ENTRE CALLE 27 Y CALLE 28 PARA ESTACIONAR UNA PLANTA ELECTRICA, 2 CAMIONES DE PRODUCCION, UNA VAN Y DOS BAÑOS PORTATILES DE PISO 
• OCUPACION TOTAL INTERMITENTE DE NO MAYOR A 5 MINUTOS DE ANDEN DEL COSTADO ORIENTAL DE LA CARRERA 6 ENTRE CALLE 27 Y CALLE 28 PARA ESTACIONAR UNA PLANTA ELECTRICA, 2 CAMIONES DE PRODUCCION, UNA VAN Y DOS BAÑOS PORTATILES DE PISO 
EL APROVECHADOR DEL ESPACIO PUBLICO DISPONDRA DE 6 AUXILIARES DE TRANSITO</t>
  </si>
  <si>
    <t>LA SDM AUTORIZA PMT PARA:
• CIERRE DEL CARRIL DEL COSTADO ORIENTAL PARA ESTACIONAR UNA PLANTA ELECTRICA, 2 CAMIONES DE PRODUCCION E INSTALAR UN SET DE FILMACION.
• OCUPACION TOTAL INTERMITENTE DEL ANDEN DEL CARRIL DEL COSTADO ORIENTAL DE LA CARRERA 20 ENTRE CALLE 40 Y CALLE 41 PARA INSTALAR UN SET DE FILMACION.
• OCUPACION PARCIAL DEL ANDEN DEL COSTADO OCCIDENTAL DE LA CARRERA 20 ENTRE CALLE 40 Y CALLE 41 PARA INSTALAR UN SET DE FILMACION.
• CIERRE DEL CARRIL DEL COSTADO NORTE DE LA CALLE 40 ENTRE CARRERA 20 Y CARRERA 21 PARA ESTACIONAR 2 CAMIONES DE PRODUCCION
• CIERRE DEL CARRIL DEL COSTADO ORIENTAL DE LA CARRERA 21 ENTRE CALLE 40 Y CALLE 41 PARA ESTACIONAR 2 CAMIONES DE PRODUCCION, DOS MOTOR HOME Y DOS BAÑOS PORTATILES DE PISO 
• CIERRE DEL CARRIL DEL COSTADO ORIENTAL DE LA CARRERA 21 ENTRE CALLE 39B Y CALLE 40 PARA ESTACIONAR 2 CAMIONES DE PRODUCCION
EL APROVECHADOR DEL ESPACIO PUBLICO DISPONDRA DE 7 AUXILIARES DE TRANSITO</t>
  </si>
  <si>
    <t>LA SDM AUTORIZA PMT PARA CIERRE DE CARRIL DEL COSTADO SUR PARA ESTACIONAR UN (1) CARRO TANQUE, TRES (3) VAN Y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</si>
  <si>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NORTE DE MANERA INTERMITENTE CON TRASLADO DEL PEATON AL ANDEN SUR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</si>
  <si>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</si>
  <si>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DEL COSTADO OCCIDENTAL PARA ESTACIONAR UNA (1) MOVIL Y DOS (2) CAMIONES DE PRODUCCION,POR EVENTO DE GRABACION, EL APROVECHADOR DEL ESPACIO PUBLICO DISPONDRA DE LOS AUXILIARES DE TRANSITO PROPUESTO</t>
  </si>
  <si>
    <t>LA SDM AUTORIZA PMT PARA CIERRE DE CARRIL DEL COSTADO OCCIDENTAL PARA ESTACIONAR UNA (1) MOVIL Y DOS (2) CAMIONES DE PRODUCCION, POR EVENTO DE GRABACION, EL APROVECHADOR DEL ESPACIO PUBLICO DISPONDRA DE LOS AUXILIARES DE TRANSITO PROPUESTO</t>
  </si>
  <si>
    <t>LA SDM AUTORIZA PMT PARA CIERRE DE CARRIL NORTE PARA ESTACIONAR TRES (3) CAMIONES DE PRODUCCION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</si>
  <si>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 </t>
  </si>
  <si>
    <t>LA SDM AUTORIZA PMT PARA CIERRE TOTAL DE ANDEN OCCIDENTAL DE MANERA INTERMITENTE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</si>
  <si>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</si>
  <si>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</si>
  <si>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VAN Y DOS (2) CAMIONES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</si>
  <si>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</si>
  <si>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</si>
  <si>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</si>
  <si>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INICIO Y FIN DE RECORRIDO DE UN (1)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</si>
  <si>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DE MANERA INTERMITENTE CON TRASLADO DEL PEATON AL ANDEN NORTE PARA UBICAR TRES (3) SET DE GRABACION POR EVENTO DE GRABACION, EL APROVECHADOR DEL ESPACIO PUBLICO DISPONDRA DE LOS AUXILIARES DE TRANSITO PROPUESTO, SE DEBE IMPLEMENTAR TODA LA SEÑALIZACION PROPUESTA Y APROBADA Y MANTENERLA EN BUEN ESTADO,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</si>
  <si>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NORTE PARA ESTACIONAR SIETE (7) CAMIONES DE PRODUCCION Y UBICAR UNA (1) PLANTA ELECTRICA Y CUATRO (4)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</si>
  <si>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(VIA PEATONAL) PARA UBICAR UN (1) SET DE GRABACION POR EVENTO DE GRABACION, EL APROVECHADOR DEL ESPACIO PUBLICO DISPONDRA DE LOS AUXILIARES DE TRANSITO PROPUESTOS,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</si>
  <si>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SUR PARA UBICAR UN (1) SET DE GRABACION POR EVENTO DE GRABACION, EL APROVECHADOR DEL ESPACIO PUBLICO DISPONDRA DE LOS AUXILIARES DE TRANSITO PROPUESTOS,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</si>
  <si>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</si>
  <si>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</si>
  <si>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Y UBICAR UN (1) SET DE FILMACION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</si>
  <si>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</si>
  <si>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UNA (1) VAN Y DOS (2)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</si>
  <si>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EL APROVECHADOR DEL ESPACIO PUBLICO DISPONDRA DE UN AUXILIAR DE TRANSITO.</t>
  </si>
  <si>
    <t>LA SDM AUTORIZA PMT PARA CIERRE TOTAL DE CALZADA DE MANERA INTERMITENTE PARA ESTACIONAR UN (1) VEHICULO Y DOS (2) CAMIONES DE PRODUCCION Y UBICAR UN (1) SET DE GRABACION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</si>
  <si>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VEHICULO Y DOS (2) CAMIONES DE PRODUCCION Y UBICAR UN (1) SET DE GRABACION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</si>
  <si>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</si>
  <si>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VAN Y DOS (2) CAMIONES DE PRODUCCION Y UBICAR UN (1) SET DE FILMACION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</si>
  <si>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DE MANERA INTERMITENTE CON TRASLADO DEL PEATON AL ANDEN ORIENTAL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</si>
  <si>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VAN Y DOS (2) CAMIONES DE PRODUCCION Y UBICAR UN (1) SET DE FILMACION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</si>
  <si>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</si>
  <si>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NORTE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</si>
  <si>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</si>
  <si>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CAMION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</si>
  <si>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EN AMBOS COSTADOS NO SIMULTANEOS CON TRASLADO DEL PEATON AL ANDEN DEL FRENTE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</si>
  <si>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TRES (3) VEHICULOS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</si>
  <si>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UNA (1) VAN Y DOS (2) CAMIONES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</si>
  <si>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</si>
  <si>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</si>
  <si>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</si>
  <si>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INICIO DE RECORRIDO DE UN (1)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</si>
  <si>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 (1) CAMION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</si>
  <si>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</si>
  <si>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</si>
  <si>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</si>
  <si>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</si>
  <si>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TRAILER Y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</si>
  <si>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</si>
  <si>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UNA (1) MOVIL Y UN (1) CAMION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</si>
  <si>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</si>
  <si>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AG STUDIOS COLOMBIA S.A.S.</t>
  </si>
  <si>
    <t>KR 16 No 152A - 59. APTO 202</t>
  </si>
  <si>
    <t>LAURA DANIELA ORTIZ BAEZ</t>
  </si>
  <si>
    <t>EL CAPITAN PRODUCTIONS S.A.S.</t>
  </si>
  <si>
    <t>CL 151 No 11 - 32. OFICINA 202</t>
  </si>
  <si>
    <t>KR 20 No 118 - 55. APTO 401</t>
  </si>
  <si>
    <t>LINA MARIA PARRA HERNANDEZ</t>
  </si>
  <si>
    <t>3225797 o 3202733684</t>
  </si>
  <si>
    <t>CL 71B No 100 - 10</t>
  </si>
  <si>
    <t>2103434 o 3102053629</t>
  </si>
  <si>
    <t>MI PRODUCTORA S.A.S.</t>
  </si>
  <si>
    <t>ALEXANDRA LEON GOMEZ</t>
  </si>
  <si>
    <t>CL 73 No 20B - 62</t>
  </si>
  <si>
    <t>3103567 o 3016836037</t>
  </si>
  <si>
    <t>TELEVVD S.A.S.</t>
  </si>
  <si>
    <t>JULIO CÉSAR GÓMEZ CHACÓN</t>
  </si>
  <si>
    <t xml:space="preserve">AC 26 No 69 -76. INT 3 OFICINA 1002 </t>
  </si>
  <si>
    <t>7444020 o 3123081582</t>
  </si>
  <si>
    <t>PUFA/SDM-DCV-122649-2018 SEMANA 19
11 DE MAYO DE 2018</t>
  </si>
  <si>
    <t>LA SDM AUTORIZA PMT PARA CIERRE DE CARRIL NORTE PARA ESTACIONAR DOS (2) CAMIONES DE PRODUCCION Y UBICAR UNA (1) PLANTA ELECTRICA Y DOS (2) BAÑOS PORTATILES DE PISO Y CIERRE DE CARRIL NORTE DE LA CL 21 ENTRE KR 96G Y KR 96 H BIS PARA ESTACIONAR UN (1) CAMION DE PRODUCCION, POR EVENTO DE GRABACION, EL APROVECHADOR DEL ESPACIO PUBLICO DISPONDRA DE LOS AUXILIARES DE TRANSITO PROPUESTO</t>
  </si>
  <si>
    <t xml:space="preserve">LA SDM AUTORIZA PMT PARA CIERRE DE CARRIL ORIENTAL PARA ESTACIONAR DOS (2) CAMIONES DE PRODUCCION, UNA (1) VAN Y UNA (1) PLANTA ELECTRICA. EL APROVECHADOR DEL ESPACIO PUBLICO DISPONDRA DE DOS (2) AUXILIARES DE TRANSITO. </t>
  </si>
  <si>
    <t>CL 8 SUR KR 15A</t>
  </si>
  <si>
    <t>CL 8 SUR KR 16</t>
  </si>
  <si>
    <t xml:space="preserve">CL 8 SUR KR 16 </t>
  </si>
  <si>
    <t>CL 8 SUR KR 18</t>
  </si>
  <si>
    <t>AC 13 AK 7</t>
  </si>
  <si>
    <t>AC 13 KR 8</t>
  </si>
  <si>
    <t>AK 7 CL 12C</t>
  </si>
  <si>
    <t>AK 7 CL 13</t>
  </si>
  <si>
    <t>AK 7 AC 13</t>
  </si>
  <si>
    <t>AC 13 KR 6A</t>
  </si>
  <si>
    <t>LA SDM AUTORIZA PMT PARA OCUPACION PARCIAL DE ANDEN DEL COSTADO SUR PARA INSTALAR UN SET DE FILMACION. • CIERRE DEL CARRIL DEL COSTADO ORIENTAL DE LA CARRERA 6 ENTRE CALLE 27 Y CALLE 28 PARA ESTACIONAR UNA PLANTA ELECTRICA, 2 CAMIONES DE PRODUCCION, UNA VAN Y DOS BAÑOS PORTATILES DE PISO • OCUPACION TOTAL INTERMITENTE DE NO MAYOR A 5 MINUTOS DE ANDEN DEL COSTADO ORIENTAL DE LA CARRERA 6 ENTRE CALLE 27 Y CALLE 28 PARA ESTACIONAR UNA PLANTA ELECTRICA, 2 CAMIONES DE PRODUCCION, UNA VAN Y DOS BAÑOS PORTATILES DE PISO, EL APROVECHADOR DEL ESPACIO PUBLICO DISPONDRA DE 6 AUXILIARES DE TRANSITO</t>
  </si>
  <si>
    <t>LA SDM AUTORIZA PMT PARA CIERRE DEL CARRIL DEL COSTADO ORIENTAL PARA ESTACIONAR UNA PLANTA ELECTRICA, 2 CAMIONES DE PRODUCCION Y UNA MOVIL, EL APROVECHADOR DEL ESPACIO PUBLICO DISPONDRA DE 2 AUXILIARES DE TRANSITO</t>
  </si>
  <si>
    <t>CL 93A DG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</si>
</sst>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7">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5</xdr:row>
      <xdr:rowOff>182336</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zoomScale="85" zoomScaleNormal="85" zoomScaleSheetLayoutView="85" zoomScalePageLayoutView="80" workbookViewId="0">
      <selection activeCell="C132" sqref="C132"/>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5"/>
      <c r="B1" s="45"/>
      <c r="C1" s="49" t="s">
        <v>10</v>
      </c>
      <c r="D1" s="50"/>
      <c r="E1" s="50"/>
      <c r="F1" s="50"/>
      <c r="G1" s="50"/>
      <c r="H1" s="50"/>
      <c r="I1" s="50"/>
      <c r="J1" s="51"/>
      <c r="K1" s="46"/>
      <c r="L1" s="46"/>
    </row>
    <row r="2" spans="1:19" s="8" customFormat="1" ht="15">
      <c r="A2" s="45"/>
      <c r="B2" s="45"/>
      <c r="C2" s="52" t="s">
        <v>61</v>
      </c>
      <c r="D2" s="53"/>
      <c r="E2" s="53"/>
      <c r="F2" s="53"/>
      <c r="G2" s="53"/>
      <c r="H2" s="53"/>
      <c r="I2" s="53"/>
      <c r="J2" s="54"/>
      <c r="K2" s="46"/>
      <c r="L2" s="46"/>
    </row>
    <row r="3" spans="1:19" s="8" customFormat="1" ht="15">
      <c r="A3" s="45"/>
      <c r="B3" s="45"/>
      <c r="C3" s="52" t="s">
        <v>75</v>
      </c>
      <c r="D3" s="53"/>
      <c r="E3" s="53"/>
      <c r="F3" s="53"/>
      <c r="G3" s="53"/>
      <c r="H3" s="53"/>
      <c r="I3" s="53"/>
      <c r="J3" s="54"/>
      <c r="K3" s="46"/>
      <c r="L3" s="46"/>
    </row>
    <row r="4" spans="1:19" s="8" customFormat="1" ht="15">
      <c r="A4" s="45"/>
      <c r="B4" s="45"/>
      <c r="C4" s="55" t="s">
        <v>231</v>
      </c>
      <c r="D4" s="56"/>
      <c r="E4" s="56"/>
      <c r="F4" s="56"/>
      <c r="G4" s="56"/>
      <c r="H4" s="47" t="s">
        <v>62</v>
      </c>
      <c r="I4" s="47"/>
      <c r="J4" s="48"/>
      <c r="K4" s="46"/>
      <c r="L4" s="46"/>
    </row>
    <row r="5" spans="1:19" s="8" customFormat="1" ht="15">
      <c r="E5" s="9"/>
      <c r="F5" s="9"/>
      <c r="H5" s="13"/>
      <c r="I5" s="11"/>
      <c r="J5" s="11"/>
      <c r="K5" s="11"/>
      <c r="L5" s="11"/>
    </row>
    <row r="6" spans="1:19" s="8" customFormat="1" ht="33" customHeight="1">
      <c r="A6" s="43" t="s">
        <v>504</v>
      </c>
      <c r="B6" s="44"/>
      <c r="C6" s="44"/>
      <c r="D6" s="44"/>
      <c r="E6" s="44"/>
      <c r="F6" s="44"/>
      <c r="G6" s="44"/>
      <c r="H6" s="42"/>
      <c r="I6" s="44"/>
      <c r="J6" s="44"/>
      <c r="K6" s="44"/>
      <c r="L6" s="44"/>
    </row>
    <row r="7" spans="1:19" s="8" customFormat="1" ht="33" customHeight="1">
      <c r="A7" s="44"/>
      <c r="B7" s="44"/>
      <c r="C7" s="44"/>
      <c r="D7" s="44"/>
      <c r="E7" s="44"/>
      <c r="F7" s="44"/>
      <c r="G7" s="44"/>
      <c r="H7" s="42"/>
      <c r="I7" s="44"/>
      <c r="J7" s="44"/>
      <c r="K7" s="44"/>
      <c r="L7" s="44"/>
    </row>
    <row r="8" spans="1:19" s="8" customFormat="1" ht="18">
      <c r="A8" s="41" t="s">
        <v>76</v>
      </c>
      <c r="B8" s="41"/>
      <c r="C8" s="41"/>
      <c r="D8" s="41"/>
      <c r="E8" s="41"/>
      <c r="F8" s="41"/>
      <c r="G8" s="41"/>
      <c r="H8" s="42"/>
      <c r="I8" s="41"/>
      <c r="J8" s="41"/>
      <c r="K8" s="41"/>
      <c r="L8" s="41"/>
    </row>
    <row r="9" spans="1:19" s="8" customFormat="1" ht="18">
      <c r="A9" s="41" t="s">
        <v>172</v>
      </c>
      <c r="B9" s="41"/>
      <c r="C9" s="41"/>
      <c r="D9" s="41"/>
      <c r="E9" s="41"/>
      <c r="F9" s="41"/>
      <c r="G9" s="41"/>
      <c r="H9" s="42"/>
      <c r="I9" s="41"/>
      <c r="J9" s="41"/>
      <c r="K9" s="41"/>
      <c r="L9" s="41"/>
    </row>
    <row r="10" spans="1:19" s="8" customFormat="1" ht="18">
      <c r="A10" s="41" t="s">
        <v>67</v>
      </c>
      <c r="B10" s="41"/>
      <c r="C10" s="41"/>
      <c r="D10" s="41"/>
      <c r="E10" s="41"/>
      <c r="F10" s="41"/>
      <c r="G10" s="41"/>
      <c r="H10" s="41"/>
      <c r="I10" s="41"/>
      <c r="J10" s="41"/>
      <c r="K10" s="41"/>
      <c r="L10" s="41"/>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42.75">
      <c r="A13" s="24">
        <v>1431</v>
      </c>
      <c r="B13" s="27" t="s">
        <v>252</v>
      </c>
      <c r="C13" s="27" t="s">
        <v>253</v>
      </c>
      <c r="D13" s="27" t="s">
        <v>224</v>
      </c>
      <c r="E13" s="25">
        <v>43230</v>
      </c>
      <c r="F13" s="25">
        <v>43230</v>
      </c>
      <c r="G13" s="37" t="s">
        <v>254</v>
      </c>
      <c r="H13" s="26" t="s">
        <v>420</v>
      </c>
      <c r="I13" s="27" t="s">
        <v>19</v>
      </c>
      <c r="J13" s="27" t="s">
        <v>21</v>
      </c>
      <c r="K13" s="27" t="s">
        <v>77</v>
      </c>
      <c r="L13" s="27" t="s">
        <v>255</v>
      </c>
      <c r="M13" s="39" t="s">
        <v>36</v>
      </c>
      <c r="N13" s="27">
        <v>0</v>
      </c>
      <c r="O13" s="27">
        <v>0</v>
      </c>
      <c r="P13" s="27">
        <v>0</v>
      </c>
      <c r="Q13" s="27">
        <v>19</v>
      </c>
      <c r="R13" s="25">
        <v>43231</v>
      </c>
      <c r="S13" s="40"/>
    </row>
    <row r="14" spans="1:19" ht="128.25">
      <c r="A14" s="24">
        <v>1432</v>
      </c>
      <c r="B14" s="27" t="s">
        <v>366</v>
      </c>
      <c r="C14" s="27" t="s">
        <v>367</v>
      </c>
      <c r="D14" s="27" t="s">
        <v>224</v>
      </c>
      <c r="E14" s="25">
        <v>43230</v>
      </c>
      <c r="F14" s="25">
        <v>43230</v>
      </c>
      <c r="G14" s="37" t="s">
        <v>256</v>
      </c>
      <c r="H14" s="26" t="s">
        <v>435</v>
      </c>
      <c r="I14" s="27" t="s">
        <v>19</v>
      </c>
      <c r="J14" s="27" t="s">
        <v>43</v>
      </c>
      <c r="K14" s="27" t="s">
        <v>143</v>
      </c>
      <c r="L14" s="27" t="s">
        <v>257</v>
      </c>
      <c r="M14" s="39" t="s">
        <v>36</v>
      </c>
      <c r="N14" s="27">
        <v>0</v>
      </c>
      <c r="O14" s="27">
        <v>0</v>
      </c>
      <c r="P14" s="27">
        <v>0</v>
      </c>
      <c r="Q14" s="27">
        <v>19</v>
      </c>
      <c r="R14" s="25">
        <v>43231</v>
      </c>
      <c r="S14" s="40"/>
    </row>
    <row r="15" spans="1:19" ht="114">
      <c r="A15" s="24">
        <v>1433</v>
      </c>
      <c r="B15" s="27" t="s">
        <v>258</v>
      </c>
      <c r="C15" s="27" t="s">
        <v>259</v>
      </c>
      <c r="D15" s="27" t="s">
        <v>224</v>
      </c>
      <c r="E15" s="25">
        <v>43230</v>
      </c>
      <c r="F15" s="25">
        <v>43230</v>
      </c>
      <c r="G15" s="37" t="s">
        <v>260</v>
      </c>
      <c r="H15" s="26" t="s">
        <v>433</v>
      </c>
      <c r="I15" s="27" t="s">
        <v>19</v>
      </c>
      <c r="J15" s="27" t="s">
        <v>43</v>
      </c>
      <c r="K15" s="27" t="s">
        <v>77</v>
      </c>
      <c r="L15" s="27" t="s">
        <v>261</v>
      </c>
      <c r="M15" s="39" t="s">
        <v>48</v>
      </c>
      <c r="N15" s="27">
        <v>0</v>
      </c>
      <c r="O15" s="27">
        <v>0</v>
      </c>
      <c r="P15" s="27">
        <v>0</v>
      </c>
      <c r="Q15" s="27">
        <v>19</v>
      </c>
      <c r="R15" s="25">
        <v>43231</v>
      </c>
    </row>
    <row r="16" spans="1:19" ht="128.25">
      <c r="A16" s="24">
        <v>1434</v>
      </c>
      <c r="B16" s="27" t="s">
        <v>201</v>
      </c>
      <c r="C16" s="27" t="s">
        <v>202</v>
      </c>
      <c r="D16" s="27" t="s">
        <v>94</v>
      </c>
      <c r="E16" s="25">
        <v>43230</v>
      </c>
      <c r="F16" s="25">
        <v>43230</v>
      </c>
      <c r="G16" s="37" t="s">
        <v>222</v>
      </c>
      <c r="H16" s="26" t="s">
        <v>240</v>
      </c>
      <c r="I16" s="27" t="s">
        <v>19</v>
      </c>
      <c r="J16" s="27" t="s">
        <v>37</v>
      </c>
      <c r="K16" s="27" t="s">
        <v>143</v>
      </c>
      <c r="L16" s="27" t="s">
        <v>262</v>
      </c>
      <c r="M16" s="39" t="s">
        <v>48</v>
      </c>
      <c r="N16" s="27">
        <v>0</v>
      </c>
      <c r="O16" s="27">
        <v>0</v>
      </c>
      <c r="P16" s="27">
        <v>0</v>
      </c>
      <c r="Q16" s="27">
        <v>19</v>
      </c>
      <c r="R16" s="25">
        <v>43231</v>
      </c>
    </row>
    <row r="17" spans="1:19" ht="128.25">
      <c r="A17" s="24">
        <v>1435</v>
      </c>
      <c r="B17" s="27" t="s">
        <v>201</v>
      </c>
      <c r="C17" s="27" t="s">
        <v>202</v>
      </c>
      <c r="D17" s="27" t="s">
        <v>94</v>
      </c>
      <c r="E17" s="25">
        <v>43230</v>
      </c>
      <c r="F17" s="25">
        <v>43230</v>
      </c>
      <c r="G17" s="37" t="s">
        <v>222</v>
      </c>
      <c r="H17" s="26" t="s">
        <v>244</v>
      </c>
      <c r="I17" s="27" t="s">
        <v>19</v>
      </c>
      <c r="J17" s="27" t="s">
        <v>37</v>
      </c>
      <c r="K17" s="27" t="s">
        <v>143</v>
      </c>
      <c r="L17" s="27" t="s">
        <v>262</v>
      </c>
      <c r="M17" s="39" t="s">
        <v>36</v>
      </c>
      <c r="N17" s="27">
        <v>0</v>
      </c>
      <c r="O17" s="27">
        <v>0</v>
      </c>
      <c r="P17" s="27">
        <v>0</v>
      </c>
      <c r="Q17" s="27">
        <v>19</v>
      </c>
      <c r="R17" s="25">
        <v>43231</v>
      </c>
    </row>
    <row r="18" spans="1:19" ht="128.25">
      <c r="A18" s="24">
        <v>1436</v>
      </c>
      <c r="B18" s="27" t="s">
        <v>203</v>
      </c>
      <c r="C18" s="27" t="s">
        <v>204</v>
      </c>
      <c r="D18" s="27" t="s">
        <v>94</v>
      </c>
      <c r="E18" s="25">
        <v>43230</v>
      </c>
      <c r="F18" s="25">
        <v>43230</v>
      </c>
      <c r="G18" s="37" t="s">
        <v>222</v>
      </c>
      <c r="H18" s="26" t="s">
        <v>245</v>
      </c>
      <c r="I18" s="27" t="s">
        <v>19</v>
      </c>
      <c r="J18" s="27" t="s">
        <v>37</v>
      </c>
      <c r="K18" s="27" t="s">
        <v>143</v>
      </c>
      <c r="L18" s="27" t="s">
        <v>262</v>
      </c>
      <c r="M18" s="39" t="s">
        <v>36</v>
      </c>
      <c r="N18" s="27">
        <v>0</v>
      </c>
      <c r="O18" s="27">
        <v>0</v>
      </c>
      <c r="P18" s="27">
        <v>0</v>
      </c>
      <c r="Q18" s="27">
        <v>19</v>
      </c>
      <c r="R18" s="25">
        <v>43231</v>
      </c>
    </row>
    <row r="19" spans="1:19" ht="57">
      <c r="A19" s="24">
        <v>1437</v>
      </c>
      <c r="B19" s="27" t="s">
        <v>229</v>
      </c>
      <c r="C19" s="27" t="s">
        <v>230</v>
      </c>
      <c r="D19" s="27" t="s">
        <v>94</v>
      </c>
      <c r="E19" s="25">
        <v>43230</v>
      </c>
      <c r="F19" s="25">
        <v>43230</v>
      </c>
      <c r="G19" s="37" t="s">
        <v>222</v>
      </c>
      <c r="H19" s="26" t="s">
        <v>421</v>
      </c>
      <c r="I19" s="27" t="s">
        <v>19</v>
      </c>
      <c r="J19" s="27" t="s">
        <v>35</v>
      </c>
      <c r="K19" s="27" t="s">
        <v>77</v>
      </c>
      <c r="L19" s="27" t="s">
        <v>263</v>
      </c>
      <c r="M19" s="39" t="s">
        <v>36</v>
      </c>
      <c r="N19" s="27">
        <v>0</v>
      </c>
      <c r="O19" s="27">
        <v>0</v>
      </c>
      <c r="P19" s="27">
        <v>0</v>
      </c>
      <c r="Q19" s="27">
        <v>19</v>
      </c>
      <c r="R19" s="25">
        <v>43231</v>
      </c>
    </row>
    <row r="20" spans="1:19" ht="114">
      <c r="A20" s="24">
        <v>1438</v>
      </c>
      <c r="B20" s="27" t="s">
        <v>507</v>
      </c>
      <c r="C20" s="27" t="s">
        <v>508</v>
      </c>
      <c r="D20" s="27" t="s">
        <v>79</v>
      </c>
      <c r="E20" s="25">
        <v>43230</v>
      </c>
      <c r="F20" s="25">
        <v>43230</v>
      </c>
      <c r="G20" s="37" t="s">
        <v>208</v>
      </c>
      <c r="H20" s="26" t="s">
        <v>436</v>
      </c>
      <c r="I20" s="27" t="s">
        <v>19</v>
      </c>
      <c r="J20" s="27" t="s">
        <v>12</v>
      </c>
      <c r="K20" s="27" t="s">
        <v>143</v>
      </c>
      <c r="L20" s="27" t="s">
        <v>264</v>
      </c>
      <c r="M20" s="39" t="s">
        <v>58</v>
      </c>
      <c r="N20" s="27">
        <v>0</v>
      </c>
      <c r="O20" s="27">
        <v>0</v>
      </c>
      <c r="P20" s="27">
        <v>0</v>
      </c>
      <c r="Q20" s="27">
        <v>19</v>
      </c>
      <c r="R20" s="25">
        <v>43231</v>
      </c>
    </row>
    <row r="21" spans="1:19" ht="128.25">
      <c r="A21" s="24">
        <v>1439</v>
      </c>
      <c r="B21" s="27" t="s">
        <v>509</v>
      </c>
      <c r="C21" s="27" t="s">
        <v>510</v>
      </c>
      <c r="D21" s="27" t="s">
        <v>79</v>
      </c>
      <c r="E21" s="25">
        <v>43230</v>
      </c>
      <c r="F21" s="25">
        <v>43230</v>
      </c>
      <c r="G21" s="37" t="s">
        <v>208</v>
      </c>
      <c r="H21" s="26" t="s">
        <v>437</v>
      </c>
      <c r="I21" s="27" t="s">
        <v>19</v>
      </c>
      <c r="J21" s="27" t="s">
        <v>12</v>
      </c>
      <c r="K21" s="27" t="s">
        <v>143</v>
      </c>
      <c r="L21" s="27" t="s">
        <v>264</v>
      </c>
      <c r="M21" s="39" t="s">
        <v>36</v>
      </c>
      <c r="N21" s="27">
        <v>0</v>
      </c>
      <c r="O21" s="27">
        <v>0</v>
      </c>
      <c r="P21" s="27">
        <v>0</v>
      </c>
      <c r="Q21" s="27">
        <v>19</v>
      </c>
      <c r="R21" s="25">
        <v>43231</v>
      </c>
    </row>
    <row r="22" spans="1:19" ht="42.75">
      <c r="A22" s="24">
        <v>1440</v>
      </c>
      <c r="B22" s="27" t="s">
        <v>265</v>
      </c>
      <c r="C22" s="27" t="s">
        <v>266</v>
      </c>
      <c r="D22" s="27" t="s">
        <v>79</v>
      </c>
      <c r="E22" s="25">
        <v>43230</v>
      </c>
      <c r="F22" s="25">
        <v>43231</v>
      </c>
      <c r="G22" s="37" t="s">
        <v>208</v>
      </c>
      <c r="H22" s="26" t="s">
        <v>438</v>
      </c>
      <c r="I22" s="27" t="s">
        <v>19</v>
      </c>
      <c r="J22" s="27" t="s">
        <v>49</v>
      </c>
      <c r="K22" s="27" t="s">
        <v>77</v>
      </c>
      <c r="L22" s="27" t="s">
        <v>267</v>
      </c>
      <c r="M22" s="39" t="s">
        <v>36</v>
      </c>
      <c r="N22" s="27">
        <v>0</v>
      </c>
      <c r="O22" s="27">
        <v>0</v>
      </c>
      <c r="P22" s="27">
        <v>0</v>
      </c>
      <c r="Q22" s="27">
        <v>19</v>
      </c>
      <c r="R22" s="25">
        <v>43231</v>
      </c>
    </row>
    <row r="23" spans="1:19" ht="42.75">
      <c r="A23" s="24">
        <v>1441</v>
      </c>
      <c r="B23" s="27" t="s">
        <v>265</v>
      </c>
      <c r="C23" s="27" t="s">
        <v>266</v>
      </c>
      <c r="D23" s="27" t="s">
        <v>79</v>
      </c>
      <c r="E23" s="25">
        <v>43237</v>
      </c>
      <c r="F23" s="25">
        <v>43238</v>
      </c>
      <c r="G23" s="37" t="s">
        <v>208</v>
      </c>
      <c r="H23" s="26" t="s">
        <v>439</v>
      </c>
      <c r="I23" s="27" t="s">
        <v>19</v>
      </c>
      <c r="J23" s="27" t="s">
        <v>49</v>
      </c>
      <c r="K23" s="27" t="s">
        <v>77</v>
      </c>
      <c r="L23" s="27" t="s">
        <v>267</v>
      </c>
      <c r="M23" s="39" t="s">
        <v>36</v>
      </c>
      <c r="N23" s="27">
        <v>0</v>
      </c>
      <c r="O23" s="27">
        <v>0</v>
      </c>
      <c r="P23" s="27">
        <v>0</v>
      </c>
      <c r="Q23" s="27">
        <v>19</v>
      </c>
      <c r="R23" s="25">
        <v>43231</v>
      </c>
    </row>
    <row r="24" spans="1:19" ht="114">
      <c r="A24" s="24">
        <v>1442</v>
      </c>
      <c r="B24" s="27" t="s">
        <v>368</v>
      </c>
      <c r="C24" s="27" t="s">
        <v>369</v>
      </c>
      <c r="D24" s="27" t="s">
        <v>91</v>
      </c>
      <c r="E24" s="25">
        <v>43231</v>
      </c>
      <c r="F24" s="25">
        <v>43231</v>
      </c>
      <c r="G24" s="37" t="s">
        <v>222</v>
      </c>
      <c r="H24" s="26" t="s">
        <v>440</v>
      </c>
      <c r="I24" s="27" t="s">
        <v>19</v>
      </c>
      <c r="J24" s="27" t="s">
        <v>43</v>
      </c>
      <c r="K24" s="27" t="s">
        <v>143</v>
      </c>
      <c r="L24" s="27" t="s">
        <v>268</v>
      </c>
      <c r="M24" s="39" t="s">
        <v>36</v>
      </c>
      <c r="N24" s="27">
        <v>0</v>
      </c>
      <c r="O24" s="27">
        <v>0</v>
      </c>
      <c r="P24" s="27">
        <v>0</v>
      </c>
      <c r="Q24" s="27">
        <v>19</v>
      </c>
      <c r="R24" s="25">
        <v>43231</v>
      </c>
    </row>
    <row r="25" spans="1:19" ht="114">
      <c r="A25" s="24">
        <v>1443</v>
      </c>
      <c r="B25" s="27" t="s">
        <v>369</v>
      </c>
      <c r="C25" s="27" t="s">
        <v>370</v>
      </c>
      <c r="D25" s="27" t="s">
        <v>91</v>
      </c>
      <c r="E25" s="25">
        <v>43231</v>
      </c>
      <c r="F25" s="25">
        <v>43231</v>
      </c>
      <c r="G25" s="37" t="s">
        <v>222</v>
      </c>
      <c r="H25" s="26" t="s">
        <v>477</v>
      </c>
      <c r="I25" s="27" t="s">
        <v>19</v>
      </c>
      <c r="J25" s="27" t="s">
        <v>43</v>
      </c>
      <c r="K25" s="27" t="s">
        <v>143</v>
      </c>
      <c r="L25" s="27" t="s">
        <v>268</v>
      </c>
      <c r="M25" s="39" t="s">
        <v>36</v>
      </c>
      <c r="N25" s="27">
        <v>0</v>
      </c>
      <c r="O25" s="27">
        <v>0</v>
      </c>
      <c r="P25" s="27">
        <v>0</v>
      </c>
      <c r="Q25" s="27">
        <v>19</v>
      </c>
      <c r="R25" s="25">
        <v>43231</v>
      </c>
      <c r="S25" s="40"/>
    </row>
    <row r="26" spans="1:19" ht="42.75">
      <c r="A26" s="24">
        <v>1444</v>
      </c>
      <c r="B26" s="27" t="s">
        <v>269</v>
      </c>
      <c r="C26" s="27" t="s">
        <v>270</v>
      </c>
      <c r="D26" s="27" t="s">
        <v>91</v>
      </c>
      <c r="E26" s="25">
        <v>43234</v>
      </c>
      <c r="F26" s="25">
        <v>43234</v>
      </c>
      <c r="G26" s="37" t="s">
        <v>222</v>
      </c>
      <c r="H26" s="26" t="s">
        <v>422</v>
      </c>
      <c r="I26" s="27" t="s">
        <v>19</v>
      </c>
      <c r="J26" s="27" t="s">
        <v>21</v>
      </c>
      <c r="K26" s="27" t="s">
        <v>77</v>
      </c>
      <c r="L26" s="27" t="s">
        <v>271</v>
      </c>
      <c r="M26" s="39" t="s">
        <v>48</v>
      </c>
      <c r="N26" s="27">
        <v>0</v>
      </c>
      <c r="O26" s="27">
        <v>0</v>
      </c>
      <c r="P26" s="27">
        <v>0</v>
      </c>
      <c r="Q26" s="27">
        <v>19</v>
      </c>
      <c r="R26" s="25">
        <v>43231</v>
      </c>
    </row>
    <row r="27" spans="1:19" ht="42.75">
      <c r="A27" s="24">
        <v>1445</v>
      </c>
      <c r="B27" s="27" t="s">
        <v>269</v>
      </c>
      <c r="C27" s="27" t="s">
        <v>270</v>
      </c>
      <c r="D27" s="27" t="s">
        <v>91</v>
      </c>
      <c r="E27" s="25">
        <v>43238</v>
      </c>
      <c r="F27" s="25">
        <v>43238</v>
      </c>
      <c r="G27" s="37" t="s">
        <v>222</v>
      </c>
      <c r="H27" s="26" t="s">
        <v>422</v>
      </c>
      <c r="I27" s="27" t="s">
        <v>19</v>
      </c>
      <c r="J27" s="27" t="s">
        <v>21</v>
      </c>
      <c r="K27" s="27" t="s">
        <v>77</v>
      </c>
      <c r="L27" s="27" t="s">
        <v>271</v>
      </c>
      <c r="M27" s="39" t="s">
        <v>48</v>
      </c>
      <c r="N27" s="27">
        <v>0</v>
      </c>
      <c r="O27" s="27">
        <v>0</v>
      </c>
      <c r="P27" s="27">
        <v>0</v>
      </c>
      <c r="Q27" s="27">
        <v>19</v>
      </c>
      <c r="R27" s="25">
        <v>43231</v>
      </c>
    </row>
    <row r="28" spans="1:19" ht="85.5">
      <c r="A28" s="24">
        <v>1446</v>
      </c>
      <c r="B28" s="27" t="s">
        <v>511</v>
      </c>
      <c r="C28" s="27" t="s">
        <v>512</v>
      </c>
      <c r="D28" s="27" t="s">
        <v>94</v>
      </c>
      <c r="E28" s="25">
        <v>43231</v>
      </c>
      <c r="F28" s="25">
        <v>43231</v>
      </c>
      <c r="G28" s="37" t="s">
        <v>222</v>
      </c>
      <c r="H28" s="26" t="s">
        <v>441</v>
      </c>
      <c r="I28" s="27" t="s">
        <v>19</v>
      </c>
      <c r="J28" s="27" t="s">
        <v>43</v>
      </c>
      <c r="K28" s="27" t="s">
        <v>77</v>
      </c>
      <c r="L28" s="27" t="s">
        <v>272</v>
      </c>
      <c r="M28" s="39" t="s">
        <v>36</v>
      </c>
      <c r="N28" s="27">
        <v>0</v>
      </c>
      <c r="O28" s="27">
        <v>0</v>
      </c>
      <c r="P28" s="27">
        <v>0</v>
      </c>
      <c r="Q28" s="27">
        <v>19</v>
      </c>
      <c r="R28" s="25">
        <v>43231</v>
      </c>
    </row>
    <row r="29" spans="1:19" ht="128.25">
      <c r="A29" s="24">
        <v>1447</v>
      </c>
      <c r="B29" s="27" t="s">
        <v>201</v>
      </c>
      <c r="C29" s="27" t="s">
        <v>202</v>
      </c>
      <c r="D29" s="27" t="s">
        <v>94</v>
      </c>
      <c r="E29" s="25">
        <v>43231</v>
      </c>
      <c r="F29" s="25">
        <v>43231</v>
      </c>
      <c r="G29" s="37" t="s">
        <v>222</v>
      </c>
      <c r="H29" s="26" t="s">
        <v>240</v>
      </c>
      <c r="I29" s="27" t="s">
        <v>19</v>
      </c>
      <c r="J29" s="27" t="s">
        <v>37</v>
      </c>
      <c r="K29" s="27" t="s">
        <v>143</v>
      </c>
      <c r="L29" s="27" t="s">
        <v>273</v>
      </c>
      <c r="M29" s="39" t="s">
        <v>48</v>
      </c>
      <c r="N29" s="27">
        <v>0</v>
      </c>
      <c r="O29" s="27">
        <v>0</v>
      </c>
      <c r="P29" s="27">
        <v>0</v>
      </c>
      <c r="Q29" s="27">
        <v>19</v>
      </c>
      <c r="R29" s="25">
        <v>43231</v>
      </c>
    </row>
    <row r="30" spans="1:19" ht="128.25">
      <c r="A30" s="24">
        <v>1448</v>
      </c>
      <c r="B30" s="27" t="s">
        <v>201</v>
      </c>
      <c r="C30" s="27" t="s">
        <v>202</v>
      </c>
      <c r="D30" s="27" t="s">
        <v>94</v>
      </c>
      <c r="E30" s="25">
        <v>43231</v>
      </c>
      <c r="F30" s="25">
        <v>43231</v>
      </c>
      <c r="G30" s="37" t="s">
        <v>222</v>
      </c>
      <c r="H30" s="26" t="s">
        <v>244</v>
      </c>
      <c r="I30" s="27" t="s">
        <v>19</v>
      </c>
      <c r="J30" s="27" t="s">
        <v>37</v>
      </c>
      <c r="K30" s="27" t="s">
        <v>143</v>
      </c>
      <c r="L30" s="27" t="s">
        <v>273</v>
      </c>
      <c r="M30" s="39" t="s">
        <v>36</v>
      </c>
      <c r="N30" s="27">
        <v>0</v>
      </c>
      <c r="O30" s="27">
        <v>0</v>
      </c>
      <c r="P30" s="27">
        <v>0</v>
      </c>
      <c r="Q30" s="27">
        <v>19</v>
      </c>
      <c r="R30" s="25">
        <v>43231</v>
      </c>
      <c r="S30" s="40"/>
    </row>
    <row r="31" spans="1:19" ht="128.25">
      <c r="A31" s="24">
        <v>1449</v>
      </c>
      <c r="B31" s="27" t="s">
        <v>203</v>
      </c>
      <c r="C31" s="27" t="s">
        <v>204</v>
      </c>
      <c r="D31" s="27" t="s">
        <v>94</v>
      </c>
      <c r="E31" s="25">
        <v>43231</v>
      </c>
      <c r="F31" s="25">
        <v>43231</v>
      </c>
      <c r="G31" s="37" t="s">
        <v>222</v>
      </c>
      <c r="H31" s="26" t="s">
        <v>245</v>
      </c>
      <c r="I31" s="27" t="s">
        <v>19</v>
      </c>
      <c r="J31" s="27" t="s">
        <v>37</v>
      </c>
      <c r="K31" s="27" t="s">
        <v>143</v>
      </c>
      <c r="L31" s="27" t="s">
        <v>273</v>
      </c>
      <c r="M31" s="39" t="s">
        <v>36</v>
      </c>
      <c r="N31" s="27">
        <v>0</v>
      </c>
      <c r="O31" s="27">
        <v>0</v>
      </c>
      <c r="P31" s="27">
        <v>0</v>
      </c>
      <c r="Q31" s="27">
        <v>19</v>
      </c>
      <c r="R31" s="25">
        <v>43231</v>
      </c>
    </row>
    <row r="32" spans="1:19" ht="114">
      <c r="A32" s="24">
        <v>1450</v>
      </c>
      <c r="B32" s="27" t="s">
        <v>371</v>
      </c>
      <c r="C32" s="27" t="s">
        <v>372</v>
      </c>
      <c r="D32" s="27" t="s">
        <v>79</v>
      </c>
      <c r="E32" s="25">
        <v>43231</v>
      </c>
      <c r="F32" s="25">
        <v>43231</v>
      </c>
      <c r="G32" s="37" t="s">
        <v>274</v>
      </c>
      <c r="H32" s="26" t="s">
        <v>436</v>
      </c>
      <c r="I32" s="27" t="s">
        <v>19</v>
      </c>
      <c r="J32" s="27" t="s">
        <v>14</v>
      </c>
      <c r="K32" s="27" t="s">
        <v>143</v>
      </c>
      <c r="L32" s="27" t="s">
        <v>275</v>
      </c>
      <c r="M32" s="39" t="s">
        <v>58</v>
      </c>
      <c r="N32" s="27">
        <v>0</v>
      </c>
      <c r="O32" s="27">
        <v>0</v>
      </c>
      <c r="P32" s="27">
        <v>0</v>
      </c>
      <c r="Q32" s="27">
        <v>19</v>
      </c>
      <c r="R32" s="25">
        <v>43231</v>
      </c>
    </row>
    <row r="33" spans="1:19" ht="128.25">
      <c r="A33" s="24">
        <v>1451</v>
      </c>
      <c r="B33" s="27" t="s">
        <v>373</v>
      </c>
      <c r="C33" s="27" t="s">
        <v>374</v>
      </c>
      <c r="D33" s="27" t="s">
        <v>79</v>
      </c>
      <c r="E33" s="25">
        <v>43231</v>
      </c>
      <c r="F33" s="25">
        <v>43231</v>
      </c>
      <c r="G33" s="37" t="s">
        <v>274</v>
      </c>
      <c r="H33" s="26" t="s">
        <v>442</v>
      </c>
      <c r="I33" s="27" t="s">
        <v>19</v>
      </c>
      <c r="J33" s="27" t="s">
        <v>14</v>
      </c>
      <c r="K33" s="27" t="s">
        <v>143</v>
      </c>
      <c r="L33" s="27" t="s">
        <v>275</v>
      </c>
      <c r="M33" s="39" t="s">
        <v>58</v>
      </c>
      <c r="N33" s="27">
        <v>0</v>
      </c>
      <c r="O33" s="27">
        <v>0</v>
      </c>
      <c r="P33" s="27">
        <v>0</v>
      </c>
      <c r="Q33" s="27">
        <v>19</v>
      </c>
      <c r="R33" s="25">
        <v>43231</v>
      </c>
    </row>
    <row r="34" spans="1:19" ht="128.25">
      <c r="A34" s="24">
        <v>1452</v>
      </c>
      <c r="B34" s="27" t="s">
        <v>375</v>
      </c>
      <c r="C34" s="27" t="s">
        <v>376</v>
      </c>
      <c r="D34" s="27" t="s">
        <v>79</v>
      </c>
      <c r="E34" s="25">
        <v>43231</v>
      </c>
      <c r="F34" s="25">
        <v>43231</v>
      </c>
      <c r="G34" s="37" t="s">
        <v>274</v>
      </c>
      <c r="H34" s="26" t="s">
        <v>443</v>
      </c>
      <c r="I34" s="27" t="s">
        <v>19</v>
      </c>
      <c r="J34" s="27" t="s">
        <v>14</v>
      </c>
      <c r="K34" s="27" t="s">
        <v>143</v>
      </c>
      <c r="L34" s="27" t="s">
        <v>275</v>
      </c>
      <c r="M34" s="39" t="s">
        <v>36</v>
      </c>
      <c r="N34" s="27">
        <v>0</v>
      </c>
      <c r="O34" s="27">
        <v>0</v>
      </c>
      <c r="P34" s="27">
        <v>0</v>
      </c>
      <c r="Q34" s="27">
        <v>19</v>
      </c>
      <c r="R34" s="25">
        <v>43231</v>
      </c>
    </row>
    <row r="35" spans="1:19" ht="42.75">
      <c r="A35" s="24">
        <v>1453</v>
      </c>
      <c r="B35" s="27" t="s">
        <v>276</v>
      </c>
      <c r="C35" s="27" t="s">
        <v>277</v>
      </c>
      <c r="D35" s="27" t="s">
        <v>224</v>
      </c>
      <c r="E35" s="25">
        <v>43231</v>
      </c>
      <c r="F35" s="25">
        <v>43231</v>
      </c>
      <c r="G35" s="37" t="s">
        <v>260</v>
      </c>
      <c r="H35" s="26" t="s">
        <v>423</v>
      </c>
      <c r="I35" s="27" t="s">
        <v>19</v>
      </c>
      <c r="J35" s="27" t="s">
        <v>246</v>
      </c>
      <c r="K35" s="27" t="s">
        <v>77</v>
      </c>
      <c r="L35" s="27" t="s">
        <v>278</v>
      </c>
      <c r="M35" s="39" t="s">
        <v>36</v>
      </c>
      <c r="N35" s="27">
        <v>0</v>
      </c>
      <c r="O35" s="27">
        <v>0</v>
      </c>
      <c r="P35" s="27">
        <v>0</v>
      </c>
      <c r="Q35" s="27">
        <v>19</v>
      </c>
      <c r="R35" s="25">
        <v>43231</v>
      </c>
    </row>
    <row r="36" spans="1:19" ht="128.25">
      <c r="A36" s="24">
        <v>1454</v>
      </c>
      <c r="B36" s="27" t="s">
        <v>229</v>
      </c>
      <c r="C36" s="27" t="s">
        <v>230</v>
      </c>
      <c r="D36" s="27" t="s">
        <v>94</v>
      </c>
      <c r="E36" s="25">
        <v>43231</v>
      </c>
      <c r="F36" s="25">
        <v>43231</v>
      </c>
      <c r="G36" s="37" t="s">
        <v>222</v>
      </c>
      <c r="H36" s="26" t="s">
        <v>444</v>
      </c>
      <c r="I36" s="27" t="s">
        <v>19</v>
      </c>
      <c r="J36" s="27" t="s">
        <v>35</v>
      </c>
      <c r="K36" s="27" t="s">
        <v>143</v>
      </c>
      <c r="L36" s="27" t="s">
        <v>279</v>
      </c>
      <c r="M36" s="39" t="s">
        <v>36</v>
      </c>
      <c r="N36" s="27">
        <v>0</v>
      </c>
      <c r="O36" s="27">
        <v>0</v>
      </c>
      <c r="P36" s="27">
        <v>0</v>
      </c>
      <c r="Q36" s="27">
        <v>19</v>
      </c>
      <c r="R36" s="25">
        <v>43231</v>
      </c>
      <c r="S36" s="40"/>
    </row>
    <row r="37" spans="1:19" ht="71.25">
      <c r="A37" s="24">
        <v>1455</v>
      </c>
      <c r="B37" s="27" t="s">
        <v>280</v>
      </c>
      <c r="C37" s="27" t="s">
        <v>281</v>
      </c>
      <c r="D37" s="27" t="s">
        <v>94</v>
      </c>
      <c r="E37" s="25">
        <v>43231</v>
      </c>
      <c r="F37" s="25">
        <v>43231</v>
      </c>
      <c r="G37" s="37" t="s">
        <v>228</v>
      </c>
      <c r="H37" s="26" t="s">
        <v>424</v>
      </c>
      <c r="I37" s="27" t="s">
        <v>19</v>
      </c>
      <c r="J37" s="27" t="s">
        <v>282</v>
      </c>
      <c r="K37" s="27" t="s">
        <v>77</v>
      </c>
      <c r="L37" s="27" t="s">
        <v>283</v>
      </c>
      <c r="M37" s="39" t="s">
        <v>36</v>
      </c>
      <c r="N37" s="27">
        <v>0</v>
      </c>
      <c r="O37" s="27">
        <v>0</v>
      </c>
      <c r="P37" s="27">
        <v>0</v>
      </c>
      <c r="Q37" s="27">
        <v>19</v>
      </c>
      <c r="R37" s="25">
        <v>43231</v>
      </c>
    </row>
    <row r="38" spans="1:19" ht="114">
      <c r="A38" s="24">
        <v>1456</v>
      </c>
      <c r="B38" s="27" t="s">
        <v>377</v>
      </c>
      <c r="C38" s="27" t="s">
        <v>378</v>
      </c>
      <c r="D38" s="27" t="s">
        <v>224</v>
      </c>
      <c r="E38" s="25">
        <v>43231</v>
      </c>
      <c r="F38" s="25">
        <v>43231</v>
      </c>
      <c r="G38" s="37" t="s">
        <v>260</v>
      </c>
      <c r="H38" s="26" t="s">
        <v>445</v>
      </c>
      <c r="I38" s="27" t="s">
        <v>19</v>
      </c>
      <c r="J38" s="27" t="s">
        <v>45</v>
      </c>
      <c r="K38" s="27" t="s">
        <v>143</v>
      </c>
      <c r="L38" s="27" t="s">
        <v>284</v>
      </c>
      <c r="M38" s="39" t="s">
        <v>36</v>
      </c>
      <c r="N38" s="27">
        <v>0</v>
      </c>
      <c r="O38" s="27">
        <v>0</v>
      </c>
      <c r="P38" s="27">
        <v>0</v>
      </c>
      <c r="Q38" s="27">
        <v>19</v>
      </c>
      <c r="R38" s="25">
        <v>43231</v>
      </c>
    </row>
    <row r="39" spans="1:19" ht="128.25">
      <c r="A39" s="24">
        <v>1457</v>
      </c>
      <c r="B39" s="27" t="s">
        <v>379</v>
      </c>
      <c r="C39" s="27" t="s">
        <v>380</v>
      </c>
      <c r="D39" s="27" t="s">
        <v>79</v>
      </c>
      <c r="E39" s="25">
        <v>43234</v>
      </c>
      <c r="F39" s="25">
        <v>43234</v>
      </c>
      <c r="G39" s="37" t="s">
        <v>208</v>
      </c>
      <c r="H39" s="26" t="s">
        <v>446</v>
      </c>
      <c r="I39" s="27" t="s">
        <v>19</v>
      </c>
      <c r="J39" s="27" t="s">
        <v>49</v>
      </c>
      <c r="K39" s="27" t="s">
        <v>143</v>
      </c>
      <c r="L39" s="27" t="s">
        <v>285</v>
      </c>
      <c r="M39" s="39" t="s">
        <v>58</v>
      </c>
      <c r="N39" s="27">
        <v>0</v>
      </c>
      <c r="O39" s="27">
        <v>0</v>
      </c>
      <c r="P39" s="27">
        <v>0</v>
      </c>
      <c r="Q39" s="27">
        <v>19</v>
      </c>
      <c r="R39" s="25">
        <v>43231</v>
      </c>
    </row>
    <row r="40" spans="1:19" ht="128.25">
      <c r="A40" s="24">
        <v>1458</v>
      </c>
      <c r="B40" s="27" t="s">
        <v>381</v>
      </c>
      <c r="C40" s="27" t="s">
        <v>382</v>
      </c>
      <c r="D40" s="27" t="s">
        <v>79</v>
      </c>
      <c r="E40" s="25">
        <v>43234</v>
      </c>
      <c r="F40" s="25">
        <v>43234</v>
      </c>
      <c r="G40" s="37" t="s">
        <v>208</v>
      </c>
      <c r="H40" s="26" t="s">
        <v>437</v>
      </c>
      <c r="I40" s="27" t="s">
        <v>19</v>
      </c>
      <c r="J40" s="27" t="s">
        <v>49</v>
      </c>
      <c r="K40" s="27" t="s">
        <v>143</v>
      </c>
      <c r="L40" s="27" t="s">
        <v>285</v>
      </c>
      <c r="M40" s="39" t="s">
        <v>36</v>
      </c>
      <c r="N40" s="27">
        <v>0</v>
      </c>
      <c r="O40" s="27">
        <v>0</v>
      </c>
      <c r="P40" s="27">
        <v>0</v>
      </c>
      <c r="Q40" s="27">
        <v>19</v>
      </c>
      <c r="R40" s="25">
        <v>43231</v>
      </c>
    </row>
    <row r="41" spans="1:19" ht="42.75">
      <c r="A41" s="24">
        <v>1459</v>
      </c>
      <c r="B41" s="27" t="s">
        <v>286</v>
      </c>
      <c r="C41" s="27" t="s">
        <v>287</v>
      </c>
      <c r="D41" s="27" t="s">
        <v>79</v>
      </c>
      <c r="E41" s="25">
        <v>43237</v>
      </c>
      <c r="F41" s="25">
        <v>43237</v>
      </c>
      <c r="G41" s="37" t="s">
        <v>223</v>
      </c>
      <c r="H41" s="26" t="s">
        <v>425</v>
      </c>
      <c r="I41" s="27" t="s">
        <v>19</v>
      </c>
      <c r="J41" s="27" t="s">
        <v>29</v>
      </c>
      <c r="K41" s="27" t="s">
        <v>77</v>
      </c>
      <c r="L41" s="27" t="s">
        <v>288</v>
      </c>
      <c r="M41" s="39" t="s">
        <v>36</v>
      </c>
      <c r="N41" s="27">
        <v>0</v>
      </c>
      <c r="O41" s="27">
        <v>0</v>
      </c>
      <c r="P41" s="27">
        <v>0</v>
      </c>
      <c r="Q41" s="27">
        <v>19</v>
      </c>
      <c r="R41" s="25">
        <v>43231</v>
      </c>
    </row>
    <row r="42" spans="1:19" ht="128.25">
      <c r="A42" s="24">
        <v>1460</v>
      </c>
      <c r="B42" s="27" t="s">
        <v>383</v>
      </c>
      <c r="C42" s="27" t="s">
        <v>384</v>
      </c>
      <c r="D42" s="27" t="s">
        <v>79</v>
      </c>
      <c r="E42" s="25">
        <v>43235</v>
      </c>
      <c r="F42" s="25">
        <v>43235</v>
      </c>
      <c r="G42" s="37" t="s">
        <v>208</v>
      </c>
      <c r="H42" s="26" t="s">
        <v>447</v>
      </c>
      <c r="I42" s="27" t="s">
        <v>19</v>
      </c>
      <c r="J42" s="27" t="s">
        <v>29</v>
      </c>
      <c r="K42" s="27" t="s">
        <v>143</v>
      </c>
      <c r="L42" s="27" t="s">
        <v>289</v>
      </c>
      <c r="M42" s="39" t="s">
        <v>58</v>
      </c>
      <c r="N42" s="27">
        <v>0</v>
      </c>
      <c r="O42" s="27">
        <v>0</v>
      </c>
      <c r="P42" s="27">
        <v>0</v>
      </c>
      <c r="Q42" s="27">
        <v>19</v>
      </c>
      <c r="R42" s="25">
        <v>43231</v>
      </c>
    </row>
    <row r="43" spans="1:19" ht="128.25">
      <c r="A43" s="24">
        <v>1461</v>
      </c>
      <c r="B43" s="27" t="s">
        <v>385</v>
      </c>
      <c r="C43" s="27" t="s">
        <v>386</v>
      </c>
      <c r="D43" s="27" t="s">
        <v>79</v>
      </c>
      <c r="E43" s="25">
        <v>43235</v>
      </c>
      <c r="F43" s="25">
        <v>43235</v>
      </c>
      <c r="G43" s="37" t="s">
        <v>208</v>
      </c>
      <c r="H43" s="26" t="s">
        <v>448</v>
      </c>
      <c r="I43" s="27" t="s">
        <v>19</v>
      </c>
      <c r="J43" s="27" t="s">
        <v>29</v>
      </c>
      <c r="K43" s="27" t="s">
        <v>143</v>
      </c>
      <c r="L43" s="27" t="s">
        <v>289</v>
      </c>
      <c r="M43" s="39" t="s">
        <v>36</v>
      </c>
      <c r="N43" s="27">
        <v>0</v>
      </c>
      <c r="O43" s="27">
        <v>0</v>
      </c>
      <c r="P43" s="27">
        <v>0</v>
      </c>
      <c r="Q43" s="27">
        <v>19</v>
      </c>
      <c r="R43" s="25">
        <v>43231</v>
      </c>
    </row>
    <row r="44" spans="1:19" ht="57">
      <c r="A44" s="24">
        <v>1462</v>
      </c>
      <c r="B44" s="27" t="s">
        <v>290</v>
      </c>
      <c r="C44" s="27" t="s">
        <v>291</v>
      </c>
      <c r="D44" s="27" t="s">
        <v>79</v>
      </c>
      <c r="E44" s="25">
        <v>43235</v>
      </c>
      <c r="F44" s="25">
        <v>43236</v>
      </c>
      <c r="G44" s="37" t="s">
        <v>208</v>
      </c>
      <c r="H44" s="26" t="s">
        <v>505</v>
      </c>
      <c r="I44" s="27" t="s">
        <v>19</v>
      </c>
      <c r="J44" s="27" t="s">
        <v>29</v>
      </c>
      <c r="K44" s="27" t="s">
        <v>77</v>
      </c>
      <c r="L44" s="27" t="s">
        <v>292</v>
      </c>
      <c r="M44" s="39" t="s">
        <v>36</v>
      </c>
      <c r="N44" s="27">
        <v>0</v>
      </c>
      <c r="O44" s="27">
        <v>0</v>
      </c>
      <c r="P44" s="27">
        <v>0</v>
      </c>
      <c r="Q44" s="27">
        <v>19</v>
      </c>
      <c r="R44" s="25">
        <v>43231</v>
      </c>
    </row>
    <row r="45" spans="1:19" ht="128.25">
      <c r="A45" s="24">
        <v>1463</v>
      </c>
      <c r="B45" s="27" t="s">
        <v>387</v>
      </c>
      <c r="C45" s="27" t="s">
        <v>388</v>
      </c>
      <c r="D45" s="27" t="s">
        <v>293</v>
      </c>
      <c r="E45" s="25">
        <v>43239</v>
      </c>
      <c r="F45" s="25">
        <v>43239</v>
      </c>
      <c r="G45" s="37" t="s">
        <v>294</v>
      </c>
      <c r="H45" s="26" t="s">
        <v>449</v>
      </c>
      <c r="I45" s="27"/>
      <c r="J45" s="27" t="s">
        <v>53</v>
      </c>
      <c r="K45" s="27" t="s">
        <v>143</v>
      </c>
      <c r="L45" s="27" t="s">
        <v>295</v>
      </c>
      <c r="M45" s="39" t="s">
        <v>36</v>
      </c>
      <c r="N45" s="27">
        <v>0</v>
      </c>
      <c r="O45" s="27">
        <v>0</v>
      </c>
      <c r="P45" s="27">
        <v>0</v>
      </c>
      <c r="Q45" s="27">
        <v>19</v>
      </c>
      <c r="R45" s="25">
        <v>43231</v>
      </c>
    </row>
    <row r="46" spans="1:19" ht="85.5">
      <c r="A46" s="24">
        <v>1464</v>
      </c>
      <c r="B46" s="27" t="s">
        <v>511</v>
      </c>
      <c r="C46" s="27" t="s">
        <v>512</v>
      </c>
      <c r="D46" s="27" t="s">
        <v>94</v>
      </c>
      <c r="E46" s="25">
        <v>43232</v>
      </c>
      <c r="F46" s="25">
        <v>43232</v>
      </c>
      <c r="G46" s="37" t="s">
        <v>222</v>
      </c>
      <c r="H46" s="26" t="s">
        <v>441</v>
      </c>
      <c r="I46" s="27" t="s">
        <v>19</v>
      </c>
      <c r="J46" s="27" t="s">
        <v>43</v>
      </c>
      <c r="K46" s="27" t="s">
        <v>77</v>
      </c>
      <c r="L46" s="27" t="s">
        <v>296</v>
      </c>
      <c r="M46" s="39" t="s">
        <v>36</v>
      </c>
      <c r="N46" s="27">
        <v>0</v>
      </c>
      <c r="O46" s="27">
        <v>0</v>
      </c>
      <c r="P46" s="27">
        <v>0</v>
      </c>
      <c r="Q46" s="27">
        <v>19</v>
      </c>
      <c r="R46" s="25">
        <v>43231</v>
      </c>
    </row>
    <row r="47" spans="1:19" ht="85.5">
      <c r="A47" s="24">
        <v>1465</v>
      </c>
      <c r="B47" s="27" t="s">
        <v>511</v>
      </c>
      <c r="C47" s="27" t="s">
        <v>512</v>
      </c>
      <c r="D47" s="27" t="s">
        <v>94</v>
      </c>
      <c r="E47" s="25">
        <v>43234</v>
      </c>
      <c r="F47" s="25">
        <v>43234</v>
      </c>
      <c r="G47" s="37" t="s">
        <v>222</v>
      </c>
      <c r="H47" s="26" t="s">
        <v>441</v>
      </c>
      <c r="I47" s="27" t="s">
        <v>19</v>
      </c>
      <c r="J47" s="27" t="s">
        <v>43</v>
      </c>
      <c r="K47" s="27" t="s">
        <v>77</v>
      </c>
      <c r="L47" s="27" t="s">
        <v>297</v>
      </c>
      <c r="M47" s="39" t="s">
        <v>36</v>
      </c>
      <c r="N47" s="27">
        <v>0</v>
      </c>
      <c r="O47" s="27">
        <v>0</v>
      </c>
      <c r="P47" s="27">
        <v>0</v>
      </c>
      <c r="Q47" s="27">
        <v>19</v>
      </c>
      <c r="R47" s="25">
        <v>43231</v>
      </c>
    </row>
    <row r="48" spans="1:19" ht="85.5">
      <c r="A48" s="24">
        <v>1466</v>
      </c>
      <c r="B48" s="27" t="s">
        <v>511</v>
      </c>
      <c r="C48" s="27" t="s">
        <v>512</v>
      </c>
      <c r="D48" s="27" t="s">
        <v>94</v>
      </c>
      <c r="E48" s="25">
        <v>43235</v>
      </c>
      <c r="F48" s="25">
        <v>43235</v>
      </c>
      <c r="G48" s="37" t="s">
        <v>222</v>
      </c>
      <c r="H48" s="26" t="s">
        <v>441</v>
      </c>
      <c r="I48" s="27" t="s">
        <v>19</v>
      </c>
      <c r="J48" s="27" t="s">
        <v>43</v>
      </c>
      <c r="K48" s="27" t="s">
        <v>77</v>
      </c>
      <c r="L48" s="27" t="s">
        <v>298</v>
      </c>
      <c r="M48" s="39" t="s">
        <v>36</v>
      </c>
      <c r="N48" s="27">
        <v>0</v>
      </c>
      <c r="O48" s="27">
        <v>0</v>
      </c>
      <c r="P48" s="27">
        <v>0</v>
      </c>
      <c r="Q48" s="27">
        <v>19</v>
      </c>
      <c r="R48" s="25">
        <v>43231</v>
      </c>
    </row>
    <row r="49" spans="1:18" ht="128.25">
      <c r="A49" s="24">
        <v>1467</v>
      </c>
      <c r="B49" s="27" t="s">
        <v>229</v>
      </c>
      <c r="C49" s="27" t="s">
        <v>230</v>
      </c>
      <c r="D49" s="27" t="s">
        <v>94</v>
      </c>
      <c r="E49" s="25">
        <v>43232</v>
      </c>
      <c r="F49" s="25">
        <v>43232</v>
      </c>
      <c r="G49" s="37" t="s">
        <v>222</v>
      </c>
      <c r="H49" s="26" t="s">
        <v>444</v>
      </c>
      <c r="I49" s="27" t="s">
        <v>19</v>
      </c>
      <c r="J49" s="27" t="s">
        <v>35</v>
      </c>
      <c r="K49" s="27" t="s">
        <v>143</v>
      </c>
      <c r="L49" s="27" t="s">
        <v>299</v>
      </c>
      <c r="M49" s="39" t="s">
        <v>36</v>
      </c>
      <c r="N49" s="27">
        <v>0</v>
      </c>
      <c r="O49" s="27">
        <v>0</v>
      </c>
      <c r="P49" s="27">
        <v>0</v>
      </c>
      <c r="Q49" s="27">
        <v>19</v>
      </c>
      <c r="R49" s="25">
        <v>43231</v>
      </c>
    </row>
    <row r="50" spans="1:18" ht="128.25">
      <c r="A50" s="24">
        <v>1468</v>
      </c>
      <c r="B50" s="27" t="s">
        <v>229</v>
      </c>
      <c r="C50" s="27" t="s">
        <v>230</v>
      </c>
      <c r="D50" s="27" t="s">
        <v>94</v>
      </c>
      <c r="E50" s="25">
        <v>43234</v>
      </c>
      <c r="F50" s="25">
        <v>43234</v>
      </c>
      <c r="G50" s="37" t="s">
        <v>222</v>
      </c>
      <c r="H50" s="26" t="s">
        <v>444</v>
      </c>
      <c r="I50" s="27" t="s">
        <v>19</v>
      </c>
      <c r="J50" s="27" t="s">
        <v>35</v>
      </c>
      <c r="K50" s="27" t="s">
        <v>143</v>
      </c>
      <c r="L50" s="27" t="s">
        <v>300</v>
      </c>
      <c r="M50" s="39" t="s">
        <v>36</v>
      </c>
      <c r="N50" s="27">
        <v>0</v>
      </c>
      <c r="O50" s="27">
        <v>0</v>
      </c>
      <c r="P50" s="27">
        <v>0</v>
      </c>
      <c r="Q50" s="27">
        <v>19</v>
      </c>
      <c r="R50" s="25">
        <v>43231</v>
      </c>
    </row>
    <row r="51" spans="1:18" ht="128.25">
      <c r="A51" s="24">
        <v>1469</v>
      </c>
      <c r="B51" s="27" t="s">
        <v>229</v>
      </c>
      <c r="C51" s="27" t="s">
        <v>230</v>
      </c>
      <c r="D51" s="27" t="s">
        <v>94</v>
      </c>
      <c r="E51" s="25">
        <v>43235</v>
      </c>
      <c r="F51" s="25">
        <v>43235</v>
      </c>
      <c r="G51" s="37" t="s">
        <v>222</v>
      </c>
      <c r="H51" s="26" t="s">
        <v>444</v>
      </c>
      <c r="I51" s="27" t="s">
        <v>19</v>
      </c>
      <c r="J51" s="27" t="s">
        <v>35</v>
      </c>
      <c r="K51" s="27" t="s">
        <v>143</v>
      </c>
      <c r="L51" s="27" t="s">
        <v>301</v>
      </c>
      <c r="M51" s="39" t="s">
        <v>36</v>
      </c>
      <c r="N51" s="27">
        <v>0</v>
      </c>
      <c r="O51" s="27">
        <v>0</v>
      </c>
      <c r="P51" s="27">
        <v>0</v>
      </c>
      <c r="Q51" s="27">
        <v>19</v>
      </c>
      <c r="R51" s="25">
        <v>43231</v>
      </c>
    </row>
    <row r="52" spans="1:18" ht="128.25">
      <c r="A52" s="24">
        <v>1470</v>
      </c>
      <c r="B52" s="27" t="s">
        <v>201</v>
      </c>
      <c r="C52" s="27" t="s">
        <v>202</v>
      </c>
      <c r="D52" s="27" t="s">
        <v>94</v>
      </c>
      <c r="E52" s="25">
        <v>43232</v>
      </c>
      <c r="F52" s="25">
        <v>43232</v>
      </c>
      <c r="G52" s="37" t="s">
        <v>222</v>
      </c>
      <c r="H52" s="26" t="s">
        <v>240</v>
      </c>
      <c r="I52" s="27" t="s">
        <v>19</v>
      </c>
      <c r="J52" s="27" t="s">
        <v>37</v>
      </c>
      <c r="K52" s="27" t="s">
        <v>143</v>
      </c>
      <c r="L52" s="27" t="s">
        <v>302</v>
      </c>
      <c r="M52" s="39" t="s">
        <v>48</v>
      </c>
      <c r="N52" s="27">
        <v>0</v>
      </c>
      <c r="O52" s="27">
        <v>0</v>
      </c>
      <c r="P52" s="27">
        <v>0</v>
      </c>
      <c r="Q52" s="27">
        <v>19</v>
      </c>
      <c r="R52" s="25">
        <v>43231</v>
      </c>
    </row>
    <row r="53" spans="1:18" ht="128.25">
      <c r="A53" s="24">
        <v>1471</v>
      </c>
      <c r="B53" s="27" t="s">
        <v>201</v>
      </c>
      <c r="C53" s="27" t="s">
        <v>202</v>
      </c>
      <c r="D53" s="27" t="s">
        <v>94</v>
      </c>
      <c r="E53" s="25">
        <v>43232</v>
      </c>
      <c r="F53" s="25">
        <v>43232</v>
      </c>
      <c r="G53" s="37" t="s">
        <v>222</v>
      </c>
      <c r="H53" s="26" t="s">
        <v>244</v>
      </c>
      <c r="I53" s="27" t="s">
        <v>19</v>
      </c>
      <c r="J53" s="27" t="s">
        <v>37</v>
      </c>
      <c r="K53" s="27" t="s">
        <v>143</v>
      </c>
      <c r="L53" s="27" t="s">
        <v>302</v>
      </c>
      <c r="M53" s="39" t="s">
        <v>36</v>
      </c>
      <c r="N53" s="27">
        <v>0</v>
      </c>
      <c r="O53" s="27">
        <v>0</v>
      </c>
      <c r="P53" s="27">
        <v>0</v>
      </c>
      <c r="Q53" s="27">
        <v>19</v>
      </c>
      <c r="R53" s="25">
        <v>43231</v>
      </c>
    </row>
    <row r="54" spans="1:18" ht="128.25">
      <c r="A54" s="24">
        <v>1472</v>
      </c>
      <c r="B54" s="27" t="s">
        <v>203</v>
      </c>
      <c r="C54" s="27" t="s">
        <v>204</v>
      </c>
      <c r="D54" s="27" t="s">
        <v>94</v>
      </c>
      <c r="E54" s="25">
        <v>43232</v>
      </c>
      <c r="F54" s="25">
        <v>43232</v>
      </c>
      <c r="G54" s="37" t="s">
        <v>222</v>
      </c>
      <c r="H54" s="26" t="s">
        <v>245</v>
      </c>
      <c r="I54" s="27" t="s">
        <v>19</v>
      </c>
      <c r="J54" s="27" t="s">
        <v>37</v>
      </c>
      <c r="K54" s="27" t="s">
        <v>143</v>
      </c>
      <c r="L54" s="27" t="s">
        <v>302</v>
      </c>
      <c r="M54" s="39" t="s">
        <v>36</v>
      </c>
      <c r="N54" s="27">
        <v>0</v>
      </c>
      <c r="O54" s="27">
        <v>0</v>
      </c>
      <c r="P54" s="27">
        <v>0</v>
      </c>
      <c r="Q54" s="27">
        <v>19</v>
      </c>
      <c r="R54" s="25">
        <v>43231</v>
      </c>
    </row>
    <row r="55" spans="1:18" ht="128.25">
      <c r="A55" s="24">
        <v>1473</v>
      </c>
      <c r="B55" s="27" t="s">
        <v>201</v>
      </c>
      <c r="C55" s="27" t="s">
        <v>202</v>
      </c>
      <c r="D55" s="27" t="s">
        <v>94</v>
      </c>
      <c r="E55" s="25">
        <v>43234</v>
      </c>
      <c r="F55" s="25">
        <v>43234</v>
      </c>
      <c r="G55" s="37" t="s">
        <v>222</v>
      </c>
      <c r="H55" s="26" t="s">
        <v>240</v>
      </c>
      <c r="I55" s="27" t="s">
        <v>19</v>
      </c>
      <c r="J55" s="27" t="s">
        <v>37</v>
      </c>
      <c r="K55" s="27" t="s">
        <v>143</v>
      </c>
      <c r="L55" s="27" t="s">
        <v>303</v>
      </c>
      <c r="M55" s="39" t="s">
        <v>48</v>
      </c>
      <c r="N55" s="27">
        <v>0</v>
      </c>
      <c r="O55" s="27">
        <v>0</v>
      </c>
      <c r="P55" s="27">
        <v>0</v>
      </c>
      <c r="Q55" s="27">
        <v>19</v>
      </c>
      <c r="R55" s="25">
        <v>43231</v>
      </c>
    </row>
    <row r="56" spans="1:18" ht="128.25">
      <c r="A56" s="24">
        <v>1474</v>
      </c>
      <c r="B56" s="27" t="s">
        <v>201</v>
      </c>
      <c r="C56" s="27" t="s">
        <v>202</v>
      </c>
      <c r="D56" s="27" t="s">
        <v>94</v>
      </c>
      <c r="E56" s="25">
        <v>43234</v>
      </c>
      <c r="F56" s="25">
        <v>43234</v>
      </c>
      <c r="G56" s="37" t="s">
        <v>222</v>
      </c>
      <c r="H56" s="26" t="s">
        <v>244</v>
      </c>
      <c r="I56" s="27" t="s">
        <v>19</v>
      </c>
      <c r="J56" s="27" t="s">
        <v>37</v>
      </c>
      <c r="K56" s="27" t="s">
        <v>143</v>
      </c>
      <c r="L56" s="27" t="s">
        <v>303</v>
      </c>
      <c r="M56" s="39" t="s">
        <v>36</v>
      </c>
      <c r="N56" s="27">
        <v>0</v>
      </c>
      <c r="O56" s="27">
        <v>0</v>
      </c>
      <c r="P56" s="27">
        <v>0</v>
      </c>
      <c r="Q56" s="27">
        <v>19</v>
      </c>
      <c r="R56" s="25">
        <v>43231</v>
      </c>
    </row>
    <row r="57" spans="1:18" ht="128.25">
      <c r="A57" s="24">
        <v>1475</v>
      </c>
      <c r="B57" s="27" t="s">
        <v>203</v>
      </c>
      <c r="C57" s="27" t="s">
        <v>204</v>
      </c>
      <c r="D57" s="27" t="s">
        <v>94</v>
      </c>
      <c r="E57" s="25">
        <v>43234</v>
      </c>
      <c r="F57" s="25">
        <v>43234</v>
      </c>
      <c r="G57" s="37" t="s">
        <v>222</v>
      </c>
      <c r="H57" s="26" t="s">
        <v>245</v>
      </c>
      <c r="I57" s="27" t="s">
        <v>19</v>
      </c>
      <c r="J57" s="27" t="s">
        <v>37</v>
      </c>
      <c r="K57" s="27" t="s">
        <v>143</v>
      </c>
      <c r="L57" s="27" t="s">
        <v>303</v>
      </c>
      <c r="M57" s="39" t="s">
        <v>36</v>
      </c>
      <c r="N57" s="27">
        <v>0</v>
      </c>
      <c r="O57" s="27">
        <v>0</v>
      </c>
      <c r="P57" s="27">
        <v>0</v>
      </c>
      <c r="Q57" s="27">
        <v>19</v>
      </c>
      <c r="R57" s="25">
        <v>43231</v>
      </c>
    </row>
    <row r="58" spans="1:18" ht="128.25">
      <c r="A58" s="24">
        <v>1476</v>
      </c>
      <c r="B58" s="27" t="s">
        <v>201</v>
      </c>
      <c r="C58" s="27" t="s">
        <v>202</v>
      </c>
      <c r="D58" s="27" t="s">
        <v>94</v>
      </c>
      <c r="E58" s="25">
        <v>43235</v>
      </c>
      <c r="F58" s="25">
        <v>43235</v>
      </c>
      <c r="G58" s="37" t="s">
        <v>222</v>
      </c>
      <c r="H58" s="26" t="s">
        <v>240</v>
      </c>
      <c r="I58" s="27" t="s">
        <v>19</v>
      </c>
      <c r="J58" s="27" t="s">
        <v>37</v>
      </c>
      <c r="K58" s="27" t="s">
        <v>143</v>
      </c>
      <c r="L58" s="27" t="s">
        <v>304</v>
      </c>
      <c r="M58" s="39" t="s">
        <v>48</v>
      </c>
      <c r="N58" s="27">
        <v>0</v>
      </c>
      <c r="O58" s="27">
        <v>0</v>
      </c>
      <c r="P58" s="27">
        <v>0</v>
      </c>
      <c r="Q58" s="27">
        <v>19</v>
      </c>
      <c r="R58" s="25">
        <v>43231</v>
      </c>
    </row>
    <row r="59" spans="1:18" ht="128.25">
      <c r="A59" s="24">
        <v>1477</v>
      </c>
      <c r="B59" s="27" t="s">
        <v>201</v>
      </c>
      <c r="C59" s="27" t="s">
        <v>202</v>
      </c>
      <c r="D59" s="27" t="s">
        <v>94</v>
      </c>
      <c r="E59" s="25">
        <v>43235</v>
      </c>
      <c r="F59" s="25">
        <v>43235</v>
      </c>
      <c r="G59" s="37" t="s">
        <v>222</v>
      </c>
      <c r="H59" s="26" t="s">
        <v>244</v>
      </c>
      <c r="I59" s="27" t="s">
        <v>19</v>
      </c>
      <c r="J59" s="27" t="s">
        <v>37</v>
      </c>
      <c r="K59" s="27" t="s">
        <v>143</v>
      </c>
      <c r="L59" s="27" t="s">
        <v>304</v>
      </c>
      <c r="M59" s="39" t="s">
        <v>36</v>
      </c>
      <c r="N59" s="27">
        <v>0</v>
      </c>
      <c r="O59" s="27">
        <v>0</v>
      </c>
      <c r="P59" s="27">
        <v>0</v>
      </c>
      <c r="Q59" s="27">
        <v>19</v>
      </c>
      <c r="R59" s="25">
        <v>43231</v>
      </c>
    </row>
    <row r="60" spans="1:18" ht="128.25">
      <c r="A60" s="24">
        <v>1478</v>
      </c>
      <c r="B60" s="27" t="s">
        <v>203</v>
      </c>
      <c r="C60" s="27" t="s">
        <v>204</v>
      </c>
      <c r="D60" s="27" t="s">
        <v>94</v>
      </c>
      <c r="E60" s="25">
        <v>43235</v>
      </c>
      <c r="F60" s="25">
        <v>43235</v>
      </c>
      <c r="G60" s="37" t="s">
        <v>222</v>
      </c>
      <c r="H60" s="26" t="s">
        <v>245</v>
      </c>
      <c r="I60" s="27" t="s">
        <v>19</v>
      </c>
      <c r="J60" s="27" t="s">
        <v>37</v>
      </c>
      <c r="K60" s="27" t="s">
        <v>143</v>
      </c>
      <c r="L60" s="27" t="s">
        <v>304</v>
      </c>
      <c r="M60" s="39" t="s">
        <v>36</v>
      </c>
      <c r="N60" s="27">
        <v>0</v>
      </c>
      <c r="O60" s="27">
        <v>0</v>
      </c>
      <c r="P60" s="27">
        <v>0</v>
      </c>
      <c r="Q60" s="27">
        <v>19</v>
      </c>
      <c r="R60" s="25">
        <v>43231</v>
      </c>
    </row>
    <row r="61" spans="1:18" ht="57">
      <c r="A61" s="24">
        <v>1479</v>
      </c>
      <c r="B61" s="27" t="s">
        <v>305</v>
      </c>
      <c r="C61" s="27" t="s">
        <v>306</v>
      </c>
      <c r="D61" s="27" t="s">
        <v>94</v>
      </c>
      <c r="E61" s="25">
        <v>43234</v>
      </c>
      <c r="F61" s="25">
        <v>43234</v>
      </c>
      <c r="G61" s="37" t="s">
        <v>307</v>
      </c>
      <c r="H61" s="26" t="s">
        <v>426</v>
      </c>
      <c r="I61" s="27" t="s">
        <v>19</v>
      </c>
      <c r="J61" s="27" t="s">
        <v>21</v>
      </c>
      <c r="K61" s="27" t="s">
        <v>77</v>
      </c>
      <c r="L61" s="27" t="s">
        <v>308</v>
      </c>
      <c r="M61" s="39" t="s">
        <v>36</v>
      </c>
      <c r="N61" s="27">
        <v>0</v>
      </c>
      <c r="O61" s="27">
        <v>0</v>
      </c>
      <c r="P61" s="27">
        <v>0</v>
      </c>
      <c r="Q61" s="27">
        <v>19</v>
      </c>
      <c r="R61" s="25">
        <v>43231</v>
      </c>
    </row>
    <row r="62" spans="1:18" ht="128.25">
      <c r="A62" s="24">
        <v>1480</v>
      </c>
      <c r="B62" s="27" t="s">
        <v>389</v>
      </c>
      <c r="C62" s="27" t="s">
        <v>390</v>
      </c>
      <c r="D62" s="27" t="s">
        <v>94</v>
      </c>
      <c r="E62" s="25">
        <v>43234</v>
      </c>
      <c r="F62" s="25">
        <v>43234</v>
      </c>
      <c r="G62" s="37" t="s">
        <v>228</v>
      </c>
      <c r="H62" s="26" t="s">
        <v>450</v>
      </c>
      <c r="I62" s="27" t="s">
        <v>19</v>
      </c>
      <c r="J62" s="27" t="s">
        <v>53</v>
      </c>
      <c r="K62" s="27" t="s">
        <v>143</v>
      </c>
      <c r="L62" s="27" t="s">
        <v>309</v>
      </c>
      <c r="M62" s="39" t="s">
        <v>58</v>
      </c>
      <c r="N62" s="27">
        <v>0</v>
      </c>
      <c r="O62" s="27">
        <v>0</v>
      </c>
      <c r="P62" s="27">
        <v>0</v>
      </c>
      <c r="Q62" s="27">
        <v>19</v>
      </c>
      <c r="R62" s="25">
        <v>43231</v>
      </c>
    </row>
    <row r="63" spans="1:18" ht="128.25">
      <c r="A63" s="24">
        <v>1481</v>
      </c>
      <c r="B63" s="27" t="s">
        <v>391</v>
      </c>
      <c r="C63" s="27" t="s">
        <v>392</v>
      </c>
      <c r="D63" s="27" t="s">
        <v>94</v>
      </c>
      <c r="E63" s="25">
        <v>43235</v>
      </c>
      <c r="F63" s="25">
        <v>43235</v>
      </c>
      <c r="G63" s="37" t="s">
        <v>310</v>
      </c>
      <c r="H63" s="26" t="s">
        <v>451</v>
      </c>
      <c r="I63" s="27" t="s">
        <v>19</v>
      </c>
      <c r="J63" s="27" t="s">
        <v>21</v>
      </c>
      <c r="K63" s="27" t="s">
        <v>143</v>
      </c>
      <c r="L63" s="27" t="s">
        <v>311</v>
      </c>
      <c r="M63" s="39" t="s">
        <v>36</v>
      </c>
      <c r="N63" s="27">
        <v>0</v>
      </c>
      <c r="O63" s="27">
        <v>0</v>
      </c>
      <c r="P63" s="27">
        <v>0</v>
      </c>
      <c r="Q63" s="27">
        <v>19</v>
      </c>
      <c r="R63" s="25">
        <v>43231</v>
      </c>
    </row>
    <row r="64" spans="1:18" ht="128.25">
      <c r="A64" s="24">
        <v>1482</v>
      </c>
      <c r="B64" s="27" t="s">
        <v>513</v>
      </c>
      <c r="C64" s="27" t="s">
        <v>515</v>
      </c>
      <c r="D64" s="27" t="s">
        <v>176</v>
      </c>
      <c r="E64" s="25">
        <v>43232</v>
      </c>
      <c r="F64" s="25">
        <v>43232</v>
      </c>
      <c r="G64" s="37" t="s">
        <v>312</v>
      </c>
      <c r="H64" s="26" t="s">
        <v>452</v>
      </c>
      <c r="I64" s="27" t="s">
        <v>19</v>
      </c>
      <c r="J64" s="27" t="s">
        <v>246</v>
      </c>
      <c r="K64" s="27" t="s">
        <v>143</v>
      </c>
      <c r="L64" s="27" t="s">
        <v>313</v>
      </c>
      <c r="M64" s="39" t="s">
        <v>59</v>
      </c>
      <c r="N64" s="27">
        <v>0</v>
      </c>
      <c r="O64" s="27">
        <v>0</v>
      </c>
      <c r="P64" s="27">
        <v>0</v>
      </c>
      <c r="Q64" s="27">
        <v>19</v>
      </c>
      <c r="R64" s="25">
        <v>43231</v>
      </c>
    </row>
    <row r="65" spans="1:19" ht="128.25">
      <c r="A65" s="24">
        <v>1483</v>
      </c>
      <c r="B65" s="27" t="s">
        <v>516</v>
      </c>
      <c r="C65" s="27" t="s">
        <v>511</v>
      </c>
      <c r="D65" s="27" t="s">
        <v>176</v>
      </c>
      <c r="E65" s="25">
        <v>43232</v>
      </c>
      <c r="F65" s="25">
        <v>43232</v>
      </c>
      <c r="G65" s="37" t="s">
        <v>312</v>
      </c>
      <c r="H65" s="26" t="s">
        <v>453</v>
      </c>
      <c r="I65" s="27" t="s">
        <v>19</v>
      </c>
      <c r="J65" s="27" t="s">
        <v>246</v>
      </c>
      <c r="K65" s="27" t="s">
        <v>143</v>
      </c>
      <c r="L65" s="27" t="s">
        <v>313</v>
      </c>
      <c r="M65" s="39" t="s">
        <v>48</v>
      </c>
      <c r="N65" s="27">
        <v>0</v>
      </c>
      <c r="O65" s="27">
        <v>0</v>
      </c>
      <c r="P65" s="27">
        <v>0</v>
      </c>
      <c r="Q65" s="27">
        <v>19</v>
      </c>
      <c r="R65" s="25">
        <v>43231</v>
      </c>
    </row>
    <row r="66" spans="1:19" ht="128.25">
      <c r="A66" s="24">
        <v>1484</v>
      </c>
      <c r="B66" s="27" t="s">
        <v>513</v>
      </c>
      <c r="C66" s="27" t="s">
        <v>514</v>
      </c>
      <c r="D66" s="27" t="s">
        <v>176</v>
      </c>
      <c r="E66" s="25">
        <v>43239</v>
      </c>
      <c r="F66" s="25">
        <v>43239</v>
      </c>
      <c r="G66" s="37" t="s">
        <v>312</v>
      </c>
      <c r="H66" s="26" t="s">
        <v>452</v>
      </c>
      <c r="I66" s="27" t="s">
        <v>19</v>
      </c>
      <c r="J66" s="27" t="s">
        <v>246</v>
      </c>
      <c r="K66" s="27" t="s">
        <v>143</v>
      </c>
      <c r="L66" s="27" t="s">
        <v>313</v>
      </c>
      <c r="M66" s="39" t="s">
        <v>59</v>
      </c>
      <c r="N66" s="27">
        <v>0</v>
      </c>
      <c r="O66" s="27">
        <v>0</v>
      </c>
      <c r="P66" s="27">
        <v>0</v>
      </c>
      <c r="Q66" s="27">
        <v>19</v>
      </c>
      <c r="R66" s="25">
        <v>43231</v>
      </c>
    </row>
    <row r="67" spans="1:19" ht="128.25">
      <c r="A67" s="24">
        <v>1485</v>
      </c>
      <c r="B67" s="27" t="s">
        <v>516</v>
      </c>
      <c r="C67" s="27" t="s">
        <v>511</v>
      </c>
      <c r="D67" s="27" t="s">
        <v>176</v>
      </c>
      <c r="E67" s="25">
        <v>43239</v>
      </c>
      <c r="F67" s="25">
        <v>43239</v>
      </c>
      <c r="G67" s="37" t="s">
        <v>312</v>
      </c>
      <c r="H67" s="26" t="s">
        <v>453</v>
      </c>
      <c r="I67" s="27" t="s">
        <v>19</v>
      </c>
      <c r="J67" s="27" t="s">
        <v>246</v>
      </c>
      <c r="K67" s="27" t="s">
        <v>143</v>
      </c>
      <c r="L67" s="27" t="s">
        <v>313</v>
      </c>
      <c r="M67" s="39" t="s">
        <v>48</v>
      </c>
      <c r="N67" s="27">
        <v>0</v>
      </c>
      <c r="O67" s="27">
        <v>0</v>
      </c>
      <c r="P67" s="27">
        <v>0</v>
      </c>
      <c r="Q67" s="27">
        <v>19</v>
      </c>
      <c r="R67" s="25">
        <v>43231</v>
      </c>
    </row>
    <row r="68" spans="1:19" ht="128.25">
      <c r="A68" s="24">
        <v>1486</v>
      </c>
      <c r="B68" s="27" t="s">
        <v>513</v>
      </c>
      <c r="C68" s="27" t="s">
        <v>515</v>
      </c>
      <c r="D68" s="27" t="s">
        <v>176</v>
      </c>
      <c r="E68" s="25">
        <v>43246</v>
      </c>
      <c r="F68" s="25">
        <v>43246</v>
      </c>
      <c r="G68" s="37" t="s">
        <v>312</v>
      </c>
      <c r="H68" s="26" t="s">
        <v>452</v>
      </c>
      <c r="I68" s="27" t="s">
        <v>19</v>
      </c>
      <c r="J68" s="27" t="s">
        <v>246</v>
      </c>
      <c r="K68" s="27" t="s">
        <v>143</v>
      </c>
      <c r="L68" s="27" t="s">
        <v>313</v>
      </c>
      <c r="M68" s="39" t="s">
        <v>59</v>
      </c>
      <c r="N68" s="27">
        <v>0</v>
      </c>
      <c r="O68" s="27">
        <v>0</v>
      </c>
      <c r="P68" s="27">
        <v>0</v>
      </c>
      <c r="Q68" s="27">
        <v>19</v>
      </c>
      <c r="R68" s="25">
        <v>43231</v>
      </c>
    </row>
    <row r="69" spans="1:19" ht="128.25">
      <c r="A69" s="24">
        <v>1487</v>
      </c>
      <c r="B69" s="27" t="s">
        <v>516</v>
      </c>
      <c r="C69" s="27" t="s">
        <v>511</v>
      </c>
      <c r="D69" s="27" t="s">
        <v>176</v>
      </c>
      <c r="E69" s="25">
        <v>43246</v>
      </c>
      <c r="F69" s="25">
        <v>43246</v>
      </c>
      <c r="G69" s="37" t="s">
        <v>312</v>
      </c>
      <c r="H69" s="26" t="s">
        <v>453</v>
      </c>
      <c r="I69" s="27" t="s">
        <v>19</v>
      </c>
      <c r="J69" s="27" t="s">
        <v>246</v>
      </c>
      <c r="K69" s="27" t="s">
        <v>143</v>
      </c>
      <c r="L69" s="27" t="s">
        <v>313</v>
      </c>
      <c r="M69" s="39" t="s">
        <v>48</v>
      </c>
      <c r="N69" s="27">
        <v>0</v>
      </c>
      <c r="O69" s="27">
        <v>0</v>
      </c>
      <c r="P69" s="27">
        <v>0</v>
      </c>
      <c r="Q69" s="27">
        <v>19</v>
      </c>
      <c r="R69" s="25">
        <v>43231</v>
      </c>
    </row>
    <row r="70" spans="1:19" ht="128.25">
      <c r="A70" s="24">
        <v>1488</v>
      </c>
      <c r="B70" s="27" t="s">
        <v>513</v>
      </c>
      <c r="C70" s="27" t="s">
        <v>514</v>
      </c>
      <c r="D70" s="27" t="s">
        <v>176</v>
      </c>
      <c r="E70" s="25">
        <v>43253</v>
      </c>
      <c r="F70" s="25">
        <v>43253</v>
      </c>
      <c r="G70" s="37" t="s">
        <v>312</v>
      </c>
      <c r="H70" s="26" t="s">
        <v>452</v>
      </c>
      <c r="I70" s="27" t="s">
        <v>19</v>
      </c>
      <c r="J70" s="27" t="s">
        <v>246</v>
      </c>
      <c r="K70" s="27" t="s">
        <v>143</v>
      </c>
      <c r="L70" s="27" t="s">
        <v>313</v>
      </c>
      <c r="M70" s="39" t="s">
        <v>59</v>
      </c>
      <c r="N70" s="27">
        <v>0</v>
      </c>
      <c r="O70" s="27">
        <v>0</v>
      </c>
      <c r="P70" s="27">
        <v>0</v>
      </c>
      <c r="Q70" s="27">
        <v>19</v>
      </c>
      <c r="R70" s="25">
        <v>43231</v>
      </c>
    </row>
    <row r="71" spans="1:19" ht="128.25">
      <c r="A71" s="24">
        <v>1489</v>
      </c>
      <c r="B71" s="27" t="s">
        <v>516</v>
      </c>
      <c r="C71" s="27" t="s">
        <v>511</v>
      </c>
      <c r="D71" s="27" t="s">
        <v>176</v>
      </c>
      <c r="E71" s="25">
        <v>43253</v>
      </c>
      <c r="F71" s="25">
        <v>43253</v>
      </c>
      <c r="G71" s="37" t="s">
        <v>312</v>
      </c>
      <c r="H71" s="26" t="s">
        <v>453</v>
      </c>
      <c r="I71" s="27" t="s">
        <v>19</v>
      </c>
      <c r="J71" s="27" t="s">
        <v>246</v>
      </c>
      <c r="K71" s="27" t="s">
        <v>143</v>
      </c>
      <c r="L71" s="27" t="s">
        <v>313</v>
      </c>
      <c r="M71" s="39" t="s">
        <v>48</v>
      </c>
      <c r="N71" s="27">
        <v>0</v>
      </c>
      <c r="O71" s="27">
        <v>0</v>
      </c>
      <c r="P71" s="27">
        <v>0</v>
      </c>
      <c r="Q71" s="27">
        <v>19</v>
      </c>
      <c r="R71" s="25">
        <v>43231</v>
      </c>
    </row>
    <row r="72" spans="1:19" ht="128.25">
      <c r="A72" s="24">
        <v>1490</v>
      </c>
      <c r="B72" s="27" t="s">
        <v>513</v>
      </c>
      <c r="C72" s="27" t="s">
        <v>514</v>
      </c>
      <c r="D72" s="27" t="s">
        <v>176</v>
      </c>
      <c r="E72" s="25">
        <v>43260</v>
      </c>
      <c r="F72" s="25">
        <v>43260</v>
      </c>
      <c r="G72" s="37" t="s">
        <v>312</v>
      </c>
      <c r="H72" s="26" t="s">
        <v>452</v>
      </c>
      <c r="I72" s="27" t="s">
        <v>19</v>
      </c>
      <c r="J72" s="27" t="s">
        <v>246</v>
      </c>
      <c r="K72" s="27" t="s">
        <v>143</v>
      </c>
      <c r="L72" s="27" t="s">
        <v>313</v>
      </c>
      <c r="M72" s="39" t="s">
        <v>59</v>
      </c>
      <c r="N72" s="27">
        <v>0</v>
      </c>
      <c r="O72" s="27">
        <v>0</v>
      </c>
      <c r="P72" s="27">
        <v>0</v>
      </c>
      <c r="Q72" s="27">
        <v>19</v>
      </c>
      <c r="R72" s="25">
        <v>43231</v>
      </c>
    </row>
    <row r="73" spans="1:19" ht="128.25">
      <c r="A73" s="24">
        <v>1491</v>
      </c>
      <c r="B73" s="27" t="s">
        <v>516</v>
      </c>
      <c r="C73" s="27" t="s">
        <v>511</v>
      </c>
      <c r="D73" s="27" t="s">
        <v>176</v>
      </c>
      <c r="E73" s="25">
        <v>43260</v>
      </c>
      <c r="F73" s="25">
        <v>43260</v>
      </c>
      <c r="G73" s="37" t="s">
        <v>312</v>
      </c>
      <c r="H73" s="26" t="s">
        <v>453</v>
      </c>
      <c r="I73" s="27" t="s">
        <v>19</v>
      </c>
      <c r="J73" s="27" t="s">
        <v>246</v>
      </c>
      <c r="K73" s="27" t="s">
        <v>143</v>
      </c>
      <c r="L73" s="27" t="s">
        <v>313</v>
      </c>
      <c r="M73" s="39" t="s">
        <v>48</v>
      </c>
      <c r="N73" s="27">
        <v>0</v>
      </c>
      <c r="O73" s="27">
        <v>0</v>
      </c>
      <c r="P73" s="27">
        <v>0</v>
      </c>
      <c r="Q73" s="27">
        <v>19</v>
      </c>
      <c r="R73" s="25">
        <v>43231</v>
      </c>
    </row>
    <row r="74" spans="1:19" ht="128.25">
      <c r="A74" s="24">
        <v>1492</v>
      </c>
      <c r="B74" s="27" t="s">
        <v>513</v>
      </c>
      <c r="C74" s="27" t="s">
        <v>515</v>
      </c>
      <c r="D74" s="27" t="s">
        <v>176</v>
      </c>
      <c r="E74" s="25">
        <v>43267</v>
      </c>
      <c r="F74" s="25">
        <v>43267</v>
      </c>
      <c r="G74" s="37" t="s">
        <v>312</v>
      </c>
      <c r="H74" s="26" t="s">
        <v>452</v>
      </c>
      <c r="I74" s="27" t="s">
        <v>19</v>
      </c>
      <c r="J74" s="27" t="s">
        <v>246</v>
      </c>
      <c r="K74" s="27" t="s">
        <v>143</v>
      </c>
      <c r="L74" s="27" t="s">
        <v>313</v>
      </c>
      <c r="M74" s="39" t="s">
        <v>59</v>
      </c>
      <c r="N74" s="27">
        <v>0</v>
      </c>
      <c r="O74" s="27">
        <v>0</v>
      </c>
      <c r="P74" s="27">
        <v>0</v>
      </c>
      <c r="Q74" s="27">
        <v>19</v>
      </c>
      <c r="R74" s="25">
        <v>43231</v>
      </c>
    </row>
    <row r="75" spans="1:19" ht="128.25">
      <c r="A75" s="24">
        <v>1493</v>
      </c>
      <c r="B75" s="27" t="s">
        <v>516</v>
      </c>
      <c r="C75" s="27" t="s">
        <v>511</v>
      </c>
      <c r="D75" s="27" t="s">
        <v>176</v>
      </c>
      <c r="E75" s="25">
        <v>43267</v>
      </c>
      <c r="F75" s="25">
        <v>43267</v>
      </c>
      <c r="G75" s="37" t="s">
        <v>312</v>
      </c>
      <c r="H75" s="26" t="s">
        <v>453</v>
      </c>
      <c r="I75" s="27" t="s">
        <v>19</v>
      </c>
      <c r="J75" s="27" t="s">
        <v>246</v>
      </c>
      <c r="K75" s="27" t="s">
        <v>143</v>
      </c>
      <c r="L75" s="27" t="s">
        <v>313</v>
      </c>
      <c r="M75" s="39" t="s">
        <v>48</v>
      </c>
      <c r="N75" s="27">
        <v>0</v>
      </c>
      <c r="O75" s="27">
        <v>0</v>
      </c>
      <c r="P75" s="27">
        <v>0</v>
      </c>
      <c r="Q75" s="27">
        <v>19</v>
      </c>
      <c r="R75" s="25">
        <v>43231</v>
      </c>
    </row>
    <row r="76" spans="1:19" ht="128.25">
      <c r="A76" s="24">
        <v>1494</v>
      </c>
      <c r="B76" s="27" t="s">
        <v>516</v>
      </c>
      <c r="C76" s="27" t="s">
        <v>511</v>
      </c>
      <c r="D76" s="27" t="s">
        <v>176</v>
      </c>
      <c r="E76" s="25">
        <v>43233</v>
      </c>
      <c r="F76" s="25">
        <v>43233</v>
      </c>
      <c r="G76" s="37" t="s">
        <v>312</v>
      </c>
      <c r="H76" s="26" t="s">
        <v>453</v>
      </c>
      <c r="I76" s="27" t="s">
        <v>19</v>
      </c>
      <c r="J76" s="27" t="s">
        <v>246</v>
      </c>
      <c r="K76" s="27" t="s">
        <v>143</v>
      </c>
      <c r="L76" s="27" t="s">
        <v>314</v>
      </c>
      <c r="M76" s="39" t="s">
        <v>48</v>
      </c>
      <c r="N76" s="27">
        <v>0</v>
      </c>
      <c r="O76" s="27">
        <v>0</v>
      </c>
      <c r="P76" s="27">
        <v>0</v>
      </c>
      <c r="Q76" s="27">
        <v>19</v>
      </c>
      <c r="R76" s="25">
        <v>43231</v>
      </c>
      <c r="S76" s="40"/>
    </row>
    <row r="77" spans="1:19" ht="128.25">
      <c r="A77" s="24">
        <v>1495</v>
      </c>
      <c r="B77" s="27" t="s">
        <v>516</v>
      </c>
      <c r="C77" s="27" t="s">
        <v>511</v>
      </c>
      <c r="D77" s="27" t="s">
        <v>176</v>
      </c>
      <c r="E77" s="25">
        <v>43240</v>
      </c>
      <c r="F77" s="25">
        <v>43240</v>
      </c>
      <c r="G77" s="37" t="s">
        <v>312</v>
      </c>
      <c r="H77" s="26" t="s">
        <v>453</v>
      </c>
      <c r="I77" s="27" t="s">
        <v>19</v>
      </c>
      <c r="J77" s="27" t="s">
        <v>246</v>
      </c>
      <c r="K77" s="27" t="s">
        <v>143</v>
      </c>
      <c r="L77" s="27" t="s">
        <v>314</v>
      </c>
      <c r="M77" s="39" t="s">
        <v>48</v>
      </c>
      <c r="N77" s="27">
        <v>0</v>
      </c>
      <c r="O77" s="27">
        <v>0</v>
      </c>
      <c r="P77" s="27">
        <v>0</v>
      </c>
      <c r="Q77" s="27">
        <v>19</v>
      </c>
      <c r="R77" s="25">
        <v>43231</v>
      </c>
      <c r="S77" s="40"/>
    </row>
    <row r="78" spans="1:19" ht="128.25">
      <c r="A78" s="24">
        <v>1496</v>
      </c>
      <c r="B78" s="27" t="s">
        <v>516</v>
      </c>
      <c r="C78" s="27" t="s">
        <v>511</v>
      </c>
      <c r="D78" s="27" t="s">
        <v>176</v>
      </c>
      <c r="E78" s="25">
        <v>43247</v>
      </c>
      <c r="F78" s="25">
        <v>43247</v>
      </c>
      <c r="G78" s="37" t="s">
        <v>312</v>
      </c>
      <c r="H78" s="26" t="s">
        <v>453</v>
      </c>
      <c r="I78" s="27" t="s">
        <v>19</v>
      </c>
      <c r="J78" s="27" t="s">
        <v>246</v>
      </c>
      <c r="K78" s="27" t="s">
        <v>143</v>
      </c>
      <c r="L78" s="27" t="s">
        <v>314</v>
      </c>
      <c r="M78" s="39" t="s">
        <v>48</v>
      </c>
      <c r="N78" s="27">
        <v>0</v>
      </c>
      <c r="O78" s="27">
        <v>0</v>
      </c>
      <c r="P78" s="27">
        <v>0</v>
      </c>
      <c r="Q78" s="27">
        <v>19</v>
      </c>
      <c r="R78" s="25">
        <v>43231</v>
      </c>
    </row>
    <row r="79" spans="1:19" ht="128.25">
      <c r="A79" s="24">
        <v>1497</v>
      </c>
      <c r="B79" s="27" t="s">
        <v>516</v>
      </c>
      <c r="C79" s="27" t="s">
        <v>511</v>
      </c>
      <c r="D79" s="27" t="s">
        <v>176</v>
      </c>
      <c r="E79" s="25">
        <v>43254</v>
      </c>
      <c r="F79" s="25">
        <v>43254</v>
      </c>
      <c r="G79" s="37" t="s">
        <v>312</v>
      </c>
      <c r="H79" s="26" t="s">
        <v>453</v>
      </c>
      <c r="I79" s="27" t="s">
        <v>19</v>
      </c>
      <c r="J79" s="27" t="s">
        <v>246</v>
      </c>
      <c r="K79" s="27" t="s">
        <v>143</v>
      </c>
      <c r="L79" s="27" t="s">
        <v>314</v>
      </c>
      <c r="M79" s="39" t="s">
        <v>48</v>
      </c>
      <c r="N79" s="27">
        <v>0</v>
      </c>
      <c r="O79" s="27">
        <v>0</v>
      </c>
      <c r="P79" s="27">
        <v>0</v>
      </c>
      <c r="Q79" s="27">
        <v>19</v>
      </c>
      <c r="R79" s="25">
        <v>43231</v>
      </c>
    </row>
    <row r="80" spans="1:19" ht="128.25">
      <c r="A80" s="24">
        <v>1498</v>
      </c>
      <c r="B80" s="27" t="s">
        <v>516</v>
      </c>
      <c r="C80" s="27" t="s">
        <v>511</v>
      </c>
      <c r="D80" s="27" t="s">
        <v>176</v>
      </c>
      <c r="E80" s="25">
        <v>43261</v>
      </c>
      <c r="F80" s="25">
        <v>43261</v>
      </c>
      <c r="G80" s="37" t="s">
        <v>312</v>
      </c>
      <c r="H80" s="26" t="s">
        <v>453</v>
      </c>
      <c r="I80" s="27" t="s">
        <v>19</v>
      </c>
      <c r="J80" s="27" t="s">
        <v>246</v>
      </c>
      <c r="K80" s="27" t="s">
        <v>143</v>
      </c>
      <c r="L80" s="27" t="s">
        <v>314</v>
      </c>
      <c r="M80" s="39" t="s">
        <v>48</v>
      </c>
      <c r="N80" s="27">
        <v>0</v>
      </c>
      <c r="O80" s="27">
        <v>0</v>
      </c>
      <c r="P80" s="27">
        <v>0</v>
      </c>
      <c r="Q80" s="27">
        <v>19</v>
      </c>
      <c r="R80" s="25">
        <v>43231</v>
      </c>
    </row>
    <row r="81" spans="1:19" ht="128.25">
      <c r="A81" s="24">
        <v>1499</v>
      </c>
      <c r="B81" s="27" t="s">
        <v>516</v>
      </c>
      <c r="C81" s="27" t="s">
        <v>511</v>
      </c>
      <c r="D81" s="27" t="s">
        <v>176</v>
      </c>
      <c r="E81" s="25">
        <v>43268</v>
      </c>
      <c r="F81" s="25">
        <v>43268</v>
      </c>
      <c r="G81" s="37" t="s">
        <v>312</v>
      </c>
      <c r="H81" s="26" t="s">
        <v>453</v>
      </c>
      <c r="I81" s="27" t="s">
        <v>19</v>
      </c>
      <c r="J81" s="27" t="s">
        <v>246</v>
      </c>
      <c r="K81" s="27" t="s">
        <v>143</v>
      </c>
      <c r="L81" s="27" t="s">
        <v>314</v>
      </c>
      <c r="M81" s="39" t="s">
        <v>48</v>
      </c>
      <c r="N81" s="27">
        <v>0</v>
      </c>
      <c r="O81" s="27">
        <v>0</v>
      </c>
      <c r="P81" s="27">
        <v>0</v>
      </c>
      <c r="Q81" s="27">
        <v>19</v>
      </c>
      <c r="R81" s="25">
        <v>43231</v>
      </c>
    </row>
    <row r="82" spans="1:19" ht="156.75">
      <c r="A82" s="24">
        <v>1500</v>
      </c>
      <c r="B82" s="27" t="s">
        <v>344</v>
      </c>
      <c r="C82" s="27" t="s">
        <v>345</v>
      </c>
      <c r="D82" s="27" t="s">
        <v>486</v>
      </c>
      <c r="E82" s="25">
        <v>43241</v>
      </c>
      <c r="F82" s="25">
        <v>43241</v>
      </c>
      <c r="G82" s="37" t="s">
        <v>315</v>
      </c>
      <c r="H82" s="26" t="s">
        <v>454</v>
      </c>
      <c r="I82" s="27" t="s">
        <v>19</v>
      </c>
      <c r="J82" s="27" t="s">
        <v>49</v>
      </c>
      <c r="K82" s="27" t="s">
        <v>143</v>
      </c>
      <c r="L82" s="27" t="s">
        <v>316</v>
      </c>
      <c r="M82" s="39" t="s">
        <v>58</v>
      </c>
      <c r="N82" s="27">
        <v>0</v>
      </c>
      <c r="O82" s="27">
        <v>0</v>
      </c>
      <c r="P82" s="27">
        <v>0</v>
      </c>
      <c r="Q82" s="27">
        <v>19</v>
      </c>
      <c r="R82" s="25">
        <v>43231</v>
      </c>
    </row>
    <row r="83" spans="1:19" ht="142.5">
      <c r="A83" s="24">
        <v>1501</v>
      </c>
      <c r="B83" s="27" t="s">
        <v>344</v>
      </c>
      <c r="C83" s="27" t="s">
        <v>345</v>
      </c>
      <c r="D83" s="27" t="s">
        <v>486</v>
      </c>
      <c r="E83" s="25">
        <v>43241</v>
      </c>
      <c r="F83" s="25">
        <v>43241</v>
      </c>
      <c r="G83" s="37" t="s">
        <v>315</v>
      </c>
      <c r="H83" s="26" t="s">
        <v>455</v>
      </c>
      <c r="I83" s="27" t="s">
        <v>19</v>
      </c>
      <c r="J83" s="27" t="s">
        <v>49</v>
      </c>
      <c r="K83" s="27" t="s">
        <v>143</v>
      </c>
      <c r="L83" s="27" t="s">
        <v>316</v>
      </c>
      <c r="M83" s="39" t="s">
        <v>48</v>
      </c>
      <c r="N83" s="27">
        <v>0</v>
      </c>
      <c r="O83" s="27">
        <v>0</v>
      </c>
      <c r="P83" s="27">
        <v>0</v>
      </c>
      <c r="Q83" s="27">
        <v>19</v>
      </c>
      <c r="R83" s="25">
        <v>43231</v>
      </c>
      <c r="S83" s="40"/>
    </row>
    <row r="84" spans="1:19" ht="142.5">
      <c r="A84" s="24">
        <v>1502</v>
      </c>
      <c r="B84" s="27" t="s">
        <v>344</v>
      </c>
      <c r="C84" s="27" t="s">
        <v>345</v>
      </c>
      <c r="D84" s="27" t="s">
        <v>486</v>
      </c>
      <c r="E84" s="25">
        <v>43241</v>
      </c>
      <c r="F84" s="25">
        <v>43241</v>
      </c>
      <c r="G84" s="37" t="s">
        <v>315</v>
      </c>
      <c r="H84" s="26" t="s">
        <v>456</v>
      </c>
      <c r="I84" s="27" t="s">
        <v>19</v>
      </c>
      <c r="J84" s="27" t="s">
        <v>49</v>
      </c>
      <c r="K84" s="27" t="s">
        <v>143</v>
      </c>
      <c r="L84" s="27" t="s">
        <v>316</v>
      </c>
      <c r="M84" s="39" t="s">
        <v>36</v>
      </c>
      <c r="N84" s="27">
        <v>0</v>
      </c>
      <c r="O84" s="27">
        <v>0</v>
      </c>
      <c r="P84" s="27">
        <v>0</v>
      </c>
      <c r="Q84" s="27">
        <v>19</v>
      </c>
      <c r="R84" s="25">
        <v>43231</v>
      </c>
    </row>
    <row r="85" spans="1:19" ht="142.5">
      <c r="A85" s="24">
        <v>1503</v>
      </c>
      <c r="B85" s="27" t="s">
        <v>393</v>
      </c>
      <c r="C85" s="27" t="s">
        <v>344</v>
      </c>
      <c r="D85" s="27" t="s">
        <v>486</v>
      </c>
      <c r="E85" s="25">
        <v>43241</v>
      </c>
      <c r="F85" s="25">
        <v>43241</v>
      </c>
      <c r="G85" s="37" t="s">
        <v>315</v>
      </c>
      <c r="H85" s="26" t="s">
        <v>478</v>
      </c>
      <c r="I85" s="27" t="s">
        <v>19</v>
      </c>
      <c r="J85" s="27" t="s">
        <v>49</v>
      </c>
      <c r="K85" s="27" t="s">
        <v>143</v>
      </c>
      <c r="L85" s="27" t="s">
        <v>316</v>
      </c>
      <c r="M85" s="39" t="s">
        <v>36</v>
      </c>
      <c r="N85" s="27">
        <v>0</v>
      </c>
      <c r="O85" s="27">
        <v>0</v>
      </c>
      <c r="P85" s="27">
        <v>0</v>
      </c>
      <c r="Q85" s="27">
        <v>19</v>
      </c>
      <c r="R85" s="25">
        <v>43231</v>
      </c>
    </row>
    <row r="86" spans="1:19" ht="142.5">
      <c r="A86" s="24">
        <v>1504</v>
      </c>
      <c r="B86" s="27" t="s">
        <v>394</v>
      </c>
      <c r="C86" s="27" t="s">
        <v>395</v>
      </c>
      <c r="D86" s="27" t="s">
        <v>486</v>
      </c>
      <c r="E86" s="25">
        <v>43241</v>
      </c>
      <c r="F86" s="25">
        <v>43241</v>
      </c>
      <c r="G86" s="37" t="s">
        <v>315</v>
      </c>
      <c r="H86" s="26" t="s">
        <v>479</v>
      </c>
      <c r="I86" s="27" t="s">
        <v>19</v>
      </c>
      <c r="J86" s="27" t="s">
        <v>49</v>
      </c>
      <c r="K86" s="27" t="s">
        <v>143</v>
      </c>
      <c r="L86" s="27" t="s">
        <v>316</v>
      </c>
      <c r="M86" s="39" t="s">
        <v>36</v>
      </c>
      <c r="N86" s="27">
        <v>0</v>
      </c>
      <c r="O86" s="27">
        <v>0</v>
      </c>
      <c r="P86" s="27">
        <v>0</v>
      </c>
      <c r="Q86" s="27">
        <v>19</v>
      </c>
      <c r="R86" s="25">
        <v>43231</v>
      </c>
    </row>
    <row r="87" spans="1:19" ht="142.5">
      <c r="A87" s="24">
        <v>1505</v>
      </c>
      <c r="B87" s="27" t="s">
        <v>266</v>
      </c>
      <c r="C87" s="27" t="s">
        <v>396</v>
      </c>
      <c r="D87" s="27" t="s">
        <v>486</v>
      </c>
      <c r="E87" s="25">
        <v>43241</v>
      </c>
      <c r="F87" s="25">
        <v>43241</v>
      </c>
      <c r="G87" s="37" t="s">
        <v>315</v>
      </c>
      <c r="H87" s="26" t="s">
        <v>480</v>
      </c>
      <c r="I87" s="27" t="s">
        <v>19</v>
      </c>
      <c r="J87" s="27" t="s">
        <v>49</v>
      </c>
      <c r="K87" s="27" t="s">
        <v>143</v>
      </c>
      <c r="L87" s="27" t="s">
        <v>316</v>
      </c>
      <c r="M87" s="39" t="s">
        <v>36</v>
      </c>
      <c r="N87" s="27">
        <v>0</v>
      </c>
      <c r="O87" s="27">
        <v>0</v>
      </c>
      <c r="P87" s="27">
        <v>0</v>
      </c>
      <c r="Q87" s="27">
        <v>19</v>
      </c>
      <c r="R87" s="25">
        <v>43231</v>
      </c>
    </row>
    <row r="88" spans="1:19" ht="85.5">
      <c r="A88" s="24">
        <v>1506</v>
      </c>
      <c r="B88" s="27" t="s">
        <v>258</v>
      </c>
      <c r="C88" s="27" t="s">
        <v>259</v>
      </c>
      <c r="D88" s="27" t="s">
        <v>496</v>
      </c>
      <c r="E88" s="25">
        <v>43236</v>
      </c>
      <c r="F88" s="25">
        <v>43236</v>
      </c>
      <c r="G88" s="37" t="s">
        <v>260</v>
      </c>
      <c r="H88" s="26" t="s">
        <v>517</v>
      </c>
      <c r="I88" s="27" t="s">
        <v>19</v>
      </c>
      <c r="J88" s="27" t="s">
        <v>43</v>
      </c>
      <c r="K88" s="27" t="s">
        <v>77</v>
      </c>
      <c r="L88" s="27" t="s">
        <v>317</v>
      </c>
      <c r="M88" s="39" t="s">
        <v>48</v>
      </c>
      <c r="N88" s="27">
        <v>0</v>
      </c>
      <c r="O88" s="27">
        <v>0</v>
      </c>
      <c r="P88" s="27">
        <v>0</v>
      </c>
      <c r="Q88" s="27">
        <v>19</v>
      </c>
      <c r="R88" s="25">
        <v>43231</v>
      </c>
    </row>
    <row r="89" spans="1:19" ht="142.5">
      <c r="A89" s="24">
        <v>1507</v>
      </c>
      <c r="B89" s="27" t="s">
        <v>397</v>
      </c>
      <c r="C89" s="27" t="s">
        <v>398</v>
      </c>
      <c r="D89" s="27" t="s">
        <v>496</v>
      </c>
      <c r="E89" s="25">
        <v>43236</v>
      </c>
      <c r="F89" s="25">
        <v>43236</v>
      </c>
      <c r="G89" s="37" t="s">
        <v>260</v>
      </c>
      <c r="H89" s="26" t="s">
        <v>457</v>
      </c>
      <c r="I89" s="27"/>
      <c r="J89" s="27" t="s">
        <v>43</v>
      </c>
      <c r="K89" s="27" t="s">
        <v>143</v>
      </c>
      <c r="L89" s="27" t="s">
        <v>318</v>
      </c>
      <c r="M89" s="39" t="s">
        <v>48</v>
      </c>
      <c r="N89" s="27">
        <v>0</v>
      </c>
      <c r="O89" s="27">
        <v>0</v>
      </c>
      <c r="P89" s="27">
        <v>0</v>
      </c>
      <c r="Q89" s="27">
        <v>19</v>
      </c>
      <c r="R89" s="25">
        <v>43231</v>
      </c>
    </row>
    <row r="90" spans="1:19" ht="142.5">
      <c r="A90" s="24">
        <v>1508</v>
      </c>
      <c r="B90" s="27" t="s">
        <v>399</v>
      </c>
      <c r="C90" s="27" t="s">
        <v>400</v>
      </c>
      <c r="D90" s="27" t="s">
        <v>496</v>
      </c>
      <c r="E90" s="25">
        <v>43236</v>
      </c>
      <c r="F90" s="25">
        <v>43236</v>
      </c>
      <c r="G90" s="37" t="s">
        <v>260</v>
      </c>
      <c r="H90" s="26" t="s">
        <v>458</v>
      </c>
      <c r="I90" s="27"/>
      <c r="J90" s="27" t="s">
        <v>43</v>
      </c>
      <c r="K90" s="27" t="s">
        <v>143</v>
      </c>
      <c r="L90" s="27" t="s">
        <v>318</v>
      </c>
      <c r="M90" s="39" t="s">
        <v>36</v>
      </c>
      <c r="N90" s="27">
        <v>0</v>
      </c>
      <c r="O90" s="27">
        <v>0</v>
      </c>
      <c r="P90" s="27">
        <v>0</v>
      </c>
      <c r="Q90" s="27">
        <v>19</v>
      </c>
      <c r="R90" s="25">
        <v>43231</v>
      </c>
    </row>
    <row r="91" spans="1:19" ht="128.25">
      <c r="A91" s="24">
        <v>1509</v>
      </c>
      <c r="B91" s="27" t="s">
        <v>229</v>
      </c>
      <c r="C91" s="27" t="s">
        <v>230</v>
      </c>
      <c r="D91" s="27" t="s">
        <v>94</v>
      </c>
      <c r="E91" s="25">
        <v>43236</v>
      </c>
      <c r="F91" s="25">
        <v>43236</v>
      </c>
      <c r="G91" s="37" t="s">
        <v>222</v>
      </c>
      <c r="H91" s="26" t="s">
        <v>444</v>
      </c>
      <c r="I91" s="27" t="s">
        <v>19</v>
      </c>
      <c r="J91" s="27" t="s">
        <v>35</v>
      </c>
      <c r="K91" s="27" t="s">
        <v>143</v>
      </c>
      <c r="L91" s="27" t="s">
        <v>319</v>
      </c>
      <c r="M91" s="39" t="s">
        <v>36</v>
      </c>
      <c r="N91" s="27">
        <v>0</v>
      </c>
      <c r="O91" s="27">
        <v>0</v>
      </c>
      <c r="P91" s="27">
        <v>0</v>
      </c>
      <c r="Q91" s="27">
        <v>19</v>
      </c>
      <c r="R91" s="25">
        <v>43231</v>
      </c>
    </row>
    <row r="92" spans="1:19" ht="85.5">
      <c r="A92" s="24">
        <v>1510</v>
      </c>
      <c r="B92" s="27" t="s">
        <v>511</v>
      </c>
      <c r="C92" s="27" t="s">
        <v>512</v>
      </c>
      <c r="D92" s="27" t="s">
        <v>94</v>
      </c>
      <c r="E92" s="25">
        <v>43236</v>
      </c>
      <c r="F92" s="25">
        <v>43236</v>
      </c>
      <c r="G92" s="37" t="s">
        <v>222</v>
      </c>
      <c r="H92" s="26" t="s">
        <v>459</v>
      </c>
      <c r="I92" s="27" t="s">
        <v>19</v>
      </c>
      <c r="J92" s="27" t="s">
        <v>43</v>
      </c>
      <c r="K92" s="27" t="s">
        <v>77</v>
      </c>
      <c r="L92" s="27" t="s">
        <v>320</v>
      </c>
      <c r="M92" s="39" t="s">
        <v>36</v>
      </c>
      <c r="N92" s="27">
        <v>0</v>
      </c>
      <c r="O92" s="27">
        <v>0</v>
      </c>
      <c r="P92" s="27">
        <v>0</v>
      </c>
      <c r="Q92" s="27">
        <v>19</v>
      </c>
      <c r="R92" s="25">
        <v>43231</v>
      </c>
    </row>
    <row r="93" spans="1:19" ht="128.25">
      <c r="A93" s="24">
        <v>1511</v>
      </c>
      <c r="B93" s="27" t="s">
        <v>201</v>
      </c>
      <c r="C93" s="27" t="s">
        <v>202</v>
      </c>
      <c r="D93" s="27" t="s">
        <v>94</v>
      </c>
      <c r="E93" s="25">
        <v>43236</v>
      </c>
      <c r="F93" s="25">
        <v>43236</v>
      </c>
      <c r="G93" s="37" t="s">
        <v>222</v>
      </c>
      <c r="H93" s="26" t="s">
        <v>240</v>
      </c>
      <c r="I93" s="27" t="s">
        <v>19</v>
      </c>
      <c r="J93" s="27" t="s">
        <v>37</v>
      </c>
      <c r="K93" s="27" t="s">
        <v>143</v>
      </c>
      <c r="L93" s="27" t="s">
        <v>321</v>
      </c>
      <c r="M93" s="39" t="s">
        <v>48</v>
      </c>
      <c r="N93" s="27">
        <v>0</v>
      </c>
      <c r="O93" s="27">
        <v>0</v>
      </c>
      <c r="P93" s="27">
        <v>0</v>
      </c>
      <c r="Q93" s="27">
        <v>19</v>
      </c>
      <c r="R93" s="25">
        <v>43231</v>
      </c>
    </row>
    <row r="94" spans="1:19" ht="128.25">
      <c r="A94" s="24">
        <v>1512</v>
      </c>
      <c r="B94" s="27" t="s">
        <v>201</v>
      </c>
      <c r="C94" s="27" t="s">
        <v>202</v>
      </c>
      <c r="D94" s="27" t="s">
        <v>94</v>
      </c>
      <c r="E94" s="25">
        <v>43236</v>
      </c>
      <c r="F94" s="25">
        <v>43236</v>
      </c>
      <c r="G94" s="37" t="s">
        <v>222</v>
      </c>
      <c r="H94" s="26" t="s">
        <v>244</v>
      </c>
      <c r="I94" s="27" t="s">
        <v>19</v>
      </c>
      <c r="J94" s="27" t="s">
        <v>37</v>
      </c>
      <c r="K94" s="27" t="s">
        <v>143</v>
      </c>
      <c r="L94" s="27" t="s">
        <v>321</v>
      </c>
      <c r="M94" s="39" t="s">
        <v>36</v>
      </c>
      <c r="N94" s="27">
        <v>0</v>
      </c>
      <c r="O94" s="27">
        <v>0</v>
      </c>
      <c r="P94" s="27">
        <v>0</v>
      </c>
      <c r="Q94" s="27">
        <v>19</v>
      </c>
      <c r="R94" s="25">
        <v>43231</v>
      </c>
      <c r="S94" s="40"/>
    </row>
    <row r="95" spans="1:19" ht="128.25">
      <c r="A95" s="24">
        <v>1513</v>
      </c>
      <c r="B95" s="27" t="s">
        <v>203</v>
      </c>
      <c r="C95" s="27" t="s">
        <v>204</v>
      </c>
      <c r="D95" s="27" t="s">
        <v>94</v>
      </c>
      <c r="E95" s="25">
        <v>43236</v>
      </c>
      <c r="F95" s="25">
        <v>43236</v>
      </c>
      <c r="G95" s="37" t="s">
        <v>222</v>
      </c>
      <c r="H95" s="26" t="s">
        <v>245</v>
      </c>
      <c r="I95" s="27" t="s">
        <v>19</v>
      </c>
      <c r="J95" s="27" t="s">
        <v>37</v>
      </c>
      <c r="K95" s="27" t="s">
        <v>143</v>
      </c>
      <c r="L95" s="27" t="s">
        <v>321</v>
      </c>
      <c r="M95" s="39" t="s">
        <v>36</v>
      </c>
      <c r="N95" s="27">
        <v>0</v>
      </c>
      <c r="O95" s="27">
        <v>0</v>
      </c>
      <c r="P95" s="27">
        <v>0</v>
      </c>
      <c r="Q95" s="27">
        <v>19</v>
      </c>
      <c r="R95" s="25">
        <v>43231</v>
      </c>
    </row>
    <row r="96" spans="1:19" ht="156.75">
      <c r="A96" s="24">
        <v>1514</v>
      </c>
      <c r="B96" s="27" t="s">
        <v>344</v>
      </c>
      <c r="C96" s="27" t="s">
        <v>345</v>
      </c>
      <c r="D96" s="27" t="s">
        <v>486</v>
      </c>
      <c r="E96" s="25">
        <v>43242</v>
      </c>
      <c r="F96" s="25">
        <v>43242</v>
      </c>
      <c r="G96" s="37" t="s">
        <v>315</v>
      </c>
      <c r="H96" s="26" t="s">
        <v>460</v>
      </c>
      <c r="I96" s="27" t="s">
        <v>19</v>
      </c>
      <c r="J96" s="27" t="s">
        <v>49</v>
      </c>
      <c r="K96" s="27" t="s">
        <v>143</v>
      </c>
      <c r="L96" s="27" t="s">
        <v>322</v>
      </c>
      <c r="M96" s="39" t="s">
        <v>59</v>
      </c>
      <c r="N96" s="27">
        <v>0</v>
      </c>
      <c r="O96" s="27">
        <v>0</v>
      </c>
      <c r="P96" s="27">
        <v>0</v>
      </c>
      <c r="Q96" s="27">
        <v>19</v>
      </c>
      <c r="R96" s="25">
        <v>43231</v>
      </c>
    </row>
    <row r="97" spans="1:19" ht="156.75">
      <c r="A97" s="24">
        <v>1515</v>
      </c>
      <c r="B97" s="27" t="s">
        <v>344</v>
      </c>
      <c r="C97" s="27" t="s">
        <v>345</v>
      </c>
      <c r="D97" s="27" t="s">
        <v>486</v>
      </c>
      <c r="E97" s="25">
        <v>43242</v>
      </c>
      <c r="F97" s="25">
        <v>43242</v>
      </c>
      <c r="G97" s="37" t="s">
        <v>315</v>
      </c>
      <c r="H97" s="26" t="s">
        <v>454</v>
      </c>
      <c r="I97" s="27" t="s">
        <v>19</v>
      </c>
      <c r="J97" s="27" t="s">
        <v>49</v>
      </c>
      <c r="K97" s="27" t="s">
        <v>143</v>
      </c>
      <c r="L97" s="27" t="s">
        <v>322</v>
      </c>
      <c r="M97" s="39" t="s">
        <v>58</v>
      </c>
      <c r="N97" s="27">
        <v>0</v>
      </c>
      <c r="O97" s="27">
        <v>0</v>
      </c>
      <c r="P97" s="27">
        <v>0</v>
      </c>
      <c r="Q97" s="27">
        <v>19</v>
      </c>
      <c r="R97" s="25">
        <v>43231</v>
      </c>
    </row>
    <row r="98" spans="1:19" ht="142.5">
      <c r="A98" s="24">
        <v>1516</v>
      </c>
      <c r="B98" s="27" t="s">
        <v>344</v>
      </c>
      <c r="C98" s="27" t="s">
        <v>345</v>
      </c>
      <c r="D98" s="27" t="s">
        <v>486</v>
      </c>
      <c r="E98" s="25">
        <v>43242</v>
      </c>
      <c r="F98" s="25">
        <v>43242</v>
      </c>
      <c r="G98" s="37" t="s">
        <v>315</v>
      </c>
      <c r="H98" s="26" t="s">
        <v>455</v>
      </c>
      <c r="I98" s="27" t="s">
        <v>19</v>
      </c>
      <c r="J98" s="27" t="s">
        <v>49</v>
      </c>
      <c r="K98" s="27" t="s">
        <v>143</v>
      </c>
      <c r="L98" s="27" t="s">
        <v>322</v>
      </c>
      <c r="M98" s="39" t="s">
        <v>48</v>
      </c>
      <c r="N98" s="27">
        <v>0</v>
      </c>
      <c r="O98" s="27">
        <v>0</v>
      </c>
      <c r="P98" s="27">
        <v>0</v>
      </c>
      <c r="Q98" s="27">
        <v>19</v>
      </c>
      <c r="R98" s="25">
        <v>43231</v>
      </c>
    </row>
    <row r="99" spans="1:19" ht="156.75">
      <c r="A99" s="24">
        <v>1517</v>
      </c>
      <c r="B99" s="27" t="s">
        <v>344</v>
      </c>
      <c r="C99" s="27" t="s">
        <v>345</v>
      </c>
      <c r="D99" s="27" t="s">
        <v>486</v>
      </c>
      <c r="E99" s="25">
        <v>43242</v>
      </c>
      <c r="F99" s="25">
        <v>43242</v>
      </c>
      <c r="G99" s="37" t="s">
        <v>315</v>
      </c>
      <c r="H99" s="26" t="s">
        <v>461</v>
      </c>
      <c r="I99" s="27" t="s">
        <v>19</v>
      </c>
      <c r="J99" s="27" t="s">
        <v>49</v>
      </c>
      <c r="K99" s="27" t="s">
        <v>143</v>
      </c>
      <c r="L99" s="27" t="s">
        <v>322</v>
      </c>
      <c r="M99" s="39" t="s">
        <v>36</v>
      </c>
      <c r="N99" s="27">
        <v>0</v>
      </c>
      <c r="O99" s="27">
        <v>0</v>
      </c>
      <c r="P99" s="27">
        <v>0</v>
      </c>
      <c r="Q99" s="27">
        <v>19</v>
      </c>
      <c r="R99" s="25">
        <v>43231</v>
      </c>
    </row>
    <row r="100" spans="1:19" ht="142.5">
      <c r="A100" s="24">
        <v>1518</v>
      </c>
      <c r="B100" s="27" t="s">
        <v>401</v>
      </c>
      <c r="C100" s="27" t="s">
        <v>266</v>
      </c>
      <c r="D100" s="27" t="s">
        <v>486</v>
      </c>
      <c r="E100" s="25">
        <v>43242</v>
      </c>
      <c r="F100" s="25">
        <v>43242</v>
      </c>
      <c r="G100" s="37" t="s">
        <v>315</v>
      </c>
      <c r="H100" s="26" t="s">
        <v>481</v>
      </c>
      <c r="I100" s="27" t="s">
        <v>19</v>
      </c>
      <c r="J100" s="27" t="s">
        <v>49</v>
      </c>
      <c r="K100" s="27" t="s">
        <v>143</v>
      </c>
      <c r="L100" s="27" t="s">
        <v>322</v>
      </c>
      <c r="M100" s="39" t="s">
        <v>36</v>
      </c>
      <c r="N100" s="27">
        <v>0</v>
      </c>
      <c r="O100" s="27">
        <v>0</v>
      </c>
      <c r="P100" s="27">
        <v>0</v>
      </c>
      <c r="Q100" s="27">
        <v>19</v>
      </c>
      <c r="R100" s="25">
        <v>43231</v>
      </c>
    </row>
    <row r="101" spans="1:19" ht="142.5">
      <c r="A101" s="24">
        <v>1519</v>
      </c>
      <c r="B101" s="27" t="s">
        <v>394</v>
      </c>
      <c r="C101" s="27" t="s">
        <v>395</v>
      </c>
      <c r="D101" s="27" t="s">
        <v>486</v>
      </c>
      <c r="E101" s="25">
        <v>43242</v>
      </c>
      <c r="F101" s="25">
        <v>43242</v>
      </c>
      <c r="G101" s="37" t="s">
        <v>315</v>
      </c>
      <c r="H101" s="26" t="s">
        <v>479</v>
      </c>
      <c r="I101" s="27" t="s">
        <v>19</v>
      </c>
      <c r="J101" s="27" t="s">
        <v>49</v>
      </c>
      <c r="K101" s="27" t="s">
        <v>143</v>
      </c>
      <c r="L101" s="27" t="s">
        <v>322</v>
      </c>
      <c r="M101" s="39" t="s">
        <v>36</v>
      </c>
      <c r="N101" s="27">
        <v>0</v>
      </c>
      <c r="O101" s="27">
        <v>0</v>
      </c>
      <c r="P101" s="27">
        <v>0</v>
      </c>
      <c r="Q101" s="27">
        <v>19</v>
      </c>
      <c r="R101" s="25">
        <v>43231</v>
      </c>
      <c r="S101" s="40"/>
    </row>
    <row r="102" spans="1:19" ht="142.5">
      <c r="A102" s="24">
        <v>1520</v>
      </c>
      <c r="B102" s="27" t="s">
        <v>266</v>
      </c>
      <c r="C102" s="27" t="s">
        <v>396</v>
      </c>
      <c r="D102" s="27" t="s">
        <v>486</v>
      </c>
      <c r="E102" s="25">
        <v>43242</v>
      </c>
      <c r="F102" s="25">
        <v>43242</v>
      </c>
      <c r="G102" s="37" t="s">
        <v>315</v>
      </c>
      <c r="H102" s="26" t="s">
        <v>482</v>
      </c>
      <c r="I102" s="27" t="s">
        <v>19</v>
      </c>
      <c r="J102" s="27" t="s">
        <v>49</v>
      </c>
      <c r="K102" s="27" t="s">
        <v>143</v>
      </c>
      <c r="L102" s="27" t="s">
        <v>322</v>
      </c>
      <c r="M102" s="39" t="s">
        <v>36</v>
      </c>
      <c r="N102" s="27">
        <v>0</v>
      </c>
      <c r="O102" s="27">
        <v>0</v>
      </c>
      <c r="P102" s="27">
        <v>0</v>
      </c>
      <c r="Q102" s="27">
        <v>19</v>
      </c>
      <c r="R102" s="25">
        <v>43231</v>
      </c>
    </row>
    <row r="103" spans="1:19" ht="156.75">
      <c r="A103" s="24">
        <v>1521</v>
      </c>
      <c r="B103" s="27" t="s">
        <v>344</v>
      </c>
      <c r="C103" s="27" t="s">
        <v>345</v>
      </c>
      <c r="D103" s="27" t="s">
        <v>489</v>
      </c>
      <c r="E103" s="25">
        <v>43236</v>
      </c>
      <c r="F103" s="25">
        <v>43236</v>
      </c>
      <c r="G103" s="37" t="s">
        <v>323</v>
      </c>
      <c r="H103" s="26" t="s">
        <v>462</v>
      </c>
      <c r="I103" s="27" t="s">
        <v>19</v>
      </c>
      <c r="J103" s="27" t="s">
        <v>49</v>
      </c>
      <c r="K103" s="27" t="s">
        <v>143</v>
      </c>
      <c r="L103" s="27" t="s">
        <v>324</v>
      </c>
      <c r="M103" s="39" t="s">
        <v>58</v>
      </c>
      <c r="N103" s="27">
        <v>0</v>
      </c>
      <c r="O103" s="27">
        <v>0</v>
      </c>
      <c r="P103" s="27">
        <v>0</v>
      </c>
      <c r="Q103" s="27">
        <v>19</v>
      </c>
      <c r="R103" s="25">
        <v>43231</v>
      </c>
    </row>
    <row r="104" spans="1:19" ht="156.75">
      <c r="A104" s="24">
        <v>1522</v>
      </c>
      <c r="B104" s="27" t="s">
        <v>344</v>
      </c>
      <c r="C104" s="27" t="s">
        <v>345</v>
      </c>
      <c r="D104" s="27" t="s">
        <v>489</v>
      </c>
      <c r="E104" s="25">
        <v>43236</v>
      </c>
      <c r="F104" s="25">
        <v>43236</v>
      </c>
      <c r="G104" s="37" t="s">
        <v>323</v>
      </c>
      <c r="H104" s="26" t="s">
        <v>463</v>
      </c>
      <c r="I104" s="27" t="s">
        <v>19</v>
      </c>
      <c r="J104" s="27" t="s">
        <v>49</v>
      </c>
      <c r="K104" s="27" t="s">
        <v>143</v>
      </c>
      <c r="L104" s="27" t="s">
        <v>324</v>
      </c>
      <c r="M104" s="39" t="s">
        <v>36</v>
      </c>
      <c r="N104" s="27">
        <v>0</v>
      </c>
      <c r="O104" s="27">
        <v>0</v>
      </c>
      <c r="P104" s="27">
        <v>0</v>
      </c>
      <c r="Q104" s="27">
        <v>19</v>
      </c>
      <c r="R104" s="25">
        <v>43231</v>
      </c>
    </row>
    <row r="105" spans="1:19" ht="156.75">
      <c r="A105" s="24">
        <v>1523</v>
      </c>
      <c r="B105" s="27" t="s">
        <v>266</v>
      </c>
      <c r="C105" s="27" t="s">
        <v>396</v>
      </c>
      <c r="D105" s="27" t="s">
        <v>489</v>
      </c>
      <c r="E105" s="25">
        <v>43236</v>
      </c>
      <c r="F105" s="25">
        <v>43236</v>
      </c>
      <c r="G105" s="37" t="s">
        <v>323</v>
      </c>
      <c r="H105" s="26" t="s">
        <v>464</v>
      </c>
      <c r="I105" s="27" t="s">
        <v>19</v>
      </c>
      <c r="J105" s="27" t="s">
        <v>49</v>
      </c>
      <c r="K105" s="27" t="s">
        <v>143</v>
      </c>
      <c r="L105" s="27" t="s">
        <v>325</v>
      </c>
      <c r="M105" s="39" t="s">
        <v>58</v>
      </c>
      <c r="N105" s="27">
        <v>0</v>
      </c>
      <c r="O105" s="27">
        <v>0</v>
      </c>
      <c r="P105" s="27">
        <v>0</v>
      </c>
      <c r="Q105" s="27">
        <v>19</v>
      </c>
      <c r="R105" s="25">
        <v>43231</v>
      </c>
      <c r="S105" s="40"/>
    </row>
    <row r="106" spans="1:19" ht="156.75">
      <c r="A106" s="24">
        <v>1524</v>
      </c>
      <c r="B106" s="27" t="s">
        <v>266</v>
      </c>
      <c r="C106" s="27" t="s">
        <v>396</v>
      </c>
      <c r="D106" s="27" t="s">
        <v>489</v>
      </c>
      <c r="E106" s="25">
        <v>43236</v>
      </c>
      <c r="F106" s="25">
        <v>43236</v>
      </c>
      <c r="G106" s="37" t="s">
        <v>323</v>
      </c>
      <c r="H106" s="26" t="s">
        <v>465</v>
      </c>
      <c r="I106" s="27" t="s">
        <v>19</v>
      </c>
      <c r="J106" s="27" t="s">
        <v>49</v>
      </c>
      <c r="K106" s="27" t="s">
        <v>143</v>
      </c>
      <c r="L106" s="27" t="s">
        <v>325</v>
      </c>
      <c r="M106" s="39" t="s">
        <v>36</v>
      </c>
      <c r="N106" s="27">
        <v>0</v>
      </c>
      <c r="O106" s="27">
        <v>0</v>
      </c>
      <c r="P106" s="27">
        <v>0</v>
      </c>
      <c r="Q106" s="27">
        <v>19</v>
      </c>
      <c r="R106" s="25">
        <v>43231</v>
      </c>
    </row>
    <row r="107" spans="1:19" ht="128.25">
      <c r="A107" s="24">
        <v>1525</v>
      </c>
      <c r="B107" s="27" t="s">
        <v>229</v>
      </c>
      <c r="C107" s="27" t="s">
        <v>230</v>
      </c>
      <c r="D107" s="27" t="s">
        <v>94</v>
      </c>
      <c r="E107" s="25">
        <v>43237</v>
      </c>
      <c r="F107" s="25">
        <v>43237</v>
      </c>
      <c r="G107" s="37" t="s">
        <v>222</v>
      </c>
      <c r="H107" s="26" t="s">
        <v>444</v>
      </c>
      <c r="I107" s="27" t="s">
        <v>19</v>
      </c>
      <c r="J107" s="27" t="s">
        <v>35</v>
      </c>
      <c r="K107" s="27" t="s">
        <v>143</v>
      </c>
      <c r="L107" s="27" t="s">
        <v>326</v>
      </c>
      <c r="M107" s="39" t="s">
        <v>36</v>
      </c>
      <c r="N107" s="27">
        <v>0</v>
      </c>
      <c r="O107" s="27">
        <v>0</v>
      </c>
      <c r="P107" s="27">
        <v>0</v>
      </c>
      <c r="Q107" s="27">
        <v>19</v>
      </c>
      <c r="R107" s="25">
        <v>43231</v>
      </c>
      <c r="S107" s="40"/>
    </row>
    <row r="108" spans="1:19" ht="28.5">
      <c r="A108" s="24">
        <v>1526</v>
      </c>
      <c r="B108" s="27" t="s">
        <v>327</v>
      </c>
      <c r="C108" s="27" t="s">
        <v>328</v>
      </c>
      <c r="D108" s="27" t="s">
        <v>489</v>
      </c>
      <c r="E108" s="25">
        <v>43236</v>
      </c>
      <c r="F108" s="25">
        <v>43236</v>
      </c>
      <c r="G108" s="37" t="s">
        <v>323</v>
      </c>
      <c r="H108" s="26" t="s">
        <v>506</v>
      </c>
      <c r="I108" s="27" t="s">
        <v>19</v>
      </c>
      <c r="J108" s="27" t="s">
        <v>43</v>
      </c>
      <c r="K108" s="27" t="s">
        <v>77</v>
      </c>
      <c r="L108" s="27" t="s">
        <v>329</v>
      </c>
      <c r="M108" s="39" t="s">
        <v>36</v>
      </c>
      <c r="N108" s="27">
        <v>0</v>
      </c>
      <c r="O108" s="27">
        <v>0</v>
      </c>
      <c r="P108" s="27">
        <v>0</v>
      </c>
      <c r="Q108" s="27">
        <v>19</v>
      </c>
      <c r="R108" s="25">
        <v>43231</v>
      </c>
    </row>
    <row r="109" spans="1:19" ht="128.25">
      <c r="A109" s="24">
        <v>1527</v>
      </c>
      <c r="B109" s="27" t="s">
        <v>391</v>
      </c>
      <c r="C109" s="27" t="s">
        <v>392</v>
      </c>
      <c r="D109" s="27" t="s">
        <v>94</v>
      </c>
      <c r="E109" s="25">
        <v>43236</v>
      </c>
      <c r="F109" s="25">
        <v>43236</v>
      </c>
      <c r="G109" s="37" t="s">
        <v>222</v>
      </c>
      <c r="H109" s="26" t="s">
        <v>451</v>
      </c>
      <c r="I109" s="27" t="s">
        <v>19</v>
      </c>
      <c r="J109" s="27" t="s">
        <v>21</v>
      </c>
      <c r="K109" s="27" t="s">
        <v>143</v>
      </c>
      <c r="L109" s="27" t="s">
        <v>330</v>
      </c>
      <c r="M109" s="39" t="s">
        <v>36</v>
      </c>
      <c r="N109" s="27">
        <v>0</v>
      </c>
      <c r="O109" s="27">
        <v>0</v>
      </c>
      <c r="P109" s="27">
        <v>0</v>
      </c>
      <c r="Q109" s="27">
        <v>19</v>
      </c>
      <c r="R109" s="25">
        <v>43231</v>
      </c>
    </row>
    <row r="110" spans="1:19" ht="42.75">
      <c r="A110" s="24">
        <v>1528</v>
      </c>
      <c r="B110" s="27" t="s">
        <v>331</v>
      </c>
      <c r="C110" s="27" t="s">
        <v>332</v>
      </c>
      <c r="D110" s="27" t="s">
        <v>94</v>
      </c>
      <c r="E110" s="25">
        <v>43236</v>
      </c>
      <c r="F110" s="25">
        <v>43236</v>
      </c>
      <c r="G110" s="37" t="s">
        <v>228</v>
      </c>
      <c r="H110" s="26" t="s">
        <v>427</v>
      </c>
      <c r="I110" s="27" t="s">
        <v>19</v>
      </c>
      <c r="J110" s="27" t="s">
        <v>21</v>
      </c>
      <c r="K110" s="27" t="s">
        <v>77</v>
      </c>
      <c r="L110" s="27" t="s">
        <v>333</v>
      </c>
      <c r="M110" s="39" t="s">
        <v>36</v>
      </c>
      <c r="N110" s="27">
        <v>0</v>
      </c>
      <c r="O110" s="27">
        <v>0</v>
      </c>
      <c r="P110" s="27">
        <v>0</v>
      </c>
      <c r="Q110" s="27">
        <v>19</v>
      </c>
      <c r="R110" s="25">
        <v>43231</v>
      </c>
      <c r="S110" s="40"/>
    </row>
    <row r="111" spans="1:19" ht="156.75">
      <c r="A111" s="24">
        <v>1529</v>
      </c>
      <c r="B111" s="27" t="s">
        <v>402</v>
      </c>
      <c r="C111" s="27" t="s">
        <v>403</v>
      </c>
      <c r="D111" s="27" t="s">
        <v>79</v>
      </c>
      <c r="E111" s="25">
        <v>43236</v>
      </c>
      <c r="F111" s="25">
        <v>43236</v>
      </c>
      <c r="G111" s="37" t="s">
        <v>208</v>
      </c>
      <c r="H111" s="26" t="s">
        <v>462</v>
      </c>
      <c r="I111" s="27" t="s">
        <v>19</v>
      </c>
      <c r="J111" s="27" t="s">
        <v>49</v>
      </c>
      <c r="K111" s="27" t="s">
        <v>143</v>
      </c>
      <c r="L111" s="27" t="s">
        <v>334</v>
      </c>
      <c r="M111" s="39" t="s">
        <v>58</v>
      </c>
      <c r="N111" s="27">
        <v>0</v>
      </c>
      <c r="O111" s="27">
        <v>0</v>
      </c>
      <c r="P111" s="27">
        <v>0</v>
      </c>
      <c r="Q111" s="27">
        <v>19</v>
      </c>
      <c r="R111" s="25">
        <v>43231</v>
      </c>
    </row>
    <row r="112" spans="1:19" ht="156.75">
      <c r="A112" s="24">
        <v>1530</v>
      </c>
      <c r="B112" s="27" t="s">
        <v>402</v>
      </c>
      <c r="C112" s="27" t="s">
        <v>403</v>
      </c>
      <c r="D112" s="27" t="s">
        <v>79</v>
      </c>
      <c r="E112" s="25">
        <v>43236</v>
      </c>
      <c r="F112" s="25">
        <v>43236</v>
      </c>
      <c r="G112" s="37" t="s">
        <v>208</v>
      </c>
      <c r="H112" s="26" t="s">
        <v>466</v>
      </c>
      <c r="I112" s="27" t="s">
        <v>19</v>
      </c>
      <c r="J112" s="27" t="s">
        <v>49</v>
      </c>
      <c r="K112" s="27" t="s">
        <v>143</v>
      </c>
      <c r="L112" s="27" t="s">
        <v>334</v>
      </c>
      <c r="M112" s="39" t="s">
        <v>36</v>
      </c>
      <c r="N112" s="27">
        <v>0</v>
      </c>
      <c r="O112" s="27">
        <v>0</v>
      </c>
      <c r="P112" s="27">
        <v>0</v>
      </c>
      <c r="Q112" s="27">
        <v>19</v>
      </c>
      <c r="R112" s="25">
        <v>43231</v>
      </c>
    </row>
    <row r="113" spans="1:19" ht="42.75">
      <c r="A113" s="24">
        <v>1531</v>
      </c>
      <c r="B113" s="27" t="s">
        <v>335</v>
      </c>
      <c r="C113" s="27" t="s">
        <v>336</v>
      </c>
      <c r="D113" s="27" t="s">
        <v>489</v>
      </c>
      <c r="E113" s="25">
        <v>43236</v>
      </c>
      <c r="F113" s="25">
        <v>43236</v>
      </c>
      <c r="G113" s="37" t="s">
        <v>337</v>
      </c>
      <c r="H113" s="26" t="s">
        <v>518</v>
      </c>
      <c r="I113" s="27" t="s">
        <v>19</v>
      </c>
      <c r="J113" s="27" t="s">
        <v>49</v>
      </c>
      <c r="K113" s="27" t="s">
        <v>77</v>
      </c>
      <c r="L113" s="27" t="s">
        <v>338</v>
      </c>
      <c r="M113" s="39" t="s">
        <v>36</v>
      </c>
      <c r="N113" s="27">
        <v>0</v>
      </c>
      <c r="O113" s="27">
        <v>0</v>
      </c>
      <c r="P113" s="27">
        <v>0</v>
      </c>
      <c r="Q113" s="27">
        <v>19</v>
      </c>
      <c r="R113" s="25">
        <v>43231</v>
      </c>
      <c r="S113" s="40"/>
    </row>
    <row r="114" spans="1:19" ht="142.5">
      <c r="A114" s="24">
        <v>1532</v>
      </c>
      <c r="B114" s="27" t="s">
        <v>404</v>
      </c>
      <c r="C114" s="27" t="s">
        <v>405</v>
      </c>
      <c r="D114" s="27" t="s">
        <v>96</v>
      </c>
      <c r="E114" s="25">
        <v>43239</v>
      </c>
      <c r="F114" s="25">
        <v>43239</v>
      </c>
      <c r="G114" s="37" t="s">
        <v>247</v>
      </c>
      <c r="H114" s="26" t="s">
        <v>467</v>
      </c>
      <c r="I114" s="27" t="s">
        <v>19</v>
      </c>
      <c r="J114" s="27" t="s">
        <v>21</v>
      </c>
      <c r="K114" s="27" t="s">
        <v>143</v>
      </c>
      <c r="L114" s="27" t="s">
        <v>339</v>
      </c>
      <c r="M114" s="39" t="s">
        <v>48</v>
      </c>
      <c r="N114" s="27">
        <v>0</v>
      </c>
      <c r="O114" s="27">
        <v>0</v>
      </c>
      <c r="P114" s="27">
        <v>0</v>
      </c>
      <c r="Q114" s="27">
        <v>19</v>
      </c>
      <c r="R114" s="25">
        <v>43231</v>
      </c>
      <c r="S114" s="40"/>
    </row>
    <row r="115" spans="1:19" ht="142.5">
      <c r="A115" s="24">
        <v>1533</v>
      </c>
      <c r="B115" s="27" t="s">
        <v>404</v>
      </c>
      <c r="C115" s="27" t="s">
        <v>405</v>
      </c>
      <c r="D115" s="27" t="s">
        <v>96</v>
      </c>
      <c r="E115" s="25">
        <v>43239</v>
      </c>
      <c r="F115" s="25">
        <v>43239</v>
      </c>
      <c r="G115" s="37" t="s">
        <v>247</v>
      </c>
      <c r="H115" s="26" t="s">
        <v>468</v>
      </c>
      <c r="I115" s="27" t="s">
        <v>19</v>
      </c>
      <c r="J115" s="27" t="s">
        <v>21</v>
      </c>
      <c r="K115" s="27" t="s">
        <v>143</v>
      </c>
      <c r="L115" s="27" t="s">
        <v>339</v>
      </c>
      <c r="M115" s="39" t="s">
        <v>36</v>
      </c>
      <c r="N115" s="27">
        <v>0</v>
      </c>
      <c r="O115" s="27">
        <v>0</v>
      </c>
      <c r="P115" s="27">
        <v>0</v>
      </c>
      <c r="Q115" s="27">
        <v>19</v>
      </c>
      <c r="R115" s="25">
        <v>43231</v>
      </c>
      <c r="S115" s="40"/>
    </row>
    <row r="116" spans="1:19" ht="142.5">
      <c r="A116" s="24">
        <v>1534</v>
      </c>
      <c r="B116" s="27" t="s">
        <v>406</v>
      </c>
      <c r="C116" s="27" t="s">
        <v>407</v>
      </c>
      <c r="D116" s="27" t="s">
        <v>96</v>
      </c>
      <c r="E116" s="25">
        <v>43239</v>
      </c>
      <c r="F116" s="25">
        <v>43239</v>
      </c>
      <c r="G116" s="37" t="s">
        <v>247</v>
      </c>
      <c r="H116" s="26" t="s">
        <v>469</v>
      </c>
      <c r="I116" s="27" t="s">
        <v>19</v>
      </c>
      <c r="J116" s="27" t="s">
        <v>21</v>
      </c>
      <c r="K116" s="27" t="s">
        <v>143</v>
      </c>
      <c r="L116" s="27" t="s">
        <v>339</v>
      </c>
      <c r="M116" s="39" t="s">
        <v>36</v>
      </c>
      <c r="N116" s="27">
        <v>0</v>
      </c>
      <c r="O116" s="27">
        <v>0</v>
      </c>
      <c r="P116" s="27">
        <v>0</v>
      </c>
      <c r="Q116" s="27">
        <v>19</v>
      </c>
      <c r="R116" s="25">
        <v>43231</v>
      </c>
      <c r="S116" s="40"/>
    </row>
    <row r="117" spans="1:19" ht="114">
      <c r="A117" s="24">
        <v>1535</v>
      </c>
      <c r="B117" s="27" t="s">
        <v>340</v>
      </c>
      <c r="C117" s="27" t="s">
        <v>341</v>
      </c>
      <c r="D117" s="27" t="s">
        <v>79</v>
      </c>
      <c r="E117" s="25">
        <v>43237</v>
      </c>
      <c r="F117" s="25">
        <v>43237</v>
      </c>
      <c r="G117" s="37" t="s">
        <v>223</v>
      </c>
      <c r="H117" s="26" t="s">
        <v>428</v>
      </c>
      <c r="I117" s="27" t="s">
        <v>19</v>
      </c>
      <c r="J117" s="27" t="s">
        <v>49</v>
      </c>
      <c r="K117" s="27" t="s">
        <v>77</v>
      </c>
      <c r="L117" s="27" t="s">
        <v>342</v>
      </c>
      <c r="M117" s="39" t="s">
        <v>36</v>
      </c>
      <c r="N117" s="27">
        <v>0</v>
      </c>
      <c r="O117" s="27">
        <v>0</v>
      </c>
      <c r="P117" s="27">
        <v>0</v>
      </c>
      <c r="Q117" s="27">
        <v>19</v>
      </c>
      <c r="R117" s="25">
        <v>43231</v>
      </c>
      <c r="S117" s="40"/>
    </row>
    <row r="118" spans="1:19" ht="128.25">
      <c r="A118" s="24">
        <v>1536</v>
      </c>
      <c r="B118" s="27" t="s">
        <v>408</v>
      </c>
      <c r="C118" s="27" t="s">
        <v>409</v>
      </c>
      <c r="D118" s="27" t="s">
        <v>79</v>
      </c>
      <c r="E118" s="25">
        <v>43237</v>
      </c>
      <c r="F118" s="25">
        <v>43237</v>
      </c>
      <c r="G118" s="37" t="s">
        <v>223</v>
      </c>
      <c r="H118" s="26" t="s">
        <v>470</v>
      </c>
      <c r="I118" s="27" t="s">
        <v>19</v>
      </c>
      <c r="J118" s="27" t="s">
        <v>49</v>
      </c>
      <c r="K118" s="27" t="s">
        <v>143</v>
      </c>
      <c r="L118" s="27" t="s">
        <v>343</v>
      </c>
      <c r="M118" s="39" t="s">
        <v>58</v>
      </c>
      <c r="N118" s="27">
        <v>0</v>
      </c>
      <c r="O118" s="27">
        <v>0</v>
      </c>
      <c r="P118" s="27">
        <v>0</v>
      </c>
      <c r="Q118" s="27">
        <v>19</v>
      </c>
      <c r="R118" s="25">
        <v>43231</v>
      </c>
      <c r="S118" s="40"/>
    </row>
    <row r="119" spans="1:19" ht="128.25">
      <c r="A119" s="24">
        <v>1537</v>
      </c>
      <c r="B119" s="27" t="s">
        <v>408</v>
      </c>
      <c r="C119" s="27" t="s">
        <v>409</v>
      </c>
      <c r="D119" s="27" t="s">
        <v>79</v>
      </c>
      <c r="E119" s="25">
        <v>43237</v>
      </c>
      <c r="F119" s="25">
        <v>43237</v>
      </c>
      <c r="G119" s="37" t="s">
        <v>223</v>
      </c>
      <c r="H119" s="26" t="s">
        <v>471</v>
      </c>
      <c r="I119" s="27" t="s">
        <v>19</v>
      </c>
      <c r="J119" s="27" t="s">
        <v>49</v>
      </c>
      <c r="K119" s="27" t="s">
        <v>143</v>
      </c>
      <c r="L119" s="27" t="s">
        <v>343</v>
      </c>
      <c r="M119" s="39" t="s">
        <v>36</v>
      </c>
      <c r="N119" s="27">
        <v>0</v>
      </c>
      <c r="O119" s="27">
        <v>0</v>
      </c>
      <c r="P119" s="27">
        <v>0</v>
      </c>
      <c r="Q119" s="27">
        <v>19</v>
      </c>
      <c r="R119" s="25">
        <v>43231</v>
      </c>
      <c r="S119" s="40"/>
    </row>
    <row r="120" spans="1:19" ht="128.25">
      <c r="A120" s="24">
        <v>1538</v>
      </c>
      <c r="B120" s="27" t="s">
        <v>410</v>
      </c>
      <c r="C120" s="27" t="s">
        <v>411</v>
      </c>
      <c r="D120" s="27" t="s">
        <v>79</v>
      </c>
      <c r="E120" s="25">
        <v>43237</v>
      </c>
      <c r="F120" s="25">
        <v>43237</v>
      </c>
      <c r="G120" s="37" t="s">
        <v>223</v>
      </c>
      <c r="H120" s="26" t="s">
        <v>483</v>
      </c>
      <c r="I120" s="27" t="s">
        <v>19</v>
      </c>
      <c r="J120" s="27" t="s">
        <v>49</v>
      </c>
      <c r="K120" s="27" t="s">
        <v>143</v>
      </c>
      <c r="L120" s="27" t="s">
        <v>343</v>
      </c>
      <c r="M120" s="39" t="s">
        <v>36</v>
      </c>
      <c r="N120" s="27">
        <v>0</v>
      </c>
      <c r="O120" s="27">
        <v>0</v>
      </c>
      <c r="P120" s="27">
        <v>0</v>
      </c>
      <c r="Q120" s="27">
        <v>19</v>
      </c>
      <c r="R120" s="25">
        <v>43231</v>
      </c>
      <c r="S120" s="40"/>
    </row>
    <row r="121" spans="1:19" ht="128.25">
      <c r="A121" s="24">
        <v>1539</v>
      </c>
      <c r="B121" s="27" t="s">
        <v>412</v>
      </c>
      <c r="C121" s="27" t="s">
        <v>413</v>
      </c>
      <c r="D121" s="27" t="s">
        <v>79</v>
      </c>
      <c r="E121" s="25">
        <v>43237</v>
      </c>
      <c r="F121" s="25">
        <v>43237</v>
      </c>
      <c r="G121" s="37" t="s">
        <v>223</v>
      </c>
      <c r="H121" s="26" t="s">
        <v>484</v>
      </c>
      <c r="I121" s="27" t="s">
        <v>19</v>
      </c>
      <c r="J121" s="27" t="s">
        <v>49</v>
      </c>
      <c r="K121" s="27" t="s">
        <v>143</v>
      </c>
      <c r="L121" s="27" t="s">
        <v>343</v>
      </c>
      <c r="M121" s="39" t="s">
        <v>36</v>
      </c>
      <c r="N121" s="27">
        <v>0</v>
      </c>
      <c r="O121" s="27">
        <v>0</v>
      </c>
      <c r="P121" s="27">
        <v>0</v>
      </c>
      <c r="Q121" s="27">
        <v>19</v>
      </c>
      <c r="R121" s="25">
        <v>43231</v>
      </c>
      <c r="S121" s="40"/>
    </row>
    <row r="122" spans="1:19" ht="199.5">
      <c r="A122" s="24">
        <v>1540</v>
      </c>
      <c r="B122" s="27" t="s">
        <v>344</v>
      </c>
      <c r="C122" s="27" t="s">
        <v>345</v>
      </c>
      <c r="D122" s="27" t="s">
        <v>486</v>
      </c>
      <c r="E122" s="25">
        <v>43243</v>
      </c>
      <c r="F122" s="25">
        <v>43243</v>
      </c>
      <c r="G122" s="37" t="s">
        <v>315</v>
      </c>
      <c r="H122" s="26" t="s">
        <v>434</v>
      </c>
      <c r="I122" s="27" t="s">
        <v>19</v>
      </c>
      <c r="J122" s="27" t="s">
        <v>49</v>
      </c>
      <c r="K122" s="27" t="s">
        <v>77</v>
      </c>
      <c r="L122" s="27" t="s">
        <v>346</v>
      </c>
      <c r="M122" s="39" t="s">
        <v>36</v>
      </c>
      <c r="N122" s="27">
        <v>0</v>
      </c>
      <c r="O122" s="27">
        <v>0</v>
      </c>
      <c r="P122" s="27">
        <v>0</v>
      </c>
      <c r="Q122" s="27">
        <v>19</v>
      </c>
      <c r="R122" s="25">
        <v>43231</v>
      </c>
      <c r="S122" s="40"/>
    </row>
    <row r="123" spans="1:19" ht="85.5">
      <c r="A123" s="24">
        <v>1541</v>
      </c>
      <c r="B123" s="27" t="s">
        <v>511</v>
      </c>
      <c r="C123" s="27" t="s">
        <v>512</v>
      </c>
      <c r="D123" s="27" t="s">
        <v>94</v>
      </c>
      <c r="E123" s="25">
        <v>43237</v>
      </c>
      <c r="F123" s="25">
        <v>43237</v>
      </c>
      <c r="G123" s="37" t="s">
        <v>222</v>
      </c>
      <c r="H123" s="26" t="s">
        <v>441</v>
      </c>
      <c r="I123" s="27" t="s">
        <v>19</v>
      </c>
      <c r="J123" s="27" t="s">
        <v>43</v>
      </c>
      <c r="K123" s="27" t="s">
        <v>77</v>
      </c>
      <c r="L123" s="27" t="s">
        <v>347</v>
      </c>
      <c r="M123" s="39" t="s">
        <v>36</v>
      </c>
      <c r="N123" s="27">
        <v>0</v>
      </c>
      <c r="O123" s="27">
        <v>0</v>
      </c>
      <c r="P123" s="27">
        <v>0</v>
      </c>
      <c r="Q123" s="27">
        <v>19</v>
      </c>
      <c r="R123" s="25">
        <v>43231</v>
      </c>
      <c r="S123" s="40"/>
    </row>
    <row r="124" spans="1:19" ht="128.25">
      <c r="A124" s="24">
        <v>1542</v>
      </c>
      <c r="B124" s="27" t="s">
        <v>201</v>
      </c>
      <c r="C124" s="27" t="s">
        <v>202</v>
      </c>
      <c r="D124" s="27" t="s">
        <v>94</v>
      </c>
      <c r="E124" s="25">
        <v>43237</v>
      </c>
      <c r="F124" s="25">
        <v>43237</v>
      </c>
      <c r="G124" s="37" t="s">
        <v>222</v>
      </c>
      <c r="H124" s="26" t="s">
        <v>240</v>
      </c>
      <c r="I124" s="27" t="s">
        <v>19</v>
      </c>
      <c r="J124" s="27" t="s">
        <v>37</v>
      </c>
      <c r="K124" s="27" t="s">
        <v>143</v>
      </c>
      <c r="L124" s="27" t="s">
        <v>348</v>
      </c>
      <c r="M124" s="39" t="s">
        <v>48</v>
      </c>
      <c r="N124" s="27">
        <v>0</v>
      </c>
      <c r="O124" s="27">
        <v>0</v>
      </c>
      <c r="P124" s="27">
        <v>0</v>
      </c>
      <c r="Q124" s="27">
        <v>19</v>
      </c>
      <c r="R124" s="25">
        <v>43231</v>
      </c>
      <c r="S124" s="40"/>
    </row>
    <row r="125" spans="1:19" ht="128.25">
      <c r="A125" s="24">
        <v>1543</v>
      </c>
      <c r="B125" s="27" t="s">
        <v>201</v>
      </c>
      <c r="C125" s="27" t="s">
        <v>202</v>
      </c>
      <c r="D125" s="27" t="s">
        <v>94</v>
      </c>
      <c r="E125" s="25">
        <v>43237</v>
      </c>
      <c r="F125" s="25">
        <v>43237</v>
      </c>
      <c r="G125" s="37" t="s">
        <v>222</v>
      </c>
      <c r="H125" s="26" t="s">
        <v>244</v>
      </c>
      <c r="I125" s="27" t="s">
        <v>19</v>
      </c>
      <c r="J125" s="27" t="s">
        <v>37</v>
      </c>
      <c r="K125" s="27" t="s">
        <v>143</v>
      </c>
      <c r="L125" s="27" t="s">
        <v>348</v>
      </c>
      <c r="M125" s="39" t="s">
        <v>36</v>
      </c>
      <c r="N125" s="27">
        <v>0</v>
      </c>
      <c r="O125" s="27">
        <v>0</v>
      </c>
      <c r="P125" s="27">
        <v>0</v>
      </c>
      <c r="Q125" s="27">
        <v>19</v>
      </c>
      <c r="R125" s="25">
        <v>43231</v>
      </c>
      <c r="S125" s="40"/>
    </row>
    <row r="126" spans="1:19" ht="128.25">
      <c r="A126" s="24">
        <v>1544</v>
      </c>
      <c r="B126" s="27" t="s">
        <v>203</v>
      </c>
      <c r="C126" s="27" t="s">
        <v>204</v>
      </c>
      <c r="D126" s="27" t="s">
        <v>94</v>
      </c>
      <c r="E126" s="25">
        <v>43237</v>
      </c>
      <c r="F126" s="25">
        <v>43237</v>
      </c>
      <c r="G126" s="37" t="s">
        <v>222</v>
      </c>
      <c r="H126" s="26" t="s">
        <v>245</v>
      </c>
      <c r="I126" s="27" t="s">
        <v>19</v>
      </c>
      <c r="J126" s="27" t="s">
        <v>37</v>
      </c>
      <c r="K126" s="27" t="s">
        <v>143</v>
      </c>
      <c r="L126" s="27" t="s">
        <v>348</v>
      </c>
      <c r="M126" s="39" t="s">
        <v>36</v>
      </c>
      <c r="N126" s="27">
        <v>0</v>
      </c>
      <c r="O126" s="27">
        <v>0</v>
      </c>
      <c r="P126" s="27">
        <v>0</v>
      </c>
      <c r="Q126" s="27">
        <v>19</v>
      </c>
      <c r="R126" s="25">
        <v>43231</v>
      </c>
      <c r="S126" s="40"/>
    </row>
    <row r="127" spans="1:19" ht="114">
      <c r="A127" s="24">
        <v>1545</v>
      </c>
      <c r="B127" s="27" t="s">
        <v>414</v>
      </c>
      <c r="C127" s="27" t="s">
        <v>415</v>
      </c>
      <c r="D127" s="27" t="s">
        <v>224</v>
      </c>
      <c r="E127" s="25">
        <v>43237</v>
      </c>
      <c r="F127" s="25">
        <v>43237</v>
      </c>
      <c r="G127" s="37" t="s">
        <v>349</v>
      </c>
      <c r="H127" s="26" t="s">
        <v>472</v>
      </c>
      <c r="I127" s="27" t="s">
        <v>19</v>
      </c>
      <c r="J127" s="27" t="s">
        <v>49</v>
      </c>
      <c r="K127" s="27" t="s">
        <v>143</v>
      </c>
      <c r="L127" s="27" t="s">
        <v>350</v>
      </c>
      <c r="M127" s="39" t="s">
        <v>36</v>
      </c>
      <c r="N127" s="27">
        <v>0</v>
      </c>
      <c r="O127" s="27">
        <v>0</v>
      </c>
      <c r="P127" s="27">
        <v>0</v>
      </c>
      <c r="Q127" s="27">
        <v>19</v>
      </c>
      <c r="R127" s="25">
        <v>43231</v>
      </c>
      <c r="S127" s="40"/>
    </row>
    <row r="128" spans="1:19" ht="42.75">
      <c r="A128" s="24">
        <v>1546</v>
      </c>
      <c r="B128" s="27" t="s">
        <v>351</v>
      </c>
      <c r="C128" s="27" t="s">
        <v>352</v>
      </c>
      <c r="D128" s="27" t="s">
        <v>87</v>
      </c>
      <c r="E128" s="25">
        <v>43237</v>
      </c>
      <c r="F128" s="25">
        <v>43237</v>
      </c>
      <c r="G128" s="37" t="s">
        <v>353</v>
      </c>
      <c r="H128" s="26" t="s">
        <v>429</v>
      </c>
      <c r="I128" s="27" t="s">
        <v>19</v>
      </c>
      <c r="J128" s="27" t="s">
        <v>21</v>
      </c>
      <c r="K128" s="27" t="s">
        <v>77</v>
      </c>
      <c r="L128" s="27" t="s">
        <v>354</v>
      </c>
      <c r="M128" s="39" t="s">
        <v>36</v>
      </c>
      <c r="N128" s="27">
        <v>0</v>
      </c>
      <c r="O128" s="27">
        <v>0</v>
      </c>
      <c r="P128" s="27">
        <v>0</v>
      </c>
      <c r="Q128" s="27">
        <v>19</v>
      </c>
      <c r="R128" s="25">
        <v>43231</v>
      </c>
      <c r="S128" s="40"/>
    </row>
    <row r="129" spans="1:19" ht="114">
      <c r="A129" s="24">
        <v>1547</v>
      </c>
      <c r="B129" s="27" t="s">
        <v>416</v>
      </c>
      <c r="C129" s="27" t="s">
        <v>417</v>
      </c>
      <c r="D129" s="27" t="s">
        <v>79</v>
      </c>
      <c r="E129" s="25">
        <v>43237</v>
      </c>
      <c r="F129" s="25">
        <v>43237</v>
      </c>
      <c r="G129" s="37" t="s">
        <v>208</v>
      </c>
      <c r="H129" s="26" t="s">
        <v>485</v>
      </c>
      <c r="I129" s="27" t="s">
        <v>19</v>
      </c>
      <c r="J129" s="27" t="s">
        <v>14</v>
      </c>
      <c r="K129" s="27" t="s">
        <v>143</v>
      </c>
      <c r="L129" s="27" t="s">
        <v>355</v>
      </c>
      <c r="M129" s="39" t="s">
        <v>58</v>
      </c>
      <c r="N129" s="27">
        <v>0</v>
      </c>
      <c r="O129" s="27">
        <v>0</v>
      </c>
      <c r="P129" s="27">
        <v>0</v>
      </c>
      <c r="Q129" s="27">
        <v>19</v>
      </c>
      <c r="R129" s="25">
        <v>43231</v>
      </c>
      <c r="S129" s="40"/>
    </row>
    <row r="130" spans="1:19" ht="128.25">
      <c r="A130" s="24">
        <v>1548</v>
      </c>
      <c r="B130" s="27" t="s">
        <v>416</v>
      </c>
      <c r="C130" s="27" t="s">
        <v>417</v>
      </c>
      <c r="D130" s="27" t="s">
        <v>79</v>
      </c>
      <c r="E130" s="25">
        <v>43237</v>
      </c>
      <c r="F130" s="25">
        <v>43237</v>
      </c>
      <c r="G130" s="37" t="s">
        <v>208</v>
      </c>
      <c r="H130" s="26" t="s">
        <v>473</v>
      </c>
      <c r="I130" s="27" t="s">
        <v>19</v>
      </c>
      <c r="J130" s="27" t="s">
        <v>14</v>
      </c>
      <c r="K130" s="27" t="s">
        <v>143</v>
      </c>
      <c r="L130" s="27" t="s">
        <v>355</v>
      </c>
      <c r="M130" s="39" t="s">
        <v>36</v>
      </c>
      <c r="N130" s="27">
        <v>0</v>
      </c>
      <c r="O130" s="27">
        <v>0</v>
      </c>
      <c r="P130" s="27">
        <v>0</v>
      </c>
      <c r="Q130" s="27">
        <v>19</v>
      </c>
      <c r="R130" s="25">
        <v>43231</v>
      </c>
      <c r="S130" s="40"/>
    </row>
    <row r="131" spans="1:19" ht="142.5">
      <c r="A131" s="24">
        <v>1549</v>
      </c>
      <c r="B131" s="27" t="s">
        <v>340</v>
      </c>
      <c r="C131" s="27" t="s">
        <v>341</v>
      </c>
      <c r="D131" s="27" t="s">
        <v>79</v>
      </c>
      <c r="E131" s="25">
        <v>43238</v>
      </c>
      <c r="F131" s="25">
        <v>43238</v>
      </c>
      <c r="G131" s="37" t="s">
        <v>223</v>
      </c>
      <c r="H131" s="26" t="s">
        <v>430</v>
      </c>
      <c r="I131" s="27" t="s">
        <v>19</v>
      </c>
      <c r="J131" s="27" t="s">
        <v>49</v>
      </c>
      <c r="K131" s="27" t="s">
        <v>77</v>
      </c>
      <c r="L131" s="27" t="s">
        <v>356</v>
      </c>
      <c r="M131" s="39" t="s">
        <v>36</v>
      </c>
      <c r="N131" s="27">
        <v>0</v>
      </c>
      <c r="O131" s="27">
        <v>0</v>
      </c>
      <c r="P131" s="27">
        <v>0</v>
      </c>
      <c r="Q131" s="27">
        <v>19</v>
      </c>
      <c r="R131" s="25">
        <v>43231</v>
      </c>
      <c r="S131" s="40"/>
    </row>
    <row r="132" spans="1:19" ht="42.75">
      <c r="A132" s="24">
        <v>1550</v>
      </c>
      <c r="B132" s="27" t="s">
        <v>357</v>
      </c>
      <c r="C132" s="27" t="s">
        <v>519</v>
      </c>
      <c r="D132" s="27" t="s">
        <v>96</v>
      </c>
      <c r="E132" s="25">
        <v>43239</v>
      </c>
      <c r="F132" s="25">
        <v>43239</v>
      </c>
      <c r="G132" s="37" t="s">
        <v>358</v>
      </c>
      <c r="H132" s="26" t="s">
        <v>431</v>
      </c>
      <c r="I132" s="27" t="s">
        <v>19</v>
      </c>
      <c r="J132" s="27" t="s">
        <v>21</v>
      </c>
      <c r="K132" s="27" t="s">
        <v>77</v>
      </c>
      <c r="L132" s="27" t="s">
        <v>359</v>
      </c>
      <c r="M132" s="39" t="s">
        <v>66</v>
      </c>
      <c r="N132" s="27">
        <v>0</v>
      </c>
      <c r="O132" s="27">
        <v>0</v>
      </c>
      <c r="P132" s="27">
        <v>0</v>
      </c>
      <c r="Q132" s="27">
        <v>19</v>
      </c>
      <c r="R132" s="25">
        <v>43231</v>
      </c>
      <c r="S132" s="40"/>
    </row>
    <row r="133" spans="1:19" ht="28.5">
      <c r="A133" s="24">
        <v>1551</v>
      </c>
      <c r="B133" s="27" t="s">
        <v>360</v>
      </c>
      <c r="C133" s="27" t="s">
        <v>361</v>
      </c>
      <c r="D133" s="27" t="s">
        <v>87</v>
      </c>
      <c r="E133" s="25">
        <v>43237</v>
      </c>
      <c r="F133" s="25">
        <v>43237</v>
      </c>
      <c r="G133" s="37" t="s">
        <v>362</v>
      </c>
      <c r="H133" s="26" t="s">
        <v>432</v>
      </c>
      <c r="I133" s="27" t="s">
        <v>19</v>
      </c>
      <c r="J133" s="27" t="s">
        <v>53</v>
      </c>
      <c r="K133" s="27" t="s">
        <v>77</v>
      </c>
      <c r="L133" s="27" t="s">
        <v>363</v>
      </c>
      <c r="M133" s="39" t="s">
        <v>36</v>
      </c>
      <c r="N133" s="27">
        <v>0</v>
      </c>
      <c r="O133" s="27">
        <v>0</v>
      </c>
      <c r="P133" s="27">
        <v>0</v>
      </c>
      <c r="Q133" s="27">
        <v>19</v>
      </c>
      <c r="R133" s="25">
        <v>43231</v>
      </c>
      <c r="S133" s="40"/>
    </row>
    <row r="134" spans="1:19" ht="128.25">
      <c r="A134" s="24">
        <v>1552</v>
      </c>
      <c r="B134" s="27" t="s">
        <v>418</v>
      </c>
      <c r="C134" s="27" t="s">
        <v>419</v>
      </c>
      <c r="D134" s="27" t="s">
        <v>500</v>
      </c>
      <c r="E134" s="25">
        <v>43240</v>
      </c>
      <c r="F134" s="25">
        <v>43240</v>
      </c>
      <c r="G134" s="37" t="s">
        <v>364</v>
      </c>
      <c r="H134" s="26" t="s">
        <v>474</v>
      </c>
      <c r="I134" s="27" t="s">
        <v>19</v>
      </c>
      <c r="J134" s="27" t="s">
        <v>43</v>
      </c>
      <c r="K134" s="27" t="s">
        <v>143</v>
      </c>
      <c r="L134" s="27" t="s">
        <v>365</v>
      </c>
      <c r="M134" s="39" t="s">
        <v>58</v>
      </c>
      <c r="N134" s="27">
        <v>0</v>
      </c>
      <c r="O134" s="27">
        <v>0</v>
      </c>
      <c r="P134" s="27">
        <v>0</v>
      </c>
      <c r="Q134" s="27">
        <v>19</v>
      </c>
      <c r="R134" s="25">
        <v>43231</v>
      </c>
      <c r="S134" s="40"/>
    </row>
    <row r="135" spans="1:19" ht="128.25">
      <c r="A135" s="24">
        <v>1553</v>
      </c>
      <c r="B135" s="27" t="s">
        <v>418</v>
      </c>
      <c r="C135" s="27" t="s">
        <v>419</v>
      </c>
      <c r="D135" s="27" t="s">
        <v>500</v>
      </c>
      <c r="E135" s="25">
        <v>43240</v>
      </c>
      <c r="F135" s="25">
        <v>43240</v>
      </c>
      <c r="G135" s="37" t="s">
        <v>364</v>
      </c>
      <c r="H135" s="26" t="s">
        <v>475</v>
      </c>
      <c r="I135" s="27" t="s">
        <v>19</v>
      </c>
      <c r="J135" s="27" t="s">
        <v>43</v>
      </c>
      <c r="K135" s="27" t="s">
        <v>143</v>
      </c>
      <c r="L135" s="27" t="s">
        <v>365</v>
      </c>
      <c r="M135" s="39" t="s">
        <v>48</v>
      </c>
      <c r="N135" s="27">
        <v>0</v>
      </c>
      <c r="O135" s="27">
        <v>0</v>
      </c>
      <c r="P135" s="27">
        <v>0</v>
      </c>
      <c r="Q135" s="27">
        <v>19</v>
      </c>
      <c r="R135" s="25">
        <v>43231</v>
      </c>
      <c r="S135" s="40"/>
    </row>
    <row r="136" spans="1:19" ht="128.25">
      <c r="A136" s="24">
        <v>1554</v>
      </c>
      <c r="B136" s="27" t="s">
        <v>418</v>
      </c>
      <c r="C136" s="27" t="s">
        <v>419</v>
      </c>
      <c r="D136" s="27" t="s">
        <v>500</v>
      </c>
      <c r="E136" s="25">
        <v>43240</v>
      </c>
      <c r="F136" s="25">
        <v>43240</v>
      </c>
      <c r="G136" s="37" t="s">
        <v>364</v>
      </c>
      <c r="H136" s="26" t="s">
        <v>476</v>
      </c>
      <c r="I136" s="27" t="s">
        <v>19</v>
      </c>
      <c r="J136" s="27" t="s">
        <v>43</v>
      </c>
      <c r="K136" s="27" t="s">
        <v>143</v>
      </c>
      <c r="L136" s="27" t="s">
        <v>365</v>
      </c>
      <c r="M136" s="39" t="s">
        <v>36</v>
      </c>
      <c r="N136" s="27">
        <v>0</v>
      </c>
      <c r="O136" s="27">
        <v>0</v>
      </c>
      <c r="P136" s="27">
        <v>0</v>
      </c>
      <c r="Q136" s="27">
        <v>19</v>
      </c>
      <c r="R136" s="25">
        <v>43231</v>
      </c>
      <c r="S136" s="40"/>
    </row>
    <row r="137" spans="1:19" ht="15">
      <c r="A137" s="19" t="s">
        <v>73</v>
      </c>
      <c r="B137" s="19"/>
      <c r="C137" s="19"/>
      <c r="D137" s="20"/>
      <c r="E137" s="20"/>
      <c r="F137" s="20"/>
      <c r="G137" s="20"/>
      <c r="H137" s="20"/>
      <c r="M137" s="2"/>
      <c r="N137" s="2"/>
      <c r="O137" s="2"/>
      <c r="P137" s="2"/>
      <c r="Q137" s="2"/>
      <c r="R137" s="22"/>
    </row>
    <row r="138" spans="1:19">
      <c r="A138" s="20" t="s">
        <v>232</v>
      </c>
      <c r="B138" s="20"/>
      <c r="C138" s="20"/>
      <c r="D138" s="20"/>
      <c r="E138" s="20"/>
      <c r="F138" s="20"/>
      <c r="G138" s="20"/>
      <c r="H138" s="20"/>
      <c r="M138" s="2"/>
      <c r="N138" s="2"/>
      <c r="O138" s="2"/>
      <c r="P138" s="2"/>
      <c r="Q138" s="2"/>
      <c r="R138" s="22"/>
    </row>
    <row r="139" spans="1:19">
      <c r="A139" s="20" t="s">
        <v>233</v>
      </c>
      <c r="B139" s="20"/>
      <c r="C139" s="20"/>
      <c r="D139" s="20"/>
      <c r="E139" s="20"/>
      <c r="F139" s="20"/>
      <c r="G139" s="20"/>
      <c r="H139" s="20"/>
      <c r="M139" s="2"/>
      <c r="N139" s="2"/>
      <c r="O139" s="2"/>
      <c r="P139" s="2"/>
      <c r="Q139" s="2"/>
      <c r="R139" s="22"/>
    </row>
    <row r="140" spans="1:19">
      <c r="A140" s="20" t="s">
        <v>234</v>
      </c>
      <c r="B140" s="20"/>
      <c r="C140" s="20"/>
      <c r="D140" s="20"/>
      <c r="E140" s="20"/>
      <c r="F140" s="20"/>
      <c r="G140" s="20"/>
      <c r="H140" s="20"/>
      <c r="M140" s="2"/>
      <c r="N140" s="2"/>
      <c r="O140" s="2"/>
      <c r="P140" s="2"/>
      <c r="Q140" s="2"/>
      <c r="R140" s="22"/>
    </row>
    <row r="141" spans="1:19">
      <c r="A141" s="20" t="s">
        <v>235</v>
      </c>
      <c r="B141" s="20"/>
      <c r="C141" s="20"/>
      <c r="D141" s="20"/>
      <c r="E141" s="20"/>
      <c r="F141" s="20"/>
      <c r="G141" s="20"/>
      <c r="H141" s="20"/>
      <c r="I141" s="20"/>
      <c r="J141" s="20"/>
      <c r="K141" s="20"/>
      <c r="L141" s="20"/>
      <c r="M141" s="20"/>
      <c r="N141" s="20"/>
      <c r="O141" s="20"/>
      <c r="P141" s="20"/>
      <c r="Q141" s="20"/>
      <c r="R141" s="22"/>
    </row>
    <row r="142" spans="1:19">
      <c r="A142" s="21" t="s">
        <v>236</v>
      </c>
      <c r="H142" s="3"/>
      <c r="M142" s="2"/>
      <c r="N142" s="2"/>
      <c r="O142" s="2"/>
      <c r="P142" s="2"/>
      <c r="Q142" s="2"/>
      <c r="R142" s="22"/>
    </row>
    <row r="143" spans="1:19">
      <c r="A143" s="21" t="s">
        <v>237</v>
      </c>
      <c r="H143" s="3"/>
      <c r="M143" s="2"/>
      <c r="N143" s="2"/>
      <c r="O143" s="2"/>
      <c r="P143" s="2"/>
      <c r="Q143" s="2"/>
      <c r="R143" s="22"/>
    </row>
    <row r="144" spans="1:19">
      <c r="A144" s="21" t="s">
        <v>238</v>
      </c>
      <c r="H144" s="3"/>
      <c r="M144" s="2"/>
      <c r="N144" s="2"/>
      <c r="O144" s="2"/>
      <c r="P144" s="2"/>
      <c r="Q144" s="2"/>
      <c r="R144" s="22"/>
    </row>
    <row r="145" spans="1:1">
      <c r="A145" s="21" t="s">
        <v>239</v>
      </c>
    </row>
    <row r="146" spans="1:1"/>
    <row r="147" spans="1:1"/>
    <row r="148" spans="1:1"/>
    <row r="149" spans="1:1"/>
    <row r="150" spans="1:1"/>
    <row r="151" spans="1:1"/>
    <row r="152" spans="1:1"/>
    <row r="153" spans="1:1"/>
    <row r="154" spans="1:1"/>
    <row r="155" spans="1:1"/>
    <row r="156" spans="1:1"/>
    <row r="157" spans="1:1"/>
    <row r="158" spans="1:1"/>
    <row r="159" spans="1:1"/>
    <row r="160" spans="1:1"/>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R145"/>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M137:P144 M13:M136</xm:sqref>
        </x14:dataValidation>
        <x14:dataValidation type="list" allowBlank="1" showInputMessage="1" showErrorMessage="1">
          <x14:formula1>
            <xm:f>LISTAS!$G$2:$G$4</xm:f>
          </x14:formula1>
          <xm:sqref>K13:K145</xm:sqref>
        </x14:dataValidation>
        <x14:dataValidation type="list" showInputMessage="1" showErrorMessage="1">
          <x14:formula1>
            <xm:f>LISTAS!$A$2:$A$23</xm:f>
          </x14:formula1>
          <xm:sqref>J13:J144</xm:sqref>
        </x14:dataValidation>
        <x14:dataValidation type="list" showInputMessage="1" showErrorMessage="1">
          <x14:formula1>
            <xm:f>LISTAS!$C$2:$C$7</xm:f>
          </x14:formula1>
          <xm:sqref>I13:I145</xm:sqref>
        </x14:dataValidation>
        <x14:dataValidation type="list" allowBlank="1" showInputMessage="1" showErrorMessage="1">
          <x14:formula1>
            <xm:f>Hoja1!$B$3:$B$47</xm:f>
          </x14:formula1>
          <xm:sqref>D13:D136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13" sqref="E13"/>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5"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7"/>
  <sheetViews>
    <sheetView workbookViewId="0">
      <selection activeCell="G52" sqref="G52"/>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175</v>
      </c>
      <c r="C4" t="s">
        <v>174</v>
      </c>
      <c r="D4" t="s">
        <v>487</v>
      </c>
      <c r="E4">
        <v>3208551589</v>
      </c>
      <c r="F4">
        <v>0</v>
      </c>
      <c r="G4" t="s">
        <v>81</v>
      </c>
      <c r="H4" t="s">
        <v>82</v>
      </c>
    </row>
    <row r="5" spans="2:8">
      <c r="B5" s="23" t="s">
        <v>486</v>
      </c>
      <c r="C5" t="s">
        <v>488</v>
      </c>
      <c r="D5" t="s">
        <v>185</v>
      </c>
      <c r="E5" t="s">
        <v>186</v>
      </c>
      <c r="F5">
        <v>0</v>
      </c>
      <c r="G5" t="s">
        <v>81</v>
      </c>
      <c r="H5" t="s">
        <v>82</v>
      </c>
    </row>
    <row r="6" spans="2:8">
      <c r="B6" t="s">
        <v>102</v>
      </c>
      <c r="C6" t="s">
        <v>102</v>
      </c>
      <c r="D6" t="s">
        <v>160</v>
      </c>
      <c r="E6" s="23" t="s">
        <v>115</v>
      </c>
      <c r="F6">
        <v>0</v>
      </c>
      <c r="G6" t="s">
        <v>81</v>
      </c>
      <c r="H6" t="s">
        <v>82</v>
      </c>
    </row>
    <row r="7" spans="2:8">
      <c r="B7" s="23" t="s">
        <v>79</v>
      </c>
      <c r="C7" t="s">
        <v>80</v>
      </c>
      <c r="D7" t="s">
        <v>152</v>
      </c>
      <c r="E7" s="23" t="s">
        <v>104</v>
      </c>
      <c r="F7">
        <v>0</v>
      </c>
      <c r="G7" t="s">
        <v>81</v>
      </c>
      <c r="H7" t="s">
        <v>82</v>
      </c>
    </row>
    <row r="8" spans="2:8">
      <c r="B8" t="s">
        <v>191</v>
      </c>
      <c r="C8" t="s">
        <v>191</v>
      </c>
      <c r="D8" t="s">
        <v>193</v>
      </c>
      <c r="E8" s="23" t="s">
        <v>194</v>
      </c>
      <c r="F8">
        <v>0</v>
      </c>
      <c r="G8" t="s">
        <v>81</v>
      </c>
      <c r="H8" t="s">
        <v>82</v>
      </c>
    </row>
    <row r="9" spans="2:8">
      <c r="B9" t="s">
        <v>176</v>
      </c>
      <c r="C9" t="s">
        <v>177</v>
      </c>
      <c r="D9" t="s">
        <v>178</v>
      </c>
      <c r="E9" s="23" t="s">
        <v>179</v>
      </c>
      <c r="F9">
        <v>0</v>
      </c>
      <c r="G9" t="s">
        <v>81</v>
      </c>
      <c r="H9" t="s">
        <v>82</v>
      </c>
    </row>
    <row r="10" spans="2:8">
      <c r="B10" t="s">
        <v>173</v>
      </c>
      <c r="C10" t="s">
        <v>80</v>
      </c>
      <c r="D10" t="s">
        <v>152</v>
      </c>
      <c r="E10" s="23" t="s">
        <v>104</v>
      </c>
      <c r="F10">
        <v>0</v>
      </c>
      <c r="G10" t="s">
        <v>81</v>
      </c>
      <c r="H10" t="s">
        <v>82</v>
      </c>
    </row>
    <row r="11" spans="2:8">
      <c r="B11" t="s">
        <v>147</v>
      </c>
      <c r="C11" t="s">
        <v>146</v>
      </c>
      <c r="D11" t="s">
        <v>153</v>
      </c>
      <c r="E11" s="23">
        <v>4929740</v>
      </c>
      <c r="F11">
        <v>0</v>
      </c>
      <c r="G11" t="s">
        <v>81</v>
      </c>
      <c r="H11" t="s">
        <v>82</v>
      </c>
    </row>
    <row r="12" spans="2:8">
      <c r="B12" t="s">
        <v>134</v>
      </c>
      <c r="C12" t="s">
        <v>136</v>
      </c>
      <c r="D12" t="s">
        <v>154</v>
      </c>
      <c r="E12" t="s">
        <v>135</v>
      </c>
      <c r="F12">
        <v>0</v>
      </c>
      <c r="G12" t="s">
        <v>81</v>
      </c>
      <c r="H12" t="s">
        <v>82</v>
      </c>
    </row>
    <row r="13" spans="2:8">
      <c r="B13" t="s">
        <v>195</v>
      </c>
      <c r="C13" t="s">
        <v>196</v>
      </c>
      <c r="D13" t="s">
        <v>197</v>
      </c>
      <c r="E13" t="s">
        <v>198</v>
      </c>
      <c r="F13">
        <v>0</v>
      </c>
      <c r="G13" t="s">
        <v>81</v>
      </c>
      <c r="H13" t="s">
        <v>82</v>
      </c>
    </row>
    <row r="14" spans="2:8">
      <c r="B14" s="23" t="s">
        <v>199</v>
      </c>
      <c r="C14" t="s">
        <v>129</v>
      </c>
      <c r="D14" t="s">
        <v>155</v>
      </c>
      <c r="E14" t="s">
        <v>130</v>
      </c>
      <c r="F14">
        <v>0</v>
      </c>
      <c r="G14" t="s">
        <v>81</v>
      </c>
      <c r="H14" t="s">
        <v>82</v>
      </c>
    </row>
    <row r="15" spans="2:8">
      <c r="B15" t="s">
        <v>141</v>
      </c>
      <c r="C15" t="s">
        <v>141</v>
      </c>
      <c r="D15" t="s">
        <v>156</v>
      </c>
      <c r="E15" t="s">
        <v>142</v>
      </c>
      <c r="F15">
        <v>0</v>
      </c>
      <c r="G15" t="s">
        <v>81</v>
      </c>
      <c r="H15" t="s">
        <v>82</v>
      </c>
    </row>
    <row r="16" spans="2:8">
      <c r="B16" s="23" t="s">
        <v>200</v>
      </c>
      <c r="C16" s="23" t="s">
        <v>210</v>
      </c>
      <c r="D16" s="23" t="s">
        <v>211</v>
      </c>
      <c r="E16" s="23" t="s">
        <v>209</v>
      </c>
      <c r="F16">
        <v>0</v>
      </c>
      <c r="G16" t="s">
        <v>81</v>
      </c>
      <c r="H16" t="s">
        <v>82</v>
      </c>
    </row>
    <row r="17" spans="2:8">
      <c r="B17" t="s">
        <v>83</v>
      </c>
      <c r="C17" t="s">
        <v>84</v>
      </c>
      <c r="D17" t="s">
        <v>157</v>
      </c>
      <c r="E17" s="23" t="s">
        <v>105</v>
      </c>
      <c r="F17">
        <v>0</v>
      </c>
      <c r="G17" t="s">
        <v>81</v>
      </c>
      <c r="H17" t="s">
        <v>82</v>
      </c>
    </row>
    <row r="18" spans="2:8">
      <c r="B18" s="23" t="s">
        <v>100</v>
      </c>
      <c r="C18" t="s">
        <v>101</v>
      </c>
      <c r="D18" t="s">
        <v>158</v>
      </c>
      <c r="E18" s="23" t="s">
        <v>114</v>
      </c>
      <c r="F18">
        <v>0</v>
      </c>
      <c r="G18" t="s">
        <v>81</v>
      </c>
      <c r="H18" t="s">
        <v>82</v>
      </c>
    </row>
    <row r="19" spans="2:8">
      <c r="B19" t="s">
        <v>180</v>
      </c>
      <c r="C19" t="s">
        <v>181</v>
      </c>
      <c r="D19" t="s">
        <v>182</v>
      </c>
      <c r="E19" s="38" t="s">
        <v>183</v>
      </c>
      <c r="F19">
        <v>0</v>
      </c>
      <c r="G19" t="s">
        <v>81</v>
      </c>
      <c r="H19" t="s">
        <v>82</v>
      </c>
    </row>
    <row r="20" spans="2:8">
      <c r="B20" t="s">
        <v>489</v>
      </c>
      <c r="C20" t="s">
        <v>492</v>
      </c>
      <c r="D20" t="s">
        <v>491</v>
      </c>
      <c r="E20" s="38" t="s">
        <v>493</v>
      </c>
      <c r="F20">
        <v>0</v>
      </c>
      <c r="G20" t="s">
        <v>81</v>
      </c>
      <c r="H20" t="s">
        <v>82</v>
      </c>
    </row>
    <row r="21" spans="2:8">
      <c r="B21" s="23" t="s">
        <v>85</v>
      </c>
      <c r="C21" t="s">
        <v>86</v>
      </c>
      <c r="D21" t="s">
        <v>148</v>
      </c>
      <c r="E21" s="23" t="s">
        <v>106</v>
      </c>
      <c r="F21">
        <v>0</v>
      </c>
      <c r="G21" t="s">
        <v>81</v>
      </c>
      <c r="H21" t="s">
        <v>82</v>
      </c>
    </row>
    <row r="22" spans="2:8">
      <c r="B22" t="s">
        <v>116</v>
      </c>
      <c r="C22" t="s">
        <v>117</v>
      </c>
      <c r="D22" t="s">
        <v>159</v>
      </c>
      <c r="E22" t="s">
        <v>118</v>
      </c>
      <c r="F22">
        <v>0</v>
      </c>
      <c r="G22" t="s">
        <v>81</v>
      </c>
      <c r="H22" t="s">
        <v>82</v>
      </c>
    </row>
    <row r="23" spans="2:8">
      <c r="B23" t="s">
        <v>138</v>
      </c>
      <c r="C23" t="s">
        <v>140</v>
      </c>
      <c r="D23" t="s">
        <v>161</v>
      </c>
      <c r="E23" t="s">
        <v>139</v>
      </c>
      <c r="F23">
        <v>0</v>
      </c>
      <c r="G23" t="s">
        <v>81</v>
      </c>
      <c r="H23" t="s">
        <v>82</v>
      </c>
    </row>
    <row r="24" spans="2:8">
      <c r="B24" s="23" t="s">
        <v>206</v>
      </c>
      <c r="C24" s="23" t="s">
        <v>214</v>
      </c>
      <c r="D24" s="23" t="s">
        <v>213</v>
      </c>
      <c r="E24" s="23" t="s">
        <v>212</v>
      </c>
      <c r="F24">
        <v>0</v>
      </c>
      <c r="G24" t="s">
        <v>81</v>
      </c>
      <c r="H24" t="s">
        <v>82</v>
      </c>
    </row>
    <row r="25" spans="2:8">
      <c r="B25" s="23" t="s">
        <v>192</v>
      </c>
      <c r="C25" s="23" t="s">
        <v>188</v>
      </c>
      <c r="D25" s="23" t="s">
        <v>189</v>
      </c>
      <c r="E25" s="23" t="s">
        <v>190</v>
      </c>
      <c r="F25">
        <v>0</v>
      </c>
      <c r="G25" t="s">
        <v>81</v>
      </c>
      <c r="H25" t="s">
        <v>82</v>
      </c>
    </row>
    <row r="26" spans="2:8">
      <c r="B26" s="23" t="s">
        <v>187</v>
      </c>
      <c r="C26" s="23" t="s">
        <v>184</v>
      </c>
      <c r="D26" s="23" t="s">
        <v>185</v>
      </c>
      <c r="E26" s="23" t="s">
        <v>186</v>
      </c>
      <c r="F26">
        <v>0</v>
      </c>
      <c r="G26" t="s">
        <v>81</v>
      </c>
      <c r="H26" t="s">
        <v>82</v>
      </c>
    </row>
    <row r="27" spans="2:8">
      <c r="B27" s="23" t="s">
        <v>205</v>
      </c>
      <c r="C27" s="23" t="s">
        <v>217</v>
      </c>
      <c r="D27" s="23" t="s">
        <v>216</v>
      </c>
      <c r="E27" s="23" t="s">
        <v>215</v>
      </c>
      <c r="F27">
        <v>0</v>
      </c>
      <c r="G27" t="s">
        <v>81</v>
      </c>
      <c r="H27" t="s">
        <v>82</v>
      </c>
    </row>
    <row r="28" spans="2:8">
      <c r="B28" t="s">
        <v>122</v>
      </c>
      <c r="C28" t="s">
        <v>122</v>
      </c>
      <c r="D28" t="s">
        <v>162</v>
      </c>
      <c r="E28" t="s">
        <v>123</v>
      </c>
      <c r="F28">
        <v>0</v>
      </c>
      <c r="G28" t="s">
        <v>81</v>
      </c>
      <c r="H28" t="s">
        <v>82</v>
      </c>
    </row>
    <row r="29" spans="2:8">
      <c r="B29" t="s">
        <v>293</v>
      </c>
      <c r="C29" t="s">
        <v>293</v>
      </c>
      <c r="D29" t="s">
        <v>494</v>
      </c>
      <c r="E29" t="s">
        <v>495</v>
      </c>
      <c r="F29">
        <v>0</v>
      </c>
      <c r="G29" t="s">
        <v>81</v>
      </c>
      <c r="H29" t="s">
        <v>82</v>
      </c>
    </row>
    <row r="30" spans="2:8">
      <c r="B30" s="23" t="s">
        <v>207</v>
      </c>
      <c r="C30" s="23" t="s">
        <v>218</v>
      </c>
      <c r="D30" s="23" t="s">
        <v>219</v>
      </c>
      <c r="E30" s="23" t="s">
        <v>220</v>
      </c>
      <c r="F30">
        <v>0</v>
      </c>
      <c r="G30" t="s">
        <v>81</v>
      </c>
      <c r="H30" t="s">
        <v>82</v>
      </c>
    </row>
    <row r="31" spans="2:8">
      <c r="B31" s="23" t="s">
        <v>241</v>
      </c>
      <c r="C31" s="23" t="s">
        <v>242</v>
      </c>
      <c r="D31" s="23" t="s">
        <v>490</v>
      </c>
      <c r="E31" s="23" t="s">
        <v>243</v>
      </c>
      <c r="F31">
        <v>0</v>
      </c>
      <c r="G31" t="s">
        <v>81</v>
      </c>
      <c r="H31" t="s">
        <v>82</v>
      </c>
    </row>
    <row r="32" spans="2:8">
      <c r="B32" s="23" t="s">
        <v>225</v>
      </c>
      <c r="C32" s="23" t="s">
        <v>225</v>
      </c>
      <c r="D32" s="23" t="s">
        <v>226</v>
      </c>
      <c r="E32" s="23" t="s">
        <v>227</v>
      </c>
      <c r="F32">
        <v>0</v>
      </c>
      <c r="G32" t="s">
        <v>81</v>
      </c>
      <c r="H32" t="s">
        <v>82</v>
      </c>
    </row>
    <row r="33" spans="2:8">
      <c r="B33" t="s">
        <v>131</v>
      </c>
      <c r="C33" t="s">
        <v>132</v>
      </c>
      <c r="D33" t="s">
        <v>163</v>
      </c>
      <c r="E33" t="s">
        <v>133</v>
      </c>
      <c r="F33">
        <v>0</v>
      </c>
      <c r="G33" t="s">
        <v>81</v>
      </c>
      <c r="H33" t="s">
        <v>82</v>
      </c>
    </row>
    <row r="34" spans="2:8">
      <c r="B34" t="s">
        <v>78</v>
      </c>
      <c r="C34" t="s">
        <v>103</v>
      </c>
      <c r="D34" t="s">
        <v>164</v>
      </c>
      <c r="E34" s="23" t="s">
        <v>110</v>
      </c>
      <c r="F34">
        <v>0</v>
      </c>
      <c r="G34" t="s">
        <v>81</v>
      </c>
      <c r="H34" t="s">
        <v>82</v>
      </c>
    </row>
    <row r="35" spans="2:8">
      <c r="B35" s="23" t="s">
        <v>224</v>
      </c>
      <c r="C35" s="23" t="s">
        <v>144</v>
      </c>
      <c r="D35" s="23" t="s">
        <v>165</v>
      </c>
      <c r="E35" s="23" t="s">
        <v>145</v>
      </c>
      <c r="F35">
        <v>0</v>
      </c>
      <c r="G35" t="s">
        <v>81</v>
      </c>
      <c r="H35" t="s">
        <v>82</v>
      </c>
    </row>
    <row r="36" spans="2:8">
      <c r="B36" t="s">
        <v>87</v>
      </c>
      <c r="C36" t="s">
        <v>88</v>
      </c>
      <c r="D36" t="s">
        <v>166</v>
      </c>
      <c r="E36" s="23" t="s">
        <v>107</v>
      </c>
      <c r="F36">
        <v>0</v>
      </c>
      <c r="G36" t="s">
        <v>81</v>
      </c>
      <c r="H36" t="s">
        <v>82</v>
      </c>
    </row>
    <row r="37" spans="2:8">
      <c r="B37" t="s">
        <v>496</v>
      </c>
      <c r="C37" t="s">
        <v>497</v>
      </c>
      <c r="D37" t="s">
        <v>498</v>
      </c>
      <c r="E37" s="23" t="s">
        <v>499</v>
      </c>
      <c r="F37">
        <v>0</v>
      </c>
      <c r="G37" t="s">
        <v>81</v>
      </c>
      <c r="H37" t="s">
        <v>82</v>
      </c>
    </row>
    <row r="38" spans="2:8">
      <c r="B38" t="s">
        <v>89</v>
      </c>
      <c r="C38" t="s">
        <v>90</v>
      </c>
      <c r="D38" t="s">
        <v>167</v>
      </c>
      <c r="E38" s="23" t="s">
        <v>108</v>
      </c>
      <c r="F38">
        <v>0</v>
      </c>
      <c r="G38" t="s">
        <v>81</v>
      </c>
      <c r="H38" t="s">
        <v>82</v>
      </c>
    </row>
    <row r="39" spans="2:8">
      <c r="B39" t="s">
        <v>124</v>
      </c>
      <c r="C39" t="s">
        <v>125</v>
      </c>
      <c r="D39" t="s">
        <v>149</v>
      </c>
      <c r="E39" s="23" t="s">
        <v>221</v>
      </c>
      <c r="F39">
        <v>0</v>
      </c>
      <c r="G39" t="s">
        <v>81</v>
      </c>
      <c r="H39" t="s">
        <v>82</v>
      </c>
    </row>
    <row r="40" spans="2:8">
      <c r="B40" s="23" t="s">
        <v>91</v>
      </c>
      <c r="C40" t="s">
        <v>92</v>
      </c>
      <c r="D40" t="s">
        <v>168</v>
      </c>
      <c r="E40" s="23" t="s">
        <v>109</v>
      </c>
      <c r="F40">
        <v>0</v>
      </c>
      <c r="G40" t="s">
        <v>81</v>
      </c>
      <c r="H40" t="s">
        <v>82</v>
      </c>
    </row>
    <row r="41" spans="2:8">
      <c r="B41" t="s">
        <v>93</v>
      </c>
      <c r="C41" t="s">
        <v>92</v>
      </c>
      <c r="D41" t="s">
        <v>168</v>
      </c>
      <c r="E41" s="23" t="s">
        <v>109</v>
      </c>
      <c r="F41">
        <v>0</v>
      </c>
      <c r="G41" t="s">
        <v>81</v>
      </c>
      <c r="H41" t="s">
        <v>82</v>
      </c>
    </row>
    <row r="42" spans="2:8">
      <c r="B42" s="23" t="s">
        <v>94</v>
      </c>
      <c r="C42" t="s">
        <v>95</v>
      </c>
      <c r="D42" t="s">
        <v>150</v>
      </c>
      <c r="E42" s="23" t="s">
        <v>111</v>
      </c>
      <c r="F42">
        <v>0</v>
      </c>
      <c r="G42" t="s">
        <v>81</v>
      </c>
      <c r="H42" t="s">
        <v>82</v>
      </c>
    </row>
    <row r="43" spans="2:8">
      <c r="B43" s="23" t="s">
        <v>96</v>
      </c>
      <c r="C43" t="s">
        <v>97</v>
      </c>
      <c r="D43" t="s">
        <v>169</v>
      </c>
      <c r="E43" s="23" t="s">
        <v>112</v>
      </c>
      <c r="F43">
        <v>0</v>
      </c>
      <c r="G43" t="s">
        <v>81</v>
      </c>
      <c r="H43" t="s">
        <v>82</v>
      </c>
    </row>
    <row r="44" spans="2:8">
      <c r="B44" s="23" t="s">
        <v>500</v>
      </c>
      <c r="C44" t="s">
        <v>501</v>
      </c>
      <c r="D44" t="s">
        <v>502</v>
      </c>
      <c r="E44" s="23" t="s">
        <v>503</v>
      </c>
      <c r="F44">
        <v>0</v>
      </c>
      <c r="G44" t="s">
        <v>81</v>
      </c>
      <c r="H44" t="s">
        <v>82</v>
      </c>
    </row>
    <row r="45" spans="2:8">
      <c r="B45" s="23" t="s">
        <v>248</v>
      </c>
      <c r="C45" s="23" t="s">
        <v>251</v>
      </c>
      <c r="D45" s="23" t="s">
        <v>250</v>
      </c>
      <c r="E45" s="23" t="s">
        <v>249</v>
      </c>
      <c r="F45">
        <v>0</v>
      </c>
      <c r="G45" t="s">
        <v>81</v>
      </c>
      <c r="H45" t="s">
        <v>82</v>
      </c>
    </row>
    <row r="46" spans="2:8">
      <c r="B46" t="s">
        <v>126</v>
      </c>
      <c r="C46" t="s">
        <v>127</v>
      </c>
      <c r="D46" t="s">
        <v>170</v>
      </c>
      <c r="E46" t="s">
        <v>128</v>
      </c>
      <c r="F46">
        <v>0</v>
      </c>
      <c r="G46" t="s">
        <v>81</v>
      </c>
      <c r="H46" t="s">
        <v>82</v>
      </c>
    </row>
    <row r="47" spans="2:8">
      <c r="B47" t="s">
        <v>98</v>
      </c>
      <c r="C47" t="s">
        <v>99</v>
      </c>
      <c r="D47" t="s">
        <v>171</v>
      </c>
      <c r="E47" s="23" t="s">
        <v>113</v>
      </c>
      <c r="F47">
        <v>0</v>
      </c>
      <c r="G47" t="s">
        <v>81</v>
      </c>
      <c r="H47" t="s">
        <v>82</v>
      </c>
    </row>
  </sheetData>
  <sortState ref="B4:H27">
    <sortCondition ref="B3"/>
  </sortState>
  <hyperlinks>
    <hyperlink ref="E7" r:id="rId1" display="tel:3108096516"/>
    <hyperlink ref="E21" r:id="rId2" display="tel:3143767058"/>
    <hyperlink ref="E38" r:id="rId3" display="tel:3132203851"/>
    <hyperlink ref="E40" r:id="rId4" display="tel:3125886389"/>
    <hyperlink ref="E41" r:id="rId5" display="tel:3125886389"/>
    <hyperlink ref="E42" r:id="rId6" display="tel:3204982867"/>
    <hyperlink ref="E43" r:id="rId7" display="tel:3133926696"/>
    <hyperlink ref="E18" r:id="rId8" display="tel:3142518164"/>
    <hyperlink ref="E6" r:id="rId9" display="tel:3175801436"/>
    <hyperlink ref="E34" r:id="rId10" display="tel:3212067247"/>
    <hyperlink ref="E10"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26"/>
  <sheetViews>
    <sheetView topLeftCell="A86" workbookViewId="0">
      <selection activeCell="B3" sqref="B3:H126"/>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224</v>
      </c>
      <c r="C3" s="33" t="str">
        <f>LOOKUP(B3,Hoja1!$B$3:$B$47,Hoja1!$C$3:$C$47)</f>
        <v>DANIA MARGARITA LOZADA PEREZ</v>
      </c>
      <c r="D3" s="33" t="str">
        <f>LOOKUP(B3,Hoja1!$B$3:$B$47,Hoja1!$D$3:$D$47)</f>
        <v>KR 14 No 87 - 25. PISO 2</v>
      </c>
      <c r="E3" s="33" t="str">
        <f>LOOKUP(B3,Hoja1!$B$3:$B$47,Hoja1!$E$3:$E$47)</f>
        <v>3573297 o 3213369502</v>
      </c>
      <c r="F3" s="33">
        <f>LOOKUP(B3,Hoja1!$B$3:$B$47,Hoja1!$F$3:$F$47)</f>
        <v>0</v>
      </c>
      <c r="G3" s="33" t="str">
        <f>LOOKUP(B3,Hoja1!$B$3:$B$47,Hoja1!$G$3:$G$47)</f>
        <v>N</v>
      </c>
      <c r="H3" s="33" t="str">
        <f>LOOKUP(B3,Hoja1!$B$3:$B$47,Hoja1!$H$3:$H$47)</f>
        <v>O</v>
      </c>
    </row>
    <row r="4" spans="2:8" ht="13.5">
      <c r="B4" s="35" t="s">
        <v>224</v>
      </c>
      <c r="C4" s="33" t="str">
        <f>LOOKUP(B4,Hoja1!$B$3:$B$47,Hoja1!$C$3:$C$47)</f>
        <v>DANIA MARGARITA LOZADA PEREZ</v>
      </c>
      <c r="D4" s="33" t="str">
        <f>LOOKUP(B4,Hoja1!$B$3:$B$47,Hoja1!$D$3:$D$47)</f>
        <v>KR 14 No 87 - 25. PISO 2</v>
      </c>
      <c r="E4" s="33" t="str">
        <f>LOOKUP(B4,Hoja1!$B$3:$B$47,Hoja1!$E$3:$E$47)</f>
        <v>3573297 o 3213369502</v>
      </c>
      <c r="F4" s="33">
        <f>LOOKUP(B4,Hoja1!$B$3:$B$47,Hoja1!$F$3:$F$47)</f>
        <v>0</v>
      </c>
      <c r="G4" s="33" t="str">
        <f>LOOKUP(B4,Hoja1!$B$3:$B$47,Hoja1!$G$3:$G$47)</f>
        <v>N</v>
      </c>
      <c r="H4" s="33" t="str">
        <f>LOOKUP(B4,Hoja1!$B$3:$B$47,Hoja1!$H$3:$H$47)</f>
        <v>O</v>
      </c>
    </row>
    <row r="5" spans="2:8" ht="13.5">
      <c r="B5" s="35" t="s">
        <v>224</v>
      </c>
      <c r="C5" s="33" t="str">
        <f>LOOKUP(B5,Hoja1!$B$3:$B$47,Hoja1!$C$3:$C$47)</f>
        <v>DANIA MARGARITA LOZADA PEREZ</v>
      </c>
      <c r="D5" s="33" t="str">
        <f>LOOKUP(B5,Hoja1!$B$3:$B$47,Hoja1!$D$3:$D$47)</f>
        <v>KR 14 No 87 - 25. PISO 2</v>
      </c>
      <c r="E5" s="33" t="str">
        <f>LOOKUP(B5,Hoja1!$B$3:$B$47,Hoja1!$E$3:$E$47)</f>
        <v>3573297 o 3213369502</v>
      </c>
      <c r="F5" s="33">
        <f>LOOKUP(B5,Hoja1!$B$3:$B$47,Hoja1!$F$3:$F$47)</f>
        <v>0</v>
      </c>
      <c r="G5" s="33" t="str">
        <f>LOOKUP(B5,Hoja1!$B$3:$B$47,Hoja1!$G$3:$G$47)</f>
        <v>N</v>
      </c>
      <c r="H5" s="33" t="str">
        <f>LOOKUP(B5,Hoja1!$B$3:$B$47,Hoja1!$H$3:$H$47)</f>
        <v>O</v>
      </c>
    </row>
    <row r="6" spans="2:8" ht="13.5">
      <c r="B6" s="35" t="s">
        <v>94</v>
      </c>
      <c r="C6" s="33" t="str">
        <f>LOOKUP(B6,Hoja1!$B$3:$B$47,Hoja1!$C$3:$C$47)</f>
        <v>ANGELA MARIA VERGARA MARULANDA</v>
      </c>
      <c r="D6" s="33" t="str">
        <f>LOOKUP(B6,Hoja1!$B$3:$B$47,Hoja1!$D$3:$D$47)</f>
        <v>CL 79A No 8 - 63</v>
      </c>
      <c r="E6" s="33" t="str">
        <f>LOOKUP(B6,Hoja1!$B$3:$B$47,Hoja1!$E$3:$E$47)</f>
        <v>3212100 o 3204982800</v>
      </c>
      <c r="F6" s="33">
        <f>LOOKUP(B6,Hoja1!$B$3:$B$47,Hoja1!$F$3:$F$47)</f>
        <v>0</v>
      </c>
      <c r="G6" s="33" t="str">
        <f>LOOKUP(B6,Hoja1!$B$3:$B$47,Hoja1!$G$3:$G$47)</f>
        <v>N</v>
      </c>
      <c r="H6" s="33" t="str">
        <f>LOOKUP(B6,Hoja1!$B$3:$B$47,Hoja1!$H$3:$H$47)</f>
        <v>O</v>
      </c>
    </row>
    <row r="7" spans="2:8" ht="13.5">
      <c r="B7" s="35" t="s">
        <v>94</v>
      </c>
      <c r="C7" s="33" t="str">
        <f>LOOKUP(B7,Hoja1!$B$3:$B$47,Hoja1!$C$3:$C$47)</f>
        <v>ANGELA MARIA VERGARA MARULANDA</v>
      </c>
      <c r="D7" s="33" t="str">
        <f>LOOKUP(B7,Hoja1!$B$3:$B$47,Hoja1!$D$3:$D$47)</f>
        <v>CL 79A No 8 - 63</v>
      </c>
      <c r="E7" s="33" t="str">
        <f>LOOKUP(B7,Hoja1!$B$3:$B$47,Hoja1!$E$3:$E$47)</f>
        <v>3212100 o 3204982800</v>
      </c>
      <c r="F7" s="33">
        <f>LOOKUP(B7,Hoja1!$B$3:$B$47,Hoja1!$F$3:$F$47)</f>
        <v>0</v>
      </c>
      <c r="G7" s="33" t="str">
        <f>LOOKUP(B7,Hoja1!$B$3:$B$47,Hoja1!$G$3:$G$47)</f>
        <v>N</v>
      </c>
      <c r="H7" s="33" t="str">
        <f>LOOKUP(B7,Hoja1!$B$3:$B$47,Hoja1!$H$3:$H$47)</f>
        <v>O</v>
      </c>
    </row>
    <row r="8" spans="2:8" ht="13.5">
      <c r="B8" s="35" t="s">
        <v>94</v>
      </c>
      <c r="C8" s="33" t="str">
        <f>LOOKUP(B8,Hoja1!$B$3:$B$47,Hoja1!$C$3:$C$47)</f>
        <v>ANGELA MARIA VERGARA MARULANDA</v>
      </c>
      <c r="D8" s="33" t="str">
        <f>LOOKUP(B8,Hoja1!$B$3:$B$47,Hoja1!$D$3:$D$47)</f>
        <v>CL 79A No 8 - 63</v>
      </c>
      <c r="E8" s="33" t="str">
        <f>LOOKUP(B8,Hoja1!$B$3:$B$47,Hoja1!$E$3:$E$47)</f>
        <v>3212100 o 3204982800</v>
      </c>
      <c r="F8" s="33">
        <f>LOOKUP(B8,Hoja1!$B$3:$B$47,Hoja1!$F$3:$F$47)</f>
        <v>0</v>
      </c>
      <c r="G8" s="33" t="str">
        <f>LOOKUP(B8,Hoja1!$B$3:$B$47,Hoja1!$G$3:$G$47)</f>
        <v>N</v>
      </c>
      <c r="H8" s="33" t="str">
        <f>LOOKUP(B8,Hoja1!$B$3:$B$47,Hoja1!$H$3:$H$47)</f>
        <v>O</v>
      </c>
    </row>
    <row r="9" spans="2:8" ht="13.5">
      <c r="B9" s="35" t="s">
        <v>94</v>
      </c>
      <c r="C9" s="33" t="str">
        <f>LOOKUP(B9,Hoja1!$B$3:$B$47,Hoja1!$C$3:$C$47)</f>
        <v>ANGELA MARIA VERGARA MARULANDA</v>
      </c>
      <c r="D9" s="33" t="str">
        <f>LOOKUP(B9,Hoja1!$B$3:$B$47,Hoja1!$D$3:$D$47)</f>
        <v>CL 79A No 8 - 63</v>
      </c>
      <c r="E9" s="33" t="str">
        <f>LOOKUP(B9,Hoja1!$B$3:$B$47,Hoja1!$E$3:$E$47)</f>
        <v>3212100 o 3204982800</v>
      </c>
      <c r="F9" s="33">
        <f>LOOKUP(B9,Hoja1!$B$3:$B$47,Hoja1!$F$3:$F$47)</f>
        <v>0</v>
      </c>
      <c r="G9" s="33" t="str">
        <f>LOOKUP(B9,Hoja1!$B$3:$B$47,Hoja1!$G$3:$G$47)</f>
        <v>N</v>
      </c>
      <c r="H9" s="33" t="str">
        <f>LOOKUP(B9,Hoja1!$B$3:$B$47,Hoja1!$H$3:$H$47)</f>
        <v>O</v>
      </c>
    </row>
    <row r="10" spans="2:8" ht="13.5">
      <c r="B10" s="35" t="s">
        <v>79</v>
      </c>
      <c r="C10" s="33" t="str">
        <f>LOOKUP(B10,Hoja1!$B$3:$B$47,Hoja1!$C$3:$C$47)</f>
        <v>CARLOS FELIPE LAMUS JIMENEZ</v>
      </c>
      <c r="D10" s="33" t="str">
        <f>LOOKUP(B10,Hoja1!$B$3:$B$47,Hoja1!$D$3:$D$47)</f>
        <v>CL 103 No 69B - 43</v>
      </c>
      <c r="E10" s="33" t="str">
        <f>LOOKUP(B10,Hoja1!$B$3:$B$47,Hoja1!$E$3:$E$47)</f>
        <v>6430430 o 3108096500</v>
      </c>
      <c r="F10" s="33">
        <f>LOOKUP(B10,Hoja1!$B$3:$B$47,Hoja1!$F$3:$F$47)</f>
        <v>0</v>
      </c>
      <c r="G10" s="33" t="str">
        <f>LOOKUP(B10,Hoja1!$B$3:$B$47,Hoja1!$G$3:$G$47)</f>
        <v>N</v>
      </c>
      <c r="H10" s="33" t="str">
        <f>LOOKUP(B10,Hoja1!$B$3:$B$47,Hoja1!$H$3:$H$47)</f>
        <v>O</v>
      </c>
    </row>
    <row r="11" spans="2:8" ht="13.5">
      <c r="B11" s="35" t="s">
        <v>79</v>
      </c>
      <c r="C11" s="33" t="str">
        <f>LOOKUP(B11,Hoja1!$B$3:$B$47,Hoja1!$C$3:$C$47)</f>
        <v>CARLOS FELIPE LAMUS JIMENEZ</v>
      </c>
      <c r="D11" s="33" t="str">
        <f>LOOKUP(B11,Hoja1!$B$3:$B$47,Hoja1!$D$3:$D$47)</f>
        <v>CL 103 No 69B - 43</v>
      </c>
      <c r="E11" s="33" t="str">
        <f>LOOKUP(B11,Hoja1!$B$3:$B$47,Hoja1!$E$3:$E$47)</f>
        <v>6430430 o 3108096500</v>
      </c>
      <c r="F11" s="33">
        <f>LOOKUP(B11,Hoja1!$B$3:$B$47,Hoja1!$F$3:$F$47)</f>
        <v>0</v>
      </c>
      <c r="G11" s="33" t="str">
        <f>LOOKUP(B11,Hoja1!$B$3:$B$47,Hoja1!$G$3:$G$47)</f>
        <v>N</v>
      </c>
      <c r="H11" s="33" t="str">
        <f>LOOKUP(B11,Hoja1!$B$3:$B$47,Hoja1!$H$3:$H$47)</f>
        <v>O</v>
      </c>
    </row>
    <row r="12" spans="2:8" ht="13.5">
      <c r="B12" s="35" t="s">
        <v>79</v>
      </c>
      <c r="C12" s="33" t="str">
        <f>LOOKUP(B12,Hoja1!$B$3:$B$47,Hoja1!$C$3:$C$47)</f>
        <v>CARLOS FELIPE LAMUS JIMENEZ</v>
      </c>
      <c r="D12" s="33" t="str">
        <f>LOOKUP(B12,Hoja1!$B$3:$B$47,Hoja1!$D$3:$D$47)</f>
        <v>CL 103 No 69B - 43</v>
      </c>
      <c r="E12" s="33" t="str">
        <f>LOOKUP(B12,Hoja1!$B$3:$B$47,Hoja1!$E$3:$E$47)</f>
        <v>6430430 o 3108096500</v>
      </c>
      <c r="F12" s="33">
        <f>LOOKUP(B12,Hoja1!$B$3:$B$47,Hoja1!$F$3:$F$47)</f>
        <v>0</v>
      </c>
      <c r="G12" s="33" t="str">
        <f>LOOKUP(B12,Hoja1!$B$3:$B$47,Hoja1!$G$3:$G$47)</f>
        <v>N</v>
      </c>
      <c r="H12" s="33" t="str">
        <f>LOOKUP(B12,Hoja1!$B$3:$B$47,Hoja1!$H$3:$H$47)</f>
        <v>O</v>
      </c>
    </row>
    <row r="13" spans="2:8" ht="13.5">
      <c r="B13" s="35" t="s">
        <v>79</v>
      </c>
      <c r="C13" s="33" t="str">
        <f>LOOKUP(B13,Hoja1!$B$3:$B$47,Hoja1!$C$3:$C$47)</f>
        <v>CARLOS FELIPE LAMUS JIMENEZ</v>
      </c>
      <c r="D13" s="33" t="str">
        <f>LOOKUP(B13,Hoja1!$B$3:$B$47,Hoja1!$D$3:$D$47)</f>
        <v>CL 103 No 69B - 43</v>
      </c>
      <c r="E13" s="33" t="str">
        <f>LOOKUP(B13,Hoja1!$B$3:$B$47,Hoja1!$E$3:$E$47)</f>
        <v>6430430 o 3108096500</v>
      </c>
      <c r="F13" s="33">
        <f>LOOKUP(B13,Hoja1!$B$3:$B$47,Hoja1!$F$3:$F$47)</f>
        <v>0</v>
      </c>
      <c r="G13" s="33" t="str">
        <f>LOOKUP(B13,Hoja1!$B$3:$B$47,Hoja1!$G$3:$G$47)</f>
        <v>N</v>
      </c>
      <c r="H13" s="33" t="str">
        <f>LOOKUP(B13,Hoja1!$B$3:$B$47,Hoja1!$H$3:$H$47)</f>
        <v>O</v>
      </c>
    </row>
    <row r="14" spans="2:8" ht="13.5">
      <c r="B14" s="35" t="s">
        <v>91</v>
      </c>
      <c r="C14" s="33" t="str">
        <f>LOOKUP(B14,Hoja1!$B$3:$B$47,Hoja1!$C$3:$C$47)</f>
        <v>JUAN FERNANDO UJUETA LOPEZ</v>
      </c>
      <c r="D14" s="33" t="str">
        <f>LOOKUP(B14,Hoja1!$B$3:$B$47,Hoja1!$D$3:$D$47)</f>
        <v>AV. DE LAS AMERICAS No. 65 - 82</v>
      </c>
      <c r="E14" s="33" t="str">
        <f>LOOKUP(B14,Hoja1!$B$3:$B$47,Hoja1!$E$3:$E$47)</f>
        <v>4269292 o 3125886300</v>
      </c>
      <c r="F14" s="33">
        <f>LOOKUP(B14,Hoja1!$B$3:$B$47,Hoja1!$F$3:$F$47)</f>
        <v>0</v>
      </c>
      <c r="G14" s="33" t="str">
        <f>LOOKUP(B14,Hoja1!$B$3:$B$47,Hoja1!$G$3:$G$47)</f>
        <v>N</v>
      </c>
      <c r="H14" s="33" t="str">
        <f>LOOKUP(B14,Hoja1!$B$3:$B$47,Hoja1!$H$3:$H$47)</f>
        <v>O</v>
      </c>
    </row>
    <row r="15" spans="2:8" ht="13.5">
      <c r="B15" s="35" t="s">
        <v>91</v>
      </c>
      <c r="C15" s="33" t="str">
        <f>LOOKUP(B15,Hoja1!$B$3:$B$47,Hoja1!$C$3:$C$47)</f>
        <v>JUAN FERNANDO UJUETA LOPEZ</v>
      </c>
      <c r="D15" s="33" t="str">
        <f>LOOKUP(B15,Hoja1!$B$3:$B$47,Hoja1!$D$3:$D$47)</f>
        <v>AV. DE LAS AMERICAS No. 65 - 82</v>
      </c>
      <c r="E15" s="33" t="str">
        <f>LOOKUP(B15,Hoja1!$B$3:$B$47,Hoja1!$E$3:$E$47)</f>
        <v>4269292 o 3125886300</v>
      </c>
      <c r="F15" s="33">
        <f>LOOKUP(B15,Hoja1!$B$3:$B$47,Hoja1!$F$3:$F$47)</f>
        <v>0</v>
      </c>
      <c r="G15" s="33" t="str">
        <f>LOOKUP(B15,Hoja1!$B$3:$B$47,Hoja1!$G$3:$G$47)</f>
        <v>N</v>
      </c>
      <c r="H15" s="33" t="str">
        <f>LOOKUP(B15,Hoja1!$B$3:$B$47,Hoja1!$H$3:$H$47)</f>
        <v>O</v>
      </c>
    </row>
    <row r="16" spans="2:8" ht="13.5">
      <c r="B16" s="35" t="s">
        <v>91</v>
      </c>
      <c r="C16" s="33" t="str">
        <f>LOOKUP(B16,Hoja1!$B$3:$B$47,Hoja1!$C$3:$C$47)</f>
        <v>JUAN FERNANDO UJUETA LOPEZ</v>
      </c>
      <c r="D16" s="33" t="str">
        <f>LOOKUP(B16,Hoja1!$B$3:$B$47,Hoja1!$D$3:$D$47)</f>
        <v>AV. DE LAS AMERICAS No. 65 - 82</v>
      </c>
      <c r="E16" s="33" t="str">
        <f>LOOKUP(B16,Hoja1!$B$3:$B$47,Hoja1!$E$3:$E$47)</f>
        <v>4269292 o 3125886300</v>
      </c>
      <c r="F16" s="33">
        <f>LOOKUP(B16,Hoja1!$B$3:$B$47,Hoja1!$F$3:$F$47)</f>
        <v>0</v>
      </c>
      <c r="G16" s="33" t="str">
        <f>LOOKUP(B16,Hoja1!$B$3:$B$47,Hoja1!$G$3:$G$47)</f>
        <v>N</v>
      </c>
      <c r="H16" s="33" t="str">
        <f>LOOKUP(B16,Hoja1!$B$3:$B$47,Hoja1!$H$3:$H$47)</f>
        <v>O</v>
      </c>
    </row>
    <row r="17" spans="2:8" ht="13.5">
      <c r="B17" s="35" t="s">
        <v>91</v>
      </c>
      <c r="C17" s="33" t="str">
        <f>LOOKUP(B17,Hoja1!$B$3:$B$47,Hoja1!$C$3:$C$47)</f>
        <v>JUAN FERNANDO UJUETA LOPEZ</v>
      </c>
      <c r="D17" s="33" t="str">
        <f>LOOKUP(B17,Hoja1!$B$3:$B$47,Hoja1!$D$3:$D$47)</f>
        <v>AV. DE LAS AMERICAS No. 65 - 82</v>
      </c>
      <c r="E17" s="33" t="str">
        <f>LOOKUP(B17,Hoja1!$B$3:$B$47,Hoja1!$E$3:$E$47)</f>
        <v>4269292 o 3125886300</v>
      </c>
      <c r="F17" s="33">
        <f>LOOKUP(B17,Hoja1!$B$3:$B$47,Hoja1!$F$3:$F$47)</f>
        <v>0</v>
      </c>
      <c r="G17" s="33" t="str">
        <f>LOOKUP(B17,Hoja1!$B$3:$B$47,Hoja1!$G$3:$G$47)</f>
        <v>N</v>
      </c>
      <c r="H17" s="33" t="str">
        <f>LOOKUP(B17,Hoja1!$B$3:$B$47,Hoja1!$H$3:$H$47)</f>
        <v>O</v>
      </c>
    </row>
    <row r="18" spans="2:8" ht="13.5">
      <c r="B18" s="35" t="s">
        <v>94</v>
      </c>
      <c r="C18" s="33" t="str">
        <f>LOOKUP(B18,Hoja1!$B$3:$B$47,Hoja1!$C$3:$C$47)</f>
        <v>ANGELA MARIA VERGARA MARULANDA</v>
      </c>
      <c r="D18" s="33" t="str">
        <f>LOOKUP(B18,Hoja1!$B$3:$B$47,Hoja1!$D$3:$D$47)</f>
        <v>CL 79A No 8 - 63</v>
      </c>
      <c r="E18" s="33" t="str">
        <f>LOOKUP(B18,Hoja1!$B$3:$B$47,Hoja1!$E$3:$E$47)</f>
        <v>3212100 o 3204982800</v>
      </c>
      <c r="F18" s="33">
        <f>LOOKUP(B18,Hoja1!$B$3:$B$47,Hoja1!$F$3:$F$47)</f>
        <v>0</v>
      </c>
      <c r="G18" s="33" t="str">
        <f>LOOKUP(B18,Hoja1!$B$3:$B$47,Hoja1!$G$3:$G$47)</f>
        <v>N</v>
      </c>
      <c r="H18" s="33" t="str">
        <f>LOOKUP(B18,Hoja1!$B$3:$B$47,Hoja1!$H$3:$H$47)</f>
        <v>O</v>
      </c>
    </row>
    <row r="19" spans="2:8" ht="13.5">
      <c r="B19" s="35" t="s">
        <v>94</v>
      </c>
      <c r="C19" s="33" t="str">
        <f>LOOKUP(B19,Hoja1!$B$3:$B$47,Hoja1!$C$3:$C$47)</f>
        <v>ANGELA MARIA VERGARA MARULANDA</v>
      </c>
      <c r="D19" s="33" t="str">
        <f>LOOKUP(B19,Hoja1!$B$3:$B$47,Hoja1!$D$3:$D$47)</f>
        <v>CL 79A No 8 - 63</v>
      </c>
      <c r="E19" s="33" t="str">
        <f>LOOKUP(B19,Hoja1!$B$3:$B$47,Hoja1!$E$3:$E$47)</f>
        <v>3212100 o 3204982800</v>
      </c>
      <c r="F19" s="33">
        <f>LOOKUP(B19,Hoja1!$B$3:$B$47,Hoja1!$F$3:$F$47)</f>
        <v>0</v>
      </c>
      <c r="G19" s="33" t="str">
        <f>LOOKUP(B19,Hoja1!$B$3:$B$47,Hoja1!$G$3:$G$47)</f>
        <v>N</v>
      </c>
      <c r="H19" s="33" t="str">
        <f>LOOKUP(B19,Hoja1!$B$3:$B$47,Hoja1!$H$3:$H$47)</f>
        <v>O</v>
      </c>
    </row>
    <row r="20" spans="2:8" ht="13.5">
      <c r="B20" s="35" t="s">
        <v>94</v>
      </c>
      <c r="C20" s="33" t="str">
        <f>LOOKUP(B20,Hoja1!$B$3:$B$47,Hoja1!$C$3:$C$47)</f>
        <v>ANGELA MARIA VERGARA MARULANDA</v>
      </c>
      <c r="D20" s="33" t="str">
        <f>LOOKUP(B20,Hoja1!$B$3:$B$47,Hoja1!$D$3:$D$47)</f>
        <v>CL 79A No 8 - 63</v>
      </c>
      <c r="E20" s="33" t="str">
        <f>LOOKUP(B20,Hoja1!$B$3:$B$47,Hoja1!$E$3:$E$47)</f>
        <v>3212100 o 3204982800</v>
      </c>
      <c r="F20" s="33">
        <f>LOOKUP(B20,Hoja1!$B$3:$B$47,Hoja1!$F$3:$F$47)</f>
        <v>0</v>
      </c>
      <c r="G20" s="33" t="str">
        <f>LOOKUP(B20,Hoja1!$B$3:$B$47,Hoja1!$G$3:$G$47)</f>
        <v>N</v>
      </c>
      <c r="H20" s="33" t="str">
        <f>LOOKUP(B20,Hoja1!$B$3:$B$47,Hoja1!$H$3:$H$47)</f>
        <v>O</v>
      </c>
    </row>
    <row r="21" spans="2:8" ht="13.5">
      <c r="B21" s="35" t="s">
        <v>94</v>
      </c>
      <c r="C21" s="33" t="str">
        <f>LOOKUP(B21,Hoja1!$B$3:$B$47,Hoja1!$C$3:$C$47)</f>
        <v>ANGELA MARIA VERGARA MARULANDA</v>
      </c>
      <c r="D21" s="33" t="str">
        <f>LOOKUP(B21,Hoja1!$B$3:$B$47,Hoja1!$D$3:$D$47)</f>
        <v>CL 79A No 8 - 63</v>
      </c>
      <c r="E21" s="33" t="str">
        <f>LOOKUP(B21,Hoja1!$B$3:$B$47,Hoja1!$E$3:$E$47)</f>
        <v>3212100 o 3204982800</v>
      </c>
      <c r="F21" s="33">
        <f>LOOKUP(B21,Hoja1!$B$3:$B$47,Hoja1!$F$3:$F$47)</f>
        <v>0</v>
      </c>
      <c r="G21" s="33" t="str">
        <f>LOOKUP(B21,Hoja1!$B$3:$B$47,Hoja1!$G$3:$G$47)</f>
        <v>N</v>
      </c>
      <c r="H21" s="33" t="str">
        <f>LOOKUP(B21,Hoja1!$B$3:$B$47,Hoja1!$H$3:$H$47)</f>
        <v>O</v>
      </c>
    </row>
    <row r="22" spans="2:8" ht="13.5">
      <c r="B22" s="35" t="s">
        <v>79</v>
      </c>
      <c r="C22" s="33" t="str">
        <f>LOOKUP(B22,Hoja1!$B$3:$B$47,Hoja1!$C$3:$C$47)</f>
        <v>CARLOS FELIPE LAMUS JIMENEZ</v>
      </c>
      <c r="D22" s="33" t="str">
        <f>LOOKUP(B22,Hoja1!$B$3:$B$47,Hoja1!$D$3:$D$47)</f>
        <v>CL 103 No 69B - 43</v>
      </c>
      <c r="E22" s="33" t="str">
        <f>LOOKUP(B22,Hoja1!$B$3:$B$47,Hoja1!$E$3:$E$47)</f>
        <v>6430430 o 3108096500</v>
      </c>
      <c r="F22" s="33">
        <f>LOOKUP(B22,Hoja1!$B$3:$B$47,Hoja1!$F$3:$F$47)</f>
        <v>0</v>
      </c>
      <c r="G22" s="33" t="str">
        <f>LOOKUP(B22,Hoja1!$B$3:$B$47,Hoja1!$G$3:$G$47)</f>
        <v>N</v>
      </c>
      <c r="H22" s="33" t="str">
        <f>LOOKUP(B22,Hoja1!$B$3:$B$47,Hoja1!$H$3:$H$47)</f>
        <v>O</v>
      </c>
    </row>
    <row r="23" spans="2:8" ht="13.5">
      <c r="B23" s="35" t="s">
        <v>79</v>
      </c>
      <c r="C23" s="33" t="str">
        <f>LOOKUP(B23,Hoja1!$B$3:$B$47,Hoja1!$C$3:$C$47)</f>
        <v>CARLOS FELIPE LAMUS JIMENEZ</v>
      </c>
      <c r="D23" s="33" t="str">
        <f>LOOKUP(B23,Hoja1!$B$3:$B$47,Hoja1!$D$3:$D$47)</f>
        <v>CL 103 No 69B - 43</v>
      </c>
      <c r="E23" s="33" t="str">
        <f>LOOKUP(B23,Hoja1!$B$3:$B$47,Hoja1!$E$3:$E$47)</f>
        <v>6430430 o 3108096500</v>
      </c>
      <c r="F23" s="33">
        <f>LOOKUP(B23,Hoja1!$B$3:$B$47,Hoja1!$F$3:$F$47)</f>
        <v>0</v>
      </c>
      <c r="G23" s="33" t="str">
        <f>LOOKUP(B23,Hoja1!$B$3:$B$47,Hoja1!$G$3:$G$47)</f>
        <v>N</v>
      </c>
      <c r="H23" s="33" t="str">
        <f>LOOKUP(B23,Hoja1!$B$3:$B$47,Hoja1!$H$3:$H$47)</f>
        <v>O</v>
      </c>
    </row>
    <row r="24" spans="2:8" ht="13.5">
      <c r="B24" s="35" t="s">
        <v>79</v>
      </c>
      <c r="C24" s="33" t="str">
        <f>LOOKUP(B24,Hoja1!$B$3:$B$47,Hoja1!$C$3:$C$47)</f>
        <v>CARLOS FELIPE LAMUS JIMENEZ</v>
      </c>
      <c r="D24" s="33" t="str">
        <f>LOOKUP(B24,Hoja1!$B$3:$B$47,Hoja1!$D$3:$D$47)</f>
        <v>CL 103 No 69B - 43</v>
      </c>
      <c r="E24" s="33" t="str">
        <f>LOOKUP(B24,Hoja1!$B$3:$B$47,Hoja1!$E$3:$E$47)</f>
        <v>6430430 o 3108096500</v>
      </c>
      <c r="F24" s="33">
        <f>LOOKUP(B24,Hoja1!$B$3:$B$47,Hoja1!$F$3:$F$47)</f>
        <v>0</v>
      </c>
      <c r="G24" s="33" t="str">
        <f>LOOKUP(B24,Hoja1!$B$3:$B$47,Hoja1!$G$3:$G$47)</f>
        <v>N</v>
      </c>
      <c r="H24" s="33" t="str">
        <f>LOOKUP(B24,Hoja1!$B$3:$B$47,Hoja1!$H$3:$H$47)</f>
        <v>O</v>
      </c>
    </row>
    <row r="25" spans="2:8" ht="13.5">
      <c r="B25" s="35" t="s">
        <v>224</v>
      </c>
      <c r="C25" s="33" t="str">
        <f>LOOKUP(B25,Hoja1!$B$3:$B$47,Hoja1!$C$3:$C$47)</f>
        <v>DANIA MARGARITA LOZADA PEREZ</v>
      </c>
      <c r="D25" s="33" t="str">
        <f>LOOKUP(B25,Hoja1!$B$3:$B$47,Hoja1!$D$3:$D$47)</f>
        <v>KR 14 No 87 - 25. PISO 2</v>
      </c>
      <c r="E25" s="33" t="str">
        <f>LOOKUP(B25,Hoja1!$B$3:$B$47,Hoja1!$E$3:$E$47)</f>
        <v>3573297 o 3213369502</v>
      </c>
      <c r="F25" s="33">
        <f>LOOKUP(B25,Hoja1!$B$3:$B$47,Hoja1!$F$3:$F$47)</f>
        <v>0</v>
      </c>
      <c r="G25" s="33" t="str">
        <f>LOOKUP(B25,Hoja1!$B$3:$B$47,Hoja1!$G$3:$G$47)</f>
        <v>N</v>
      </c>
      <c r="H25" s="33" t="str">
        <f>LOOKUP(B25,Hoja1!$B$3:$B$47,Hoja1!$H$3:$H$47)</f>
        <v>O</v>
      </c>
    </row>
    <row r="26" spans="2:8" ht="13.5">
      <c r="B26" s="35" t="s">
        <v>94</v>
      </c>
      <c r="C26" s="33" t="str">
        <f>LOOKUP(B26,Hoja1!$B$3:$B$47,Hoja1!$C$3:$C$47)</f>
        <v>ANGELA MARIA VERGARA MARULANDA</v>
      </c>
      <c r="D26" s="33" t="str">
        <f>LOOKUP(B26,Hoja1!$B$3:$B$47,Hoja1!$D$3:$D$47)</f>
        <v>CL 79A No 8 - 63</v>
      </c>
      <c r="E26" s="33" t="str">
        <f>LOOKUP(B26,Hoja1!$B$3:$B$47,Hoja1!$E$3:$E$47)</f>
        <v>3212100 o 3204982800</v>
      </c>
      <c r="F26" s="33">
        <f>LOOKUP(B26,Hoja1!$B$3:$B$47,Hoja1!$F$3:$F$47)</f>
        <v>0</v>
      </c>
      <c r="G26" s="33" t="str">
        <f>LOOKUP(B26,Hoja1!$B$3:$B$47,Hoja1!$G$3:$G$47)</f>
        <v>N</v>
      </c>
      <c r="H26" s="33" t="str">
        <f>LOOKUP(B26,Hoja1!$B$3:$B$47,Hoja1!$H$3:$H$47)</f>
        <v>O</v>
      </c>
    </row>
    <row r="27" spans="2:8" ht="13.5">
      <c r="B27" s="35" t="s">
        <v>94</v>
      </c>
      <c r="C27" s="33" t="str">
        <f>LOOKUP(B27,Hoja1!$B$3:$B$47,Hoja1!$C$3:$C$47)</f>
        <v>ANGELA MARIA VERGARA MARULANDA</v>
      </c>
      <c r="D27" s="33" t="str">
        <f>LOOKUP(B27,Hoja1!$B$3:$B$47,Hoja1!$D$3:$D$47)</f>
        <v>CL 79A No 8 - 63</v>
      </c>
      <c r="E27" s="33" t="str">
        <f>LOOKUP(B27,Hoja1!$B$3:$B$47,Hoja1!$E$3:$E$47)</f>
        <v>3212100 o 3204982800</v>
      </c>
      <c r="F27" s="33">
        <f>LOOKUP(B27,Hoja1!$B$3:$B$47,Hoja1!$F$3:$F$47)</f>
        <v>0</v>
      </c>
      <c r="G27" s="33" t="str">
        <f>LOOKUP(B27,Hoja1!$B$3:$B$47,Hoja1!$G$3:$G$47)</f>
        <v>N</v>
      </c>
      <c r="H27" s="33" t="str">
        <f>LOOKUP(B27,Hoja1!$B$3:$B$47,Hoja1!$H$3:$H$47)</f>
        <v>O</v>
      </c>
    </row>
    <row r="28" spans="2:8" ht="13.5">
      <c r="B28" s="35" t="s">
        <v>224</v>
      </c>
      <c r="C28" s="33" t="str">
        <f>LOOKUP(B28,Hoja1!$B$3:$B$47,Hoja1!$C$3:$C$47)</f>
        <v>DANIA MARGARITA LOZADA PEREZ</v>
      </c>
      <c r="D28" s="33" t="str">
        <f>LOOKUP(B28,Hoja1!$B$3:$B$47,Hoja1!$D$3:$D$47)</f>
        <v>KR 14 No 87 - 25. PISO 2</v>
      </c>
      <c r="E28" s="33" t="str">
        <f>LOOKUP(B28,Hoja1!$B$3:$B$47,Hoja1!$E$3:$E$47)</f>
        <v>3573297 o 3213369502</v>
      </c>
      <c r="F28" s="33">
        <f>LOOKUP(B28,Hoja1!$B$3:$B$47,Hoja1!$F$3:$F$47)</f>
        <v>0</v>
      </c>
      <c r="G28" s="33" t="str">
        <f>LOOKUP(B28,Hoja1!$B$3:$B$47,Hoja1!$G$3:$G$47)</f>
        <v>N</v>
      </c>
      <c r="H28" s="33" t="str">
        <f>LOOKUP(B28,Hoja1!$B$3:$B$47,Hoja1!$H$3:$H$47)</f>
        <v>O</v>
      </c>
    </row>
    <row r="29" spans="2:8" ht="13.5">
      <c r="B29" s="35" t="s">
        <v>79</v>
      </c>
      <c r="C29" s="33" t="str">
        <f>LOOKUP(B29,Hoja1!$B$3:$B$47,Hoja1!$C$3:$C$47)</f>
        <v>CARLOS FELIPE LAMUS JIMENEZ</v>
      </c>
      <c r="D29" s="33" t="str">
        <f>LOOKUP(B29,Hoja1!$B$3:$B$47,Hoja1!$D$3:$D$47)</f>
        <v>CL 103 No 69B - 43</v>
      </c>
      <c r="E29" s="33" t="str">
        <f>LOOKUP(B29,Hoja1!$B$3:$B$47,Hoja1!$E$3:$E$47)</f>
        <v>6430430 o 3108096500</v>
      </c>
      <c r="F29" s="33">
        <f>LOOKUP(B29,Hoja1!$B$3:$B$47,Hoja1!$F$3:$F$47)</f>
        <v>0</v>
      </c>
      <c r="G29" s="33" t="str">
        <f>LOOKUP(B29,Hoja1!$B$3:$B$47,Hoja1!$G$3:$G$47)</f>
        <v>N</v>
      </c>
      <c r="H29" s="33" t="str">
        <f>LOOKUP(B29,Hoja1!$B$3:$B$47,Hoja1!$H$3:$H$47)</f>
        <v>O</v>
      </c>
    </row>
    <row r="30" spans="2:8" ht="13.5">
      <c r="B30" s="35" t="s">
        <v>79</v>
      </c>
      <c r="C30" s="33" t="str">
        <f>LOOKUP(B30,Hoja1!$B$3:$B$47,Hoja1!$C$3:$C$47)</f>
        <v>CARLOS FELIPE LAMUS JIMENEZ</v>
      </c>
      <c r="D30" s="33" t="str">
        <f>LOOKUP(B30,Hoja1!$B$3:$B$47,Hoja1!$D$3:$D$47)</f>
        <v>CL 103 No 69B - 43</v>
      </c>
      <c r="E30" s="33" t="str">
        <f>LOOKUP(B30,Hoja1!$B$3:$B$47,Hoja1!$E$3:$E$47)</f>
        <v>6430430 o 3108096500</v>
      </c>
      <c r="F30" s="33">
        <f>LOOKUP(B30,Hoja1!$B$3:$B$47,Hoja1!$F$3:$F$47)</f>
        <v>0</v>
      </c>
      <c r="G30" s="33" t="str">
        <f>LOOKUP(B30,Hoja1!$B$3:$B$47,Hoja1!$G$3:$G$47)</f>
        <v>N</v>
      </c>
      <c r="H30" s="33" t="str">
        <f>LOOKUP(B30,Hoja1!$B$3:$B$47,Hoja1!$H$3:$H$47)</f>
        <v>O</v>
      </c>
    </row>
    <row r="31" spans="2:8" ht="13.5">
      <c r="B31" s="35" t="s">
        <v>79</v>
      </c>
      <c r="C31" s="33" t="str">
        <f>LOOKUP(B31,Hoja1!$B$3:$B$47,Hoja1!$C$3:$C$47)</f>
        <v>CARLOS FELIPE LAMUS JIMENEZ</v>
      </c>
      <c r="D31" s="33" t="str">
        <f>LOOKUP(B31,Hoja1!$B$3:$B$47,Hoja1!$D$3:$D$47)</f>
        <v>CL 103 No 69B - 43</v>
      </c>
      <c r="E31" s="33" t="str">
        <f>LOOKUP(B31,Hoja1!$B$3:$B$47,Hoja1!$E$3:$E$47)</f>
        <v>6430430 o 3108096500</v>
      </c>
      <c r="F31" s="33">
        <f>LOOKUP(B31,Hoja1!$B$3:$B$47,Hoja1!$F$3:$F$47)</f>
        <v>0</v>
      </c>
      <c r="G31" s="33" t="str">
        <f>LOOKUP(B31,Hoja1!$B$3:$B$47,Hoja1!$G$3:$G$47)</f>
        <v>N</v>
      </c>
      <c r="H31" s="33" t="str">
        <f>LOOKUP(B31,Hoja1!$B$3:$B$47,Hoja1!$H$3:$H$47)</f>
        <v>O</v>
      </c>
    </row>
    <row r="32" spans="2:8" ht="13.5">
      <c r="B32" s="35" t="s">
        <v>79</v>
      </c>
      <c r="C32" s="33" t="str">
        <f>LOOKUP(B32,Hoja1!$B$3:$B$47,Hoja1!$C$3:$C$47)</f>
        <v>CARLOS FELIPE LAMUS JIMENEZ</v>
      </c>
      <c r="D32" s="33" t="str">
        <f>LOOKUP(B32,Hoja1!$B$3:$B$47,Hoja1!$D$3:$D$47)</f>
        <v>CL 103 No 69B - 43</v>
      </c>
      <c r="E32" s="33" t="str">
        <f>LOOKUP(B32,Hoja1!$B$3:$B$47,Hoja1!$E$3:$E$47)</f>
        <v>6430430 o 3108096500</v>
      </c>
      <c r="F32" s="33">
        <f>LOOKUP(B32,Hoja1!$B$3:$B$47,Hoja1!$F$3:$F$47)</f>
        <v>0</v>
      </c>
      <c r="G32" s="33" t="str">
        <f>LOOKUP(B32,Hoja1!$B$3:$B$47,Hoja1!$G$3:$G$47)</f>
        <v>N</v>
      </c>
      <c r="H32" s="33" t="str">
        <f>LOOKUP(B32,Hoja1!$B$3:$B$47,Hoja1!$H$3:$H$47)</f>
        <v>O</v>
      </c>
    </row>
    <row r="33" spans="2:8" ht="13.5">
      <c r="B33" s="35" t="s">
        <v>79</v>
      </c>
      <c r="C33" s="33" t="str">
        <f>LOOKUP(B33,Hoja1!$B$3:$B$47,Hoja1!$C$3:$C$47)</f>
        <v>CARLOS FELIPE LAMUS JIMENEZ</v>
      </c>
      <c r="D33" s="33" t="str">
        <f>LOOKUP(B33,Hoja1!$B$3:$B$47,Hoja1!$D$3:$D$47)</f>
        <v>CL 103 No 69B - 43</v>
      </c>
      <c r="E33" s="33" t="str">
        <f>LOOKUP(B33,Hoja1!$B$3:$B$47,Hoja1!$E$3:$E$47)</f>
        <v>6430430 o 3108096500</v>
      </c>
      <c r="F33" s="33">
        <f>LOOKUP(B33,Hoja1!$B$3:$B$47,Hoja1!$F$3:$F$47)</f>
        <v>0</v>
      </c>
      <c r="G33" s="33" t="str">
        <f>LOOKUP(B33,Hoja1!$B$3:$B$47,Hoja1!$G$3:$G$47)</f>
        <v>N</v>
      </c>
      <c r="H33" s="33" t="str">
        <f>LOOKUP(B33,Hoja1!$B$3:$B$47,Hoja1!$H$3:$H$47)</f>
        <v>O</v>
      </c>
    </row>
    <row r="34" spans="2:8" ht="13.5">
      <c r="B34" s="35" t="s">
        <v>79</v>
      </c>
      <c r="C34" s="33" t="str">
        <f>LOOKUP(B34,Hoja1!$B$3:$B$47,Hoja1!$C$3:$C$47)</f>
        <v>CARLOS FELIPE LAMUS JIMENEZ</v>
      </c>
      <c r="D34" s="33" t="str">
        <f>LOOKUP(B34,Hoja1!$B$3:$B$47,Hoja1!$D$3:$D$47)</f>
        <v>CL 103 No 69B - 43</v>
      </c>
      <c r="E34" s="33" t="str">
        <f>LOOKUP(B34,Hoja1!$B$3:$B$47,Hoja1!$E$3:$E$47)</f>
        <v>6430430 o 3108096500</v>
      </c>
      <c r="F34" s="33">
        <f>LOOKUP(B34,Hoja1!$B$3:$B$47,Hoja1!$F$3:$F$47)</f>
        <v>0</v>
      </c>
      <c r="G34" s="33" t="str">
        <f>LOOKUP(B34,Hoja1!$B$3:$B$47,Hoja1!$G$3:$G$47)</f>
        <v>N</v>
      </c>
      <c r="H34" s="33" t="str">
        <f>LOOKUP(B34,Hoja1!$B$3:$B$47,Hoja1!$H$3:$H$47)</f>
        <v>O</v>
      </c>
    </row>
    <row r="35" spans="2:8" ht="13.5">
      <c r="B35" s="35" t="s">
        <v>293</v>
      </c>
      <c r="C35" s="33" t="str">
        <f>LOOKUP(B35,Hoja1!$B$3:$B$47,Hoja1!$C$3:$C$47)</f>
        <v>KAREN VIVIANA GALEANO BERMUDEZ</v>
      </c>
      <c r="D35" s="33" t="str">
        <f>LOOKUP(B35,Hoja1!$B$3:$B$47,Hoja1!$D$3:$D$47)</f>
        <v>CL 71B No 100 - 10</v>
      </c>
      <c r="E35" s="33" t="str">
        <f>LOOKUP(B35,Hoja1!$B$3:$B$47,Hoja1!$E$3:$E$47)</f>
        <v>2103434 o 3102053629</v>
      </c>
      <c r="F35" s="33">
        <f>LOOKUP(B35,Hoja1!$B$3:$B$47,Hoja1!$F$3:$F$47)</f>
        <v>0</v>
      </c>
      <c r="G35" s="33" t="str">
        <f>LOOKUP(B35,Hoja1!$B$3:$B$47,Hoja1!$G$3:$G$47)</f>
        <v>N</v>
      </c>
      <c r="H35" s="33" t="str">
        <f>LOOKUP(B35,Hoja1!$B$3:$B$47,Hoja1!$H$3:$H$47)</f>
        <v>O</v>
      </c>
    </row>
    <row r="36" spans="2:8" ht="13.5">
      <c r="B36" s="35" t="s">
        <v>94</v>
      </c>
      <c r="C36" s="33" t="str">
        <f>LOOKUP(B36,Hoja1!$B$3:$B$47,Hoja1!$C$3:$C$47)</f>
        <v>ANGELA MARIA VERGARA MARULANDA</v>
      </c>
      <c r="D36" s="33" t="str">
        <f>LOOKUP(B36,Hoja1!$B$3:$B$47,Hoja1!$D$3:$D$47)</f>
        <v>CL 79A No 8 - 63</v>
      </c>
      <c r="E36" s="33" t="str">
        <f>LOOKUP(B36,Hoja1!$B$3:$B$47,Hoja1!$E$3:$E$47)</f>
        <v>3212100 o 3204982800</v>
      </c>
      <c r="F36" s="33">
        <f>LOOKUP(B36,Hoja1!$B$3:$B$47,Hoja1!$F$3:$F$47)</f>
        <v>0</v>
      </c>
      <c r="G36" s="33" t="str">
        <f>LOOKUP(B36,Hoja1!$B$3:$B$47,Hoja1!$G$3:$G$47)</f>
        <v>N</v>
      </c>
      <c r="H36" s="33" t="str">
        <f>LOOKUP(B36,Hoja1!$B$3:$B$47,Hoja1!$H$3:$H$47)</f>
        <v>O</v>
      </c>
    </row>
    <row r="37" spans="2:8" ht="13.5">
      <c r="B37" s="35" t="s">
        <v>94</v>
      </c>
      <c r="C37" s="33" t="str">
        <f>LOOKUP(B37,Hoja1!$B$3:$B$47,Hoja1!$C$3:$C$47)</f>
        <v>ANGELA MARIA VERGARA MARULANDA</v>
      </c>
      <c r="D37" s="33" t="str">
        <f>LOOKUP(B37,Hoja1!$B$3:$B$47,Hoja1!$D$3:$D$47)</f>
        <v>CL 79A No 8 - 63</v>
      </c>
      <c r="E37" s="33" t="str">
        <f>LOOKUP(B37,Hoja1!$B$3:$B$47,Hoja1!$E$3:$E$47)</f>
        <v>3212100 o 3204982800</v>
      </c>
      <c r="F37" s="33">
        <f>LOOKUP(B37,Hoja1!$B$3:$B$47,Hoja1!$F$3:$F$47)</f>
        <v>0</v>
      </c>
      <c r="G37" s="33" t="str">
        <f>LOOKUP(B37,Hoja1!$B$3:$B$47,Hoja1!$G$3:$G$47)</f>
        <v>N</v>
      </c>
      <c r="H37" s="33" t="str">
        <f>LOOKUP(B37,Hoja1!$B$3:$B$47,Hoja1!$H$3:$H$47)</f>
        <v>O</v>
      </c>
    </row>
    <row r="38" spans="2:8" ht="13.5">
      <c r="B38" s="35" t="s">
        <v>94</v>
      </c>
      <c r="C38" s="33" t="str">
        <f>LOOKUP(B38,Hoja1!$B$3:$B$47,Hoja1!$C$3:$C$47)</f>
        <v>ANGELA MARIA VERGARA MARULANDA</v>
      </c>
      <c r="D38" s="33" t="str">
        <f>LOOKUP(B38,Hoja1!$B$3:$B$47,Hoja1!$D$3:$D$47)</f>
        <v>CL 79A No 8 - 63</v>
      </c>
      <c r="E38" s="33" t="str">
        <f>LOOKUP(B38,Hoja1!$B$3:$B$47,Hoja1!$E$3:$E$47)</f>
        <v>3212100 o 3204982800</v>
      </c>
      <c r="F38" s="33">
        <f>LOOKUP(B38,Hoja1!$B$3:$B$47,Hoja1!$F$3:$F$47)</f>
        <v>0</v>
      </c>
      <c r="G38" s="33" t="str">
        <f>LOOKUP(B38,Hoja1!$B$3:$B$47,Hoja1!$G$3:$G$47)</f>
        <v>N</v>
      </c>
      <c r="H38" s="33" t="str">
        <f>LOOKUP(B38,Hoja1!$B$3:$B$47,Hoja1!$H$3:$H$47)</f>
        <v>O</v>
      </c>
    </row>
    <row r="39" spans="2:8" ht="13.5">
      <c r="B39" s="35" t="s">
        <v>94</v>
      </c>
      <c r="C39" s="33" t="str">
        <f>LOOKUP(B39,Hoja1!$B$3:$B$47,Hoja1!$C$3:$C$47)</f>
        <v>ANGELA MARIA VERGARA MARULANDA</v>
      </c>
      <c r="D39" s="33" t="str">
        <f>LOOKUP(B39,Hoja1!$B$3:$B$47,Hoja1!$D$3:$D$47)</f>
        <v>CL 79A No 8 - 63</v>
      </c>
      <c r="E39" s="33" t="str">
        <f>LOOKUP(B39,Hoja1!$B$3:$B$47,Hoja1!$E$3:$E$47)</f>
        <v>3212100 o 3204982800</v>
      </c>
      <c r="F39" s="33">
        <f>LOOKUP(B39,Hoja1!$B$3:$B$47,Hoja1!$F$3:$F$47)</f>
        <v>0</v>
      </c>
      <c r="G39" s="33" t="str">
        <f>LOOKUP(B39,Hoja1!$B$3:$B$47,Hoja1!$G$3:$G$47)</f>
        <v>N</v>
      </c>
      <c r="H39" s="33" t="str">
        <f>LOOKUP(B39,Hoja1!$B$3:$B$47,Hoja1!$H$3:$H$47)</f>
        <v>O</v>
      </c>
    </row>
    <row r="40" spans="2:8" ht="13.5">
      <c r="B40" s="35" t="s">
        <v>94</v>
      </c>
      <c r="C40" s="33" t="str">
        <f>LOOKUP(B40,Hoja1!$B$3:$B$47,Hoja1!$C$3:$C$47)</f>
        <v>ANGELA MARIA VERGARA MARULANDA</v>
      </c>
      <c r="D40" s="33" t="str">
        <f>LOOKUP(B40,Hoja1!$B$3:$B$47,Hoja1!$D$3:$D$47)</f>
        <v>CL 79A No 8 - 63</v>
      </c>
      <c r="E40" s="33" t="str">
        <f>LOOKUP(B40,Hoja1!$B$3:$B$47,Hoja1!$E$3:$E$47)</f>
        <v>3212100 o 3204982800</v>
      </c>
      <c r="F40" s="33">
        <f>LOOKUP(B40,Hoja1!$B$3:$B$47,Hoja1!$F$3:$F$47)</f>
        <v>0</v>
      </c>
      <c r="G40" s="33" t="str">
        <f>LOOKUP(B40,Hoja1!$B$3:$B$47,Hoja1!$G$3:$G$47)</f>
        <v>N</v>
      </c>
      <c r="H40" s="33" t="str">
        <f>LOOKUP(B40,Hoja1!$B$3:$B$47,Hoja1!$H$3:$H$47)</f>
        <v>O</v>
      </c>
    </row>
    <row r="41" spans="2:8" ht="13.5">
      <c r="B41" s="35" t="s">
        <v>94</v>
      </c>
      <c r="C41" s="33" t="str">
        <f>LOOKUP(B41,Hoja1!$B$3:$B$47,Hoja1!$C$3:$C$47)</f>
        <v>ANGELA MARIA VERGARA MARULANDA</v>
      </c>
      <c r="D41" s="33" t="str">
        <f>LOOKUP(B41,Hoja1!$B$3:$B$47,Hoja1!$D$3:$D$47)</f>
        <v>CL 79A No 8 - 63</v>
      </c>
      <c r="E41" s="33" t="str">
        <f>LOOKUP(B41,Hoja1!$B$3:$B$47,Hoja1!$E$3:$E$47)</f>
        <v>3212100 o 3204982800</v>
      </c>
      <c r="F41" s="33">
        <f>LOOKUP(B41,Hoja1!$B$3:$B$47,Hoja1!$F$3:$F$47)</f>
        <v>0</v>
      </c>
      <c r="G41" s="33" t="str">
        <f>LOOKUP(B41,Hoja1!$B$3:$B$47,Hoja1!$G$3:$G$47)</f>
        <v>N</v>
      </c>
      <c r="H41" s="33" t="str">
        <f>LOOKUP(B41,Hoja1!$B$3:$B$47,Hoja1!$H$3:$H$47)</f>
        <v>O</v>
      </c>
    </row>
    <row r="42" spans="2:8" ht="13.5">
      <c r="B42" s="35" t="s">
        <v>94</v>
      </c>
      <c r="C42" s="33" t="str">
        <f>LOOKUP(B42,Hoja1!$B$3:$B$47,Hoja1!$C$3:$C$47)</f>
        <v>ANGELA MARIA VERGARA MARULANDA</v>
      </c>
      <c r="D42" s="33" t="str">
        <f>LOOKUP(B42,Hoja1!$B$3:$B$47,Hoja1!$D$3:$D$47)</f>
        <v>CL 79A No 8 - 63</v>
      </c>
      <c r="E42" s="33" t="str">
        <f>LOOKUP(B42,Hoja1!$B$3:$B$47,Hoja1!$E$3:$E$47)</f>
        <v>3212100 o 3204982800</v>
      </c>
      <c r="F42" s="33">
        <f>LOOKUP(B42,Hoja1!$B$3:$B$47,Hoja1!$F$3:$F$47)</f>
        <v>0</v>
      </c>
      <c r="G42" s="33" t="str">
        <f>LOOKUP(B42,Hoja1!$B$3:$B$47,Hoja1!$G$3:$G$47)</f>
        <v>N</v>
      </c>
      <c r="H42" s="33" t="str">
        <f>LOOKUP(B42,Hoja1!$B$3:$B$47,Hoja1!$H$3:$H$47)</f>
        <v>O</v>
      </c>
    </row>
    <row r="43" spans="2:8" ht="13.5">
      <c r="B43" s="35" t="s">
        <v>94</v>
      </c>
      <c r="C43" s="33" t="str">
        <f>LOOKUP(B43,Hoja1!$B$3:$B$47,Hoja1!$C$3:$C$47)</f>
        <v>ANGELA MARIA VERGARA MARULANDA</v>
      </c>
      <c r="D43" s="33" t="str">
        <f>LOOKUP(B43,Hoja1!$B$3:$B$47,Hoja1!$D$3:$D$47)</f>
        <v>CL 79A No 8 - 63</v>
      </c>
      <c r="E43" s="33" t="str">
        <f>LOOKUP(B43,Hoja1!$B$3:$B$47,Hoja1!$E$3:$E$47)</f>
        <v>3212100 o 3204982800</v>
      </c>
      <c r="F43" s="33">
        <f>LOOKUP(B43,Hoja1!$B$3:$B$47,Hoja1!$F$3:$F$47)</f>
        <v>0</v>
      </c>
      <c r="G43" s="33" t="str">
        <f>LOOKUP(B43,Hoja1!$B$3:$B$47,Hoja1!$G$3:$G$47)</f>
        <v>N</v>
      </c>
      <c r="H43" s="33" t="str">
        <f>LOOKUP(B43,Hoja1!$B$3:$B$47,Hoja1!$H$3:$H$47)</f>
        <v>O</v>
      </c>
    </row>
    <row r="44" spans="2:8" ht="13.5">
      <c r="B44" s="35" t="s">
        <v>94</v>
      </c>
      <c r="C44" s="33" t="str">
        <f>LOOKUP(B44,Hoja1!$B$3:$B$47,Hoja1!$C$3:$C$47)</f>
        <v>ANGELA MARIA VERGARA MARULANDA</v>
      </c>
      <c r="D44" s="33" t="str">
        <f>LOOKUP(B44,Hoja1!$B$3:$B$47,Hoja1!$D$3:$D$47)</f>
        <v>CL 79A No 8 - 63</v>
      </c>
      <c r="E44" s="33" t="str">
        <f>LOOKUP(B44,Hoja1!$B$3:$B$47,Hoja1!$E$3:$E$47)</f>
        <v>3212100 o 3204982800</v>
      </c>
      <c r="F44" s="33">
        <f>LOOKUP(B44,Hoja1!$B$3:$B$47,Hoja1!$F$3:$F$47)</f>
        <v>0</v>
      </c>
      <c r="G44" s="33" t="str">
        <f>LOOKUP(B44,Hoja1!$B$3:$B$47,Hoja1!$G$3:$G$47)</f>
        <v>N</v>
      </c>
      <c r="H44" s="33" t="str">
        <f>LOOKUP(B44,Hoja1!$B$3:$B$47,Hoja1!$H$3:$H$47)</f>
        <v>O</v>
      </c>
    </row>
    <row r="45" spans="2:8" ht="13.5">
      <c r="B45" s="35" t="s">
        <v>94</v>
      </c>
      <c r="C45" s="33" t="str">
        <f>LOOKUP(B45,Hoja1!$B$3:$B$47,Hoja1!$C$3:$C$47)</f>
        <v>ANGELA MARIA VERGARA MARULANDA</v>
      </c>
      <c r="D45" s="33" t="str">
        <f>LOOKUP(B45,Hoja1!$B$3:$B$47,Hoja1!$D$3:$D$47)</f>
        <v>CL 79A No 8 - 63</v>
      </c>
      <c r="E45" s="33" t="str">
        <f>LOOKUP(B45,Hoja1!$B$3:$B$47,Hoja1!$E$3:$E$47)</f>
        <v>3212100 o 3204982800</v>
      </c>
      <c r="F45" s="33">
        <f>LOOKUP(B45,Hoja1!$B$3:$B$47,Hoja1!$F$3:$F$47)</f>
        <v>0</v>
      </c>
      <c r="G45" s="33" t="str">
        <f>LOOKUP(B45,Hoja1!$B$3:$B$47,Hoja1!$G$3:$G$47)</f>
        <v>N</v>
      </c>
      <c r="H45" s="33" t="str">
        <f>LOOKUP(B45,Hoja1!$B$3:$B$47,Hoja1!$H$3:$H$47)</f>
        <v>O</v>
      </c>
    </row>
    <row r="46" spans="2:8" ht="13.5">
      <c r="B46" s="35" t="s">
        <v>94</v>
      </c>
      <c r="C46" s="33" t="str">
        <f>LOOKUP(B46,Hoja1!$B$3:$B$47,Hoja1!$C$3:$C$47)</f>
        <v>ANGELA MARIA VERGARA MARULANDA</v>
      </c>
      <c r="D46" s="33" t="str">
        <f>LOOKUP(B46,Hoja1!$B$3:$B$47,Hoja1!$D$3:$D$47)</f>
        <v>CL 79A No 8 - 63</v>
      </c>
      <c r="E46" s="33" t="str">
        <f>LOOKUP(B46,Hoja1!$B$3:$B$47,Hoja1!$E$3:$E$47)</f>
        <v>3212100 o 3204982800</v>
      </c>
      <c r="F46" s="33">
        <f>LOOKUP(B46,Hoja1!$B$3:$B$47,Hoja1!$F$3:$F$47)</f>
        <v>0</v>
      </c>
      <c r="G46" s="33" t="str">
        <f>LOOKUP(B46,Hoja1!$B$3:$B$47,Hoja1!$G$3:$G$47)</f>
        <v>N</v>
      </c>
      <c r="H46" s="33" t="str">
        <f>LOOKUP(B46,Hoja1!$B$3:$B$47,Hoja1!$H$3:$H$47)</f>
        <v>O</v>
      </c>
    </row>
    <row r="47" spans="2:8" ht="13.5">
      <c r="B47" s="35" t="s">
        <v>94</v>
      </c>
      <c r="C47" s="33" t="str">
        <f>LOOKUP(B47,Hoja1!$B$3:$B$47,Hoja1!$C$3:$C$47)</f>
        <v>ANGELA MARIA VERGARA MARULANDA</v>
      </c>
      <c r="D47" s="33" t="str">
        <f>LOOKUP(B47,Hoja1!$B$3:$B$47,Hoja1!$D$3:$D$47)</f>
        <v>CL 79A No 8 - 63</v>
      </c>
      <c r="E47" s="33" t="str">
        <f>LOOKUP(B47,Hoja1!$B$3:$B$47,Hoja1!$E$3:$E$47)</f>
        <v>3212100 o 3204982800</v>
      </c>
      <c r="F47" s="33">
        <f>LOOKUP(B47,Hoja1!$B$3:$B$47,Hoja1!$F$3:$F$47)</f>
        <v>0</v>
      </c>
      <c r="G47" s="33" t="str">
        <f>LOOKUP(B47,Hoja1!$B$3:$B$47,Hoja1!$G$3:$G$47)</f>
        <v>N</v>
      </c>
      <c r="H47" s="33" t="str">
        <f>LOOKUP(B47,Hoja1!$B$3:$B$47,Hoja1!$H$3:$H$47)</f>
        <v>O</v>
      </c>
    </row>
    <row r="48" spans="2:8" ht="13.5">
      <c r="B48" s="35" t="s">
        <v>94</v>
      </c>
      <c r="C48" s="33" t="str">
        <f>LOOKUP(B48,Hoja1!$B$3:$B$47,Hoja1!$C$3:$C$47)</f>
        <v>ANGELA MARIA VERGARA MARULANDA</v>
      </c>
      <c r="D48" s="33" t="str">
        <f>LOOKUP(B48,Hoja1!$B$3:$B$47,Hoja1!$D$3:$D$47)</f>
        <v>CL 79A No 8 - 63</v>
      </c>
      <c r="E48" s="33" t="str">
        <f>LOOKUP(B48,Hoja1!$B$3:$B$47,Hoja1!$E$3:$E$47)</f>
        <v>3212100 o 3204982800</v>
      </c>
      <c r="F48" s="33">
        <f>LOOKUP(B48,Hoja1!$B$3:$B$47,Hoja1!$F$3:$F$47)</f>
        <v>0</v>
      </c>
      <c r="G48" s="33" t="str">
        <f>LOOKUP(B48,Hoja1!$B$3:$B$47,Hoja1!$G$3:$G$47)</f>
        <v>N</v>
      </c>
      <c r="H48" s="33" t="str">
        <f>LOOKUP(B48,Hoja1!$B$3:$B$47,Hoja1!$H$3:$H$47)</f>
        <v>O</v>
      </c>
    </row>
    <row r="49" spans="2:8" ht="13.5">
      <c r="B49" s="35" t="s">
        <v>94</v>
      </c>
      <c r="C49" s="33" t="str">
        <f>LOOKUP(B49,Hoja1!$B$3:$B$47,Hoja1!$C$3:$C$47)</f>
        <v>ANGELA MARIA VERGARA MARULANDA</v>
      </c>
      <c r="D49" s="33" t="str">
        <f>LOOKUP(B49,Hoja1!$B$3:$B$47,Hoja1!$D$3:$D$47)</f>
        <v>CL 79A No 8 - 63</v>
      </c>
      <c r="E49" s="33" t="str">
        <f>LOOKUP(B49,Hoja1!$B$3:$B$47,Hoja1!$E$3:$E$47)</f>
        <v>3212100 o 3204982800</v>
      </c>
      <c r="F49" s="33">
        <f>LOOKUP(B49,Hoja1!$B$3:$B$47,Hoja1!$F$3:$F$47)</f>
        <v>0</v>
      </c>
      <c r="G49" s="33" t="str">
        <f>LOOKUP(B49,Hoja1!$B$3:$B$47,Hoja1!$G$3:$G$47)</f>
        <v>N</v>
      </c>
      <c r="H49" s="33" t="str">
        <f>LOOKUP(B49,Hoja1!$B$3:$B$47,Hoja1!$H$3:$H$47)</f>
        <v>O</v>
      </c>
    </row>
    <row r="50" spans="2:8" ht="13.5">
      <c r="B50" s="35" t="s">
        <v>94</v>
      </c>
      <c r="C50" s="33" t="str">
        <f>LOOKUP(B50,Hoja1!$B$3:$B$47,Hoja1!$C$3:$C$47)</f>
        <v>ANGELA MARIA VERGARA MARULANDA</v>
      </c>
      <c r="D50" s="33" t="str">
        <f>LOOKUP(B50,Hoja1!$B$3:$B$47,Hoja1!$D$3:$D$47)</f>
        <v>CL 79A No 8 - 63</v>
      </c>
      <c r="E50" s="33" t="str">
        <f>LOOKUP(B50,Hoja1!$B$3:$B$47,Hoja1!$E$3:$E$47)</f>
        <v>3212100 o 3204982800</v>
      </c>
      <c r="F50" s="33">
        <f>LOOKUP(B50,Hoja1!$B$3:$B$47,Hoja1!$F$3:$F$47)</f>
        <v>0</v>
      </c>
      <c r="G50" s="33" t="str">
        <f>LOOKUP(B50,Hoja1!$B$3:$B$47,Hoja1!$G$3:$G$47)</f>
        <v>N</v>
      </c>
      <c r="H50" s="33" t="str">
        <f>LOOKUP(B50,Hoja1!$B$3:$B$47,Hoja1!$H$3:$H$47)</f>
        <v>O</v>
      </c>
    </row>
    <row r="51" spans="2:8" ht="13.5">
      <c r="B51" s="35" t="s">
        <v>94</v>
      </c>
      <c r="C51" s="33" t="str">
        <f>LOOKUP(B51,Hoja1!$B$3:$B$47,Hoja1!$C$3:$C$47)</f>
        <v>ANGELA MARIA VERGARA MARULANDA</v>
      </c>
      <c r="D51" s="33" t="str">
        <f>LOOKUP(B51,Hoja1!$B$3:$B$47,Hoja1!$D$3:$D$47)</f>
        <v>CL 79A No 8 - 63</v>
      </c>
      <c r="E51" s="33" t="str">
        <f>LOOKUP(B51,Hoja1!$B$3:$B$47,Hoja1!$E$3:$E$47)</f>
        <v>3212100 o 3204982800</v>
      </c>
      <c r="F51" s="33">
        <f>LOOKUP(B51,Hoja1!$B$3:$B$47,Hoja1!$F$3:$F$47)</f>
        <v>0</v>
      </c>
      <c r="G51" s="33" t="str">
        <f>LOOKUP(B51,Hoja1!$B$3:$B$47,Hoja1!$G$3:$G$47)</f>
        <v>N</v>
      </c>
      <c r="H51" s="33" t="str">
        <f>LOOKUP(B51,Hoja1!$B$3:$B$47,Hoja1!$H$3:$H$47)</f>
        <v>O</v>
      </c>
    </row>
    <row r="52" spans="2:8" ht="13.5">
      <c r="B52" s="35" t="s">
        <v>94</v>
      </c>
      <c r="C52" s="33" t="str">
        <f>LOOKUP(B52,Hoja1!$B$3:$B$47,Hoja1!$C$3:$C$47)</f>
        <v>ANGELA MARIA VERGARA MARULANDA</v>
      </c>
      <c r="D52" s="33" t="str">
        <f>LOOKUP(B52,Hoja1!$B$3:$B$47,Hoja1!$D$3:$D$47)</f>
        <v>CL 79A No 8 - 63</v>
      </c>
      <c r="E52" s="33" t="str">
        <f>LOOKUP(B52,Hoja1!$B$3:$B$47,Hoja1!$E$3:$E$47)</f>
        <v>3212100 o 3204982800</v>
      </c>
      <c r="F52" s="33">
        <f>LOOKUP(B52,Hoja1!$B$3:$B$47,Hoja1!$F$3:$F$47)</f>
        <v>0</v>
      </c>
      <c r="G52" s="33" t="str">
        <f>LOOKUP(B52,Hoja1!$B$3:$B$47,Hoja1!$G$3:$G$47)</f>
        <v>N</v>
      </c>
      <c r="H52" s="33" t="str">
        <f>LOOKUP(B52,Hoja1!$B$3:$B$47,Hoja1!$H$3:$H$47)</f>
        <v>O</v>
      </c>
    </row>
    <row r="53" spans="2:8" ht="13.5">
      <c r="B53" s="35" t="s">
        <v>94</v>
      </c>
      <c r="C53" s="33" t="str">
        <f>LOOKUP(B53,Hoja1!$B$3:$B$47,Hoja1!$C$3:$C$47)</f>
        <v>ANGELA MARIA VERGARA MARULANDA</v>
      </c>
      <c r="D53" s="33" t="str">
        <f>LOOKUP(B53,Hoja1!$B$3:$B$47,Hoja1!$D$3:$D$47)</f>
        <v>CL 79A No 8 - 63</v>
      </c>
      <c r="E53" s="33" t="str">
        <f>LOOKUP(B53,Hoja1!$B$3:$B$47,Hoja1!$E$3:$E$47)</f>
        <v>3212100 o 3204982800</v>
      </c>
      <c r="F53" s="33">
        <f>LOOKUP(B53,Hoja1!$B$3:$B$47,Hoja1!$F$3:$F$47)</f>
        <v>0</v>
      </c>
      <c r="G53" s="33" t="str">
        <f>LOOKUP(B53,Hoja1!$B$3:$B$47,Hoja1!$G$3:$G$47)</f>
        <v>N</v>
      </c>
      <c r="H53" s="33" t="str">
        <f>LOOKUP(B53,Hoja1!$B$3:$B$47,Hoja1!$H$3:$H$47)</f>
        <v>O</v>
      </c>
    </row>
    <row r="54" spans="2:8" ht="13.5">
      <c r="B54" s="35" t="s">
        <v>176</v>
      </c>
      <c r="C54" s="33" t="str">
        <f>LOOKUP(B54,Hoja1!$B$3:$B$47,Hoja1!$C$3:$C$47)</f>
        <v>YENNY GONZALEZ</v>
      </c>
      <c r="D54" s="33" t="str">
        <f>LOOKUP(B54,Hoja1!$B$3:$B$47,Hoja1!$D$3:$D$47)</f>
        <v>AV. JIMENEZ No. 6 - 77</v>
      </c>
      <c r="E54" s="33" t="str">
        <f>LOOKUP(B54,Hoja1!$B$3:$B$47,Hoja1!$E$3:$E$47)</f>
        <v>3444060 o 3134787543</v>
      </c>
      <c r="F54" s="33">
        <f>LOOKUP(B54,Hoja1!$B$3:$B$47,Hoja1!$F$3:$F$47)</f>
        <v>0</v>
      </c>
      <c r="G54" s="33" t="str">
        <f>LOOKUP(B54,Hoja1!$B$3:$B$47,Hoja1!$G$3:$G$47)</f>
        <v>N</v>
      </c>
      <c r="H54" s="33" t="str">
        <f>LOOKUP(B54,Hoja1!$B$3:$B$47,Hoja1!$H$3:$H$47)</f>
        <v>O</v>
      </c>
    </row>
    <row r="55" spans="2:8" ht="13.5">
      <c r="B55" s="35" t="s">
        <v>176</v>
      </c>
      <c r="C55" s="33" t="str">
        <f>LOOKUP(B55,Hoja1!$B$3:$B$47,Hoja1!$C$3:$C$47)</f>
        <v>YENNY GONZALEZ</v>
      </c>
      <c r="D55" s="33" t="str">
        <f>LOOKUP(B55,Hoja1!$B$3:$B$47,Hoja1!$D$3:$D$47)</f>
        <v>AV. JIMENEZ No. 6 - 77</v>
      </c>
      <c r="E55" s="33" t="str">
        <f>LOOKUP(B55,Hoja1!$B$3:$B$47,Hoja1!$E$3:$E$47)</f>
        <v>3444060 o 3134787543</v>
      </c>
      <c r="F55" s="33">
        <f>LOOKUP(B55,Hoja1!$B$3:$B$47,Hoja1!$F$3:$F$47)</f>
        <v>0</v>
      </c>
      <c r="G55" s="33" t="str">
        <f>LOOKUP(B55,Hoja1!$B$3:$B$47,Hoja1!$G$3:$G$47)</f>
        <v>N</v>
      </c>
      <c r="H55" s="33" t="str">
        <f>LOOKUP(B55,Hoja1!$B$3:$B$47,Hoja1!$H$3:$H$47)</f>
        <v>O</v>
      </c>
    </row>
    <row r="56" spans="2:8" ht="13.5">
      <c r="B56" s="35" t="s">
        <v>176</v>
      </c>
      <c r="C56" s="33" t="str">
        <f>LOOKUP(B56,Hoja1!$B$3:$B$47,Hoja1!$C$3:$C$47)</f>
        <v>YENNY GONZALEZ</v>
      </c>
      <c r="D56" s="33" t="str">
        <f>LOOKUP(B56,Hoja1!$B$3:$B$47,Hoja1!$D$3:$D$47)</f>
        <v>AV. JIMENEZ No. 6 - 77</v>
      </c>
      <c r="E56" s="33" t="str">
        <f>LOOKUP(B56,Hoja1!$B$3:$B$47,Hoja1!$E$3:$E$47)</f>
        <v>3444060 o 3134787543</v>
      </c>
      <c r="F56" s="33">
        <f>LOOKUP(B56,Hoja1!$B$3:$B$47,Hoja1!$F$3:$F$47)</f>
        <v>0</v>
      </c>
      <c r="G56" s="33" t="str">
        <f>LOOKUP(B56,Hoja1!$B$3:$B$47,Hoja1!$G$3:$G$47)</f>
        <v>N</v>
      </c>
      <c r="H56" s="33" t="str">
        <f>LOOKUP(B56,Hoja1!$B$3:$B$47,Hoja1!$H$3:$H$47)</f>
        <v>O</v>
      </c>
    </row>
    <row r="57" spans="2:8" ht="13.5">
      <c r="B57" s="35" t="s">
        <v>176</v>
      </c>
      <c r="C57" s="33" t="str">
        <f>LOOKUP(B57,Hoja1!$B$3:$B$47,Hoja1!$C$3:$C$47)</f>
        <v>YENNY GONZALEZ</v>
      </c>
      <c r="D57" s="33" t="str">
        <f>LOOKUP(B57,Hoja1!$B$3:$B$47,Hoja1!$D$3:$D$47)</f>
        <v>AV. JIMENEZ No. 6 - 77</v>
      </c>
      <c r="E57" s="33" t="str">
        <f>LOOKUP(B57,Hoja1!$B$3:$B$47,Hoja1!$E$3:$E$47)</f>
        <v>3444060 o 3134787543</v>
      </c>
      <c r="F57" s="33">
        <f>LOOKUP(B57,Hoja1!$B$3:$B$47,Hoja1!$F$3:$F$47)</f>
        <v>0</v>
      </c>
      <c r="G57" s="33" t="str">
        <f>LOOKUP(B57,Hoja1!$B$3:$B$47,Hoja1!$G$3:$G$47)</f>
        <v>N</v>
      </c>
      <c r="H57" s="33" t="str">
        <f>LOOKUP(B57,Hoja1!$B$3:$B$47,Hoja1!$H$3:$H$47)</f>
        <v>O</v>
      </c>
    </row>
    <row r="58" spans="2:8" ht="13.5">
      <c r="B58" s="35" t="s">
        <v>176</v>
      </c>
      <c r="C58" s="33" t="str">
        <f>LOOKUP(B58,Hoja1!$B$3:$B$47,Hoja1!$C$3:$C$47)</f>
        <v>YENNY GONZALEZ</v>
      </c>
      <c r="D58" s="33" t="str">
        <f>LOOKUP(B58,Hoja1!$B$3:$B$47,Hoja1!$D$3:$D$47)</f>
        <v>AV. JIMENEZ No. 6 - 77</v>
      </c>
      <c r="E58" s="33" t="str">
        <f>LOOKUP(B58,Hoja1!$B$3:$B$47,Hoja1!$E$3:$E$47)</f>
        <v>3444060 o 3134787543</v>
      </c>
      <c r="F58" s="33">
        <f>LOOKUP(B58,Hoja1!$B$3:$B$47,Hoja1!$F$3:$F$47)</f>
        <v>0</v>
      </c>
      <c r="G58" s="33" t="str">
        <f>LOOKUP(B58,Hoja1!$B$3:$B$47,Hoja1!$G$3:$G$47)</f>
        <v>N</v>
      </c>
      <c r="H58" s="33" t="str">
        <f>LOOKUP(B58,Hoja1!$B$3:$B$47,Hoja1!$H$3:$H$47)</f>
        <v>O</v>
      </c>
    </row>
    <row r="59" spans="2:8" ht="13.5">
      <c r="B59" s="35" t="s">
        <v>176</v>
      </c>
      <c r="C59" s="33" t="str">
        <f>LOOKUP(B59,Hoja1!$B$3:$B$47,Hoja1!$C$3:$C$47)</f>
        <v>YENNY GONZALEZ</v>
      </c>
      <c r="D59" s="33" t="str">
        <f>LOOKUP(B59,Hoja1!$B$3:$B$47,Hoja1!$D$3:$D$47)</f>
        <v>AV. JIMENEZ No. 6 - 77</v>
      </c>
      <c r="E59" s="33" t="str">
        <f>LOOKUP(B59,Hoja1!$B$3:$B$47,Hoja1!$E$3:$E$47)</f>
        <v>3444060 o 3134787543</v>
      </c>
      <c r="F59" s="33">
        <f>LOOKUP(B59,Hoja1!$B$3:$B$47,Hoja1!$F$3:$F$47)</f>
        <v>0</v>
      </c>
      <c r="G59" s="33" t="str">
        <f>LOOKUP(B59,Hoja1!$B$3:$B$47,Hoja1!$G$3:$G$47)</f>
        <v>N</v>
      </c>
      <c r="H59" s="33" t="str">
        <f>LOOKUP(B59,Hoja1!$B$3:$B$47,Hoja1!$H$3:$H$47)</f>
        <v>O</v>
      </c>
    </row>
    <row r="60" spans="2:8" ht="13.5">
      <c r="B60" s="35" t="s">
        <v>176</v>
      </c>
      <c r="C60" s="33" t="str">
        <f>LOOKUP(B60,Hoja1!$B$3:$B$47,Hoja1!$C$3:$C$47)</f>
        <v>YENNY GONZALEZ</v>
      </c>
      <c r="D60" s="33" t="str">
        <f>LOOKUP(B60,Hoja1!$B$3:$B$47,Hoja1!$D$3:$D$47)</f>
        <v>AV. JIMENEZ No. 6 - 77</v>
      </c>
      <c r="E60" s="33" t="str">
        <f>LOOKUP(B60,Hoja1!$B$3:$B$47,Hoja1!$E$3:$E$47)</f>
        <v>3444060 o 3134787543</v>
      </c>
      <c r="F60" s="33">
        <f>LOOKUP(B60,Hoja1!$B$3:$B$47,Hoja1!$F$3:$F$47)</f>
        <v>0</v>
      </c>
      <c r="G60" s="33" t="str">
        <f>LOOKUP(B60,Hoja1!$B$3:$B$47,Hoja1!$G$3:$G$47)</f>
        <v>N</v>
      </c>
      <c r="H60" s="33" t="str">
        <f>LOOKUP(B60,Hoja1!$B$3:$B$47,Hoja1!$H$3:$H$47)</f>
        <v>O</v>
      </c>
    </row>
    <row r="61" spans="2:8" ht="13.5">
      <c r="B61" s="35" t="s">
        <v>176</v>
      </c>
      <c r="C61" s="33" t="str">
        <f>LOOKUP(B61,Hoja1!$B$3:$B$47,Hoja1!$C$3:$C$47)</f>
        <v>YENNY GONZALEZ</v>
      </c>
      <c r="D61" s="33" t="str">
        <f>LOOKUP(B61,Hoja1!$B$3:$B$47,Hoja1!$D$3:$D$47)</f>
        <v>AV. JIMENEZ No. 6 - 77</v>
      </c>
      <c r="E61" s="33" t="str">
        <f>LOOKUP(B61,Hoja1!$B$3:$B$47,Hoja1!$E$3:$E$47)</f>
        <v>3444060 o 3134787543</v>
      </c>
      <c r="F61" s="33">
        <f>LOOKUP(B61,Hoja1!$B$3:$B$47,Hoja1!$F$3:$F$47)</f>
        <v>0</v>
      </c>
      <c r="G61" s="33" t="str">
        <f>LOOKUP(B61,Hoja1!$B$3:$B$47,Hoja1!$G$3:$G$47)</f>
        <v>N</v>
      </c>
      <c r="H61" s="33" t="str">
        <f>LOOKUP(B61,Hoja1!$B$3:$B$47,Hoja1!$H$3:$H$47)</f>
        <v>O</v>
      </c>
    </row>
    <row r="62" spans="2:8" ht="13.5">
      <c r="B62" s="35" t="s">
        <v>176</v>
      </c>
      <c r="C62" s="33" t="str">
        <f>LOOKUP(B62,Hoja1!$B$3:$B$47,Hoja1!$C$3:$C$47)</f>
        <v>YENNY GONZALEZ</v>
      </c>
      <c r="D62" s="33" t="str">
        <f>LOOKUP(B62,Hoja1!$B$3:$B$47,Hoja1!$D$3:$D$47)</f>
        <v>AV. JIMENEZ No. 6 - 77</v>
      </c>
      <c r="E62" s="33" t="str">
        <f>LOOKUP(B62,Hoja1!$B$3:$B$47,Hoja1!$E$3:$E$47)</f>
        <v>3444060 o 3134787543</v>
      </c>
      <c r="F62" s="33">
        <f>LOOKUP(B62,Hoja1!$B$3:$B$47,Hoja1!$F$3:$F$47)</f>
        <v>0</v>
      </c>
      <c r="G62" s="33" t="str">
        <f>LOOKUP(B62,Hoja1!$B$3:$B$47,Hoja1!$G$3:$G$47)</f>
        <v>N</v>
      </c>
      <c r="H62" s="33" t="str">
        <f>LOOKUP(B62,Hoja1!$B$3:$B$47,Hoja1!$H$3:$H$47)</f>
        <v>O</v>
      </c>
    </row>
    <row r="63" spans="2:8" ht="13.5">
      <c r="B63" s="35" t="s">
        <v>176</v>
      </c>
      <c r="C63" s="33" t="str">
        <f>LOOKUP(B63,Hoja1!$B$3:$B$47,Hoja1!$C$3:$C$47)</f>
        <v>YENNY GONZALEZ</v>
      </c>
      <c r="D63" s="33" t="str">
        <f>LOOKUP(B63,Hoja1!$B$3:$B$47,Hoja1!$D$3:$D$47)</f>
        <v>AV. JIMENEZ No. 6 - 77</v>
      </c>
      <c r="E63" s="33" t="str">
        <f>LOOKUP(B63,Hoja1!$B$3:$B$47,Hoja1!$E$3:$E$47)</f>
        <v>3444060 o 3134787543</v>
      </c>
      <c r="F63" s="33">
        <f>LOOKUP(B63,Hoja1!$B$3:$B$47,Hoja1!$F$3:$F$47)</f>
        <v>0</v>
      </c>
      <c r="G63" s="33" t="str">
        <f>LOOKUP(B63,Hoja1!$B$3:$B$47,Hoja1!$G$3:$G$47)</f>
        <v>N</v>
      </c>
      <c r="H63" s="33" t="str">
        <f>LOOKUP(B63,Hoja1!$B$3:$B$47,Hoja1!$H$3:$H$47)</f>
        <v>O</v>
      </c>
    </row>
    <row r="64" spans="2:8" ht="13.5">
      <c r="B64" s="35" t="s">
        <v>176</v>
      </c>
      <c r="C64" s="33" t="str">
        <f>LOOKUP(B64,Hoja1!$B$3:$B$47,Hoja1!$C$3:$C$47)</f>
        <v>YENNY GONZALEZ</v>
      </c>
      <c r="D64" s="33" t="str">
        <f>LOOKUP(B64,Hoja1!$B$3:$B$47,Hoja1!$D$3:$D$47)</f>
        <v>AV. JIMENEZ No. 6 - 77</v>
      </c>
      <c r="E64" s="33" t="str">
        <f>LOOKUP(B64,Hoja1!$B$3:$B$47,Hoja1!$E$3:$E$47)</f>
        <v>3444060 o 3134787543</v>
      </c>
      <c r="F64" s="33">
        <f>LOOKUP(B64,Hoja1!$B$3:$B$47,Hoja1!$F$3:$F$47)</f>
        <v>0</v>
      </c>
      <c r="G64" s="33" t="str">
        <f>LOOKUP(B64,Hoja1!$B$3:$B$47,Hoja1!$G$3:$G$47)</f>
        <v>N</v>
      </c>
      <c r="H64" s="33" t="str">
        <f>LOOKUP(B64,Hoja1!$B$3:$B$47,Hoja1!$H$3:$H$47)</f>
        <v>O</v>
      </c>
    </row>
    <row r="65" spans="2:8" ht="13.5">
      <c r="B65" s="35" t="s">
        <v>176</v>
      </c>
      <c r="C65" s="33" t="str">
        <f>LOOKUP(B65,Hoja1!$B$3:$B$47,Hoja1!$C$3:$C$47)</f>
        <v>YENNY GONZALEZ</v>
      </c>
      <c r="D65" s="33" t="str">
        <f>LOOKUP(B65,Hoja1!$B$3:$B$47,Hoja1!$D$3:$D$47)</f>
        <v>AV. JIMENEZ No. 6 - 77</v>
      </c>
      <c r="E65" s="33" t="str">
        <f>LOOKUP(B65,Hoja1!$B$3:$B$47,Hoja1!$E$3:$E$47)</f>
        <v>3444060 o 3134787543</v>
      </c>
      <c r="F65" s="33">
        <f>LOOKUP(B65,Hoja1!$B$3:$B$47,Hoja1!$F$3:$F$47)</f>
        <v>0</v>
      </c>
      <c r="G65" s="33" t="str">
        <f>LOOKUP(B65,Hoja1!$B$3:$B$47,Hoja1!$G$3:$G$47)</f>
        <v>N</v>
      </c>
      <c r="H65" s="33" t="str">
        <f>LOOKUP(B65,Hoja1!$B$3:$B$47,Hoja1!$H$3:$H$47)</f>
        <v>O</v>
      </c>
    </row>
    <row r="66" spans="2:8" ht="13.5">
      <c r="B66" s="35" t="s">
        <v>176</v>
      </c>
      <c r="C66" s="33" t="str">
        <f>LOOKUP(B66,Hoja1!$B$3:$B$47,Hoja1!$C$3:$C$47)</f>
        <v>YENNY GONZALEZ</v>
      </c>
      <c r="D66" s="33" t="str">
        <f>LOOKUP(B66,Hoja1!$B$3:$B$47,Hoja1!$D$3:$D$47)</f>
        <v>AV. JIMENEZ No. 6 - 77</v>
      </c>
      <c r="E66" s="33" t="str">
        <f>LOOKUP(B66,Hoja1!$B$3:$B$47,Hoja1!$E$3:$E$47)</f>
        <v>3444060 o 3134787543</v>
      </c>
      <c r="F66" s="33">
        <f>LOOKUP(B66,Hoja1!$B$3:$B$47,Hoja1!$F$3:$F$47)</f>
        <v>0</v>
      </c>
      <c r="G66" s="33" t="str">
        <f>LOOKUP(B66,Hoja1!$B$3:$B$47,Hoja1!$G$3:$G$47)</f>
        <v>N</v>
      </c>
      <c r="H66" s="33" t="str">
        <f>LOOKUP(B66,Hoja1!$B$3:$B$47,Hoja1!$H$3:$H$47)</f>
        <v>O</v>
      </c>
    </row>
    <row r="67" spans="2:8" ht="13.5">
      <c r="B67" s="35" t="s">
        <v>176</v>
      </c>
      <c r="C67" s="33" t="str">
        <f>LOOKUP(B67,Hoja1!$B$3:$B$47,Hoja1!$C$3:$C$47)</f>
        <v>YENNY GONZALEZ</v>
      </c>
      <c r="D67" s="33" t="str">
        <f>LOOKUP(B67,Hoja1!$B$3:$B$47,Hoja1!$D$3:$D$47)</f>
        <v>AV. JIMENEZ No. 6 - 77</v>
      </c>
      <c r="E67" s="33" t="str">
        <f>LOOKUP(B67,Hoja1!$B$3:$B$47,Hoja1!$E$3:$E$47)</f>
        <v>3444060 o 3134787543</v>
      </c>
      <c r="F67" s="33">
        <f>LOOKUP(B67,Hoja1!$B$3:$B$47,Hoja1!$F$3:$F$47)</f>
        <v>0</v>
      </c>
      <c r="G67" s="33" t="str">
        <f>LOOKUP(B67,Hoja1!$B$3:$B$47,Hoja1!$G$3:$G$47)</f>
        <v>N</v>
      </c>
      <c r="H67" s="33" t="str">
        <f>LOOKUP(B67,Hoja1!$B$3:$B$47,Hoja1!$H$3:$H$47)</f>
        <v>O</v>
      </c>
    </row>
    <row r="68" spans="2:8" ht="13.5">
      <c r="B68" s="35" t="s">
        <v>176</v>
      </c>
      <c r="C68" s="33" t="str">
        <f>LOOKUP(B68,Hoja1!$B$3:$B$47,Hoja1!$C$3:$C$47)</f>
        <v>YENNY GONZALEZ</v>
      </c>
      <c r="D68" s="33" t="str">
        <f>LOOKUP(B68,Hoja1!$B$3:$B$47,Hoja1!$D$3:$D$47)</f>
        <v>AV. JIMENEZ No. 6 - 77</v>
      </c>
      <c r="E68" s="33" t="str">
        <f>LOOKUP(B68,Hoja1!$B$3:$B$47,Hoja1!$E$3:$E$47)</f>
        <v>3444060 o 3134787543</v>
      </c>
      <c r="F68" s="33">
        <f>LOOKUP(B68,Hoja1!$B$3:$B$47,Hoja1!$F$3:$F$47)</f>
        <v>0</v>
      </c>
      <c r="G68" s="33" t="str">
        <f>LOOKUP(B68,Hoja1!$B$3:$B$47,Hoja1!$G$3:$G$47)</f>
        <v>N</v>
      </c>
      <c r="H68" s="33" t="str">
        <f>LOOKUP(B68,Hoja1!$B$3:$B$47,Hoja1!$H$3:$H$47)</f>
        <v>O</v>
      </c>
    </row>
    <row r="69" spans="2:8" ht="13.5">
      <c r="B69" s="35" t="s">
        <v>176</v>
      </c>
      <c r="C69" s="33" t="str">
        <f>LOOKUP(B69,Hoja1!$B$3:$B$47,Hoja1!$C$3:$C$47)</f>
        <v>YENNY GONZALEZ</v>
      </c>
      <c r="D69" s="33" t="str">
        <f>LOOKUP(B69,Hoja1!$B$3:$B$47,Hoja1!$D$3:$D$47)</f>
        <v>AV. JIMENEZ No. 6 - 77</v>
      </c>
      <c r="E69" s="33" t="str">
        <f>LOOKUP(B69,Hoja1!$B$3:$B$47,Hoja1!$E$3:$E$47)</f>
        <v>3444060 o 3134787543</v>
      </c>
      <c r="F69" s="33">
        <f>LOOKUP(B69,Hoja1!$B$3:$B$47,Hoja1!$F$3:$F$47)</f>
        <v>0</v>
      </c>
      <c r="G69" s="33" t="str">
        <f>LOOKUP(B69,Hoja1!$B$3:$B$47,Hoja1!$G$3:$G$47)</f>
        <v>N</v>
      </c>
      <c r="H69" s="33" t="str">
        <f>LOOKUP(B69,Hoja1!$B$3:$B$47,Hoja1!$H$3:$H$47)</f>
        <v>O</v>
      </c>
    </row>
    <row r="70" spans="2:8" ht="13.5">
      <c r="B70" s="35" t="s">
        <v>176</v>
      </c>
      <c r="C70" s="33" t="str">
        <f>LOOKUP(B70,Hoja1!$B$3:$B$47,Hoja1!$C$3:$C$47)</f>
        <v>YENNY GONZALEZ</v>
      </c>
      <c r="D70" s="33" t="str">
        <f>LOOKUP(B70,Hoja1!$B$3:$B$47,Hoja1!$D$3:$D$47)</f>
        <v>AV. JIMENEZ No. 6 - 77</v>
      </c>
      <c r="E70" s="33" t="str">
        <f>LOOKUP(B70,Hoja1!$B$3:$B$47,Hoja1!$E$3:$E$47)</f>
        <v>3444060 o 3134787543</v>
      </c>
      <c r="F70" s="33">
        <f>LOOKUP(B70,Hoja1!$B$3:$B$47,Hoja1!$F$3:$F$47)</f>
        <v>0</v>
      </c>
      <c r="G70" s="33" t="str">
        <f>LOOKUP(B70,Hoja1!$B$3:$B$47,Hoja1!$G$3:$G$47)</f>
        <v>N</v>
      </c>
      <c r="H70" s="33" t="str">
        <f>LOOKUP(B70,Hoja1!$B$3:$B$47,Hoja1!$H$3:$H$47)</f>
        <v>O</v>
      </c>
    </row>
    <row r="71" spans="2:8" ht="13.5">
      <c r="B71" s="35" t="s">
        <v>176</v>
      </c>
      <c r="C71" s="33" t="str">
        <f>LOOKUP(B71,Hoja1!$B$3:$B$47,Hoja1!$C$3:$C$47)</f>
        <v>YENNY GONZALEZ</v>
      </c>
      <c r="D71" s="33" t="str">
        <f>LOOKUP(B71,Hoja1!$B$3:$B$47,Hoja1!$D$3:$D$47)</f>
        <v>AV. JIMENEZ No. 6 - 77</v>
      </c>
      <c r="E71" s="33" t="str">
        <f>LOOKUP(B71,Hoja1!$B$3:$B$47,Hoja1!$E$3:$E$47)</f>
        <v>3444060 o 3134787543</v>
      </c>
      <c r="F71" s="33">
        <f>LOOKUP(B71,Hoja1!$B$3:$B$47,Hoja1!$F$3:$F$47)</f>
        <v>0</v>
      </c>
      <c r="G71" s="33" t="str">
        <f>LOOKUP(B71,Hoja1!$B$3:$B$47,Hoja1!$G$3:$G$47)</f>
        <v>N</v>
      </c>
      <c r="H71" s="33" t="str">
        <f>LOOKUP(B71,Hoja1!$B$3:$B$47,Hoja1!$H$3:$H$47)</f>
        <v>O</v>
      </c>
    </row>
    <row r="72" spans="2:8" ht="13.5">
      <c r="B72" s="35" t="s">
        <v>486</v>
      </c>
      <c r="C72" s="33" t="str">
        <f>LOOKUP(B72,Hoja1!$B$3:$B$47,Hoja1!$C$3:$C$47)</f>
        <v>LAURA DANIELA ORTIZ BAEZ</v>
      </c>
      <c r="D72" s="33" t="str">
        <f>LOOKUP(B72,Hoja1!$B$3:$B$47,Hoja1!$D$3:$D$47)</f>
        <v>CL 80 No 10 - 43. OFICINA 601</v>
      </c>
      <c r="E72" s="33" t="str">
        <f>LOOKUP(B72,Hoja1!$B$3:$B$47,Hoja1!$E$3:$E$47)</f>
        <v>3587519 o 3153054086</v>
      </c>
      <c r="F72" s="33">
        <f>LOOKUP(B72,Hoja1!$B$3:$B$47,Hoja1!$F$3:$F$47)</f>
        <v>0</v>
      </c>
      <c r="G72" s="33" t="str">
        <f>LOOKUP(B72,Hoja1!$B$3:$B$47,Hoja1!$G$3:$G$47)</f>
        <v>N</v>
      </c>
      <c r="H72" s="33" t="str">
        <f>LOOKUP(B72,Hoja1!$B$3:$B$47,Hoja1!$H$3:$H$47)</f>
        <v>O</v>
      </c>
    </row>
    <row r="73" spans="2:8" ht="13.5">
      <c r="B73" s="35" t="s">
        <v>486</v>
      </c>
      <c r="C73" s="33" t="str">
        <f>LOOKUP(B73,Hoja1!$B$3:$B$47,Hoja1!$C$3:$C$47)</f>
        <v>LAURA DANIELA ORTIZ BAEZ</v>
      </c>
      <c r="D73" s="33" t="str">
        <f>LOOKUP(B73,Hoja1!$B$3:$B$47,Hoja1!$D$3:$D$47)</f>
        <v>CL 80 No 10 - 43. OFICINA 601</v>
      </c>
      <c r="E73" s="33" t="str">
        <f>LOOKUP(B73,Hoja1!$B$3:$B$47,Hoja1!$E$3:$E$47)</f>
        <v>3587519 o 3153054086</v>
      </c>
      <c r="F73" s="33">
        <f>LOOKUP(B73,Hoja1!$B$3:$B$47,Hoja1!$F$3:$F$47)</f>
        <v>0</v>
      </c>
      <c r="G73" s="33" t="str">
        <f>LOOKUP(B73,Hoja1!$B$3:$B$47,Hoja1!$G$3:$G$47)</f>
        <v>N</v>
      </c>
      <c r="H73" s="33" t="str">
        <f>LOOKUP(B73,Hoja1!$B$3:$B$47,Hoja1!$H$3:$H$47)</f>
        <v>O</v>
      </c>
    </row>
    <row r="74" spans="2:8" ht="13.5">
      <c r="B74" s="35" t="s">
        <v>486</v>
      </c>
      <c r="C74" s="33" t="str">
        <f>LOOKUP(B74,Hoja1!$B$3:$B$47,Hoja1!$C$3:$C$47)</f>
        <v>LAURA DANIELA ORTIZ BAEZ</v>
      </c>
      <c r="D74" s="33" t="str">
        <f>LOOKUP(B74,Hoja1!$B$3:$B$47,Hoja1!$D$3:$D$47)</f>
        <v>CL 80 No 10 - 43. OFICINA 601</v>
      </c>
      <c r="E74" s="33" t="str">
        <f>LOOKUP(B74,Hoja1!$B$3:$B$47,Hoja1!$E$3:$E$47)</f>
        <v>3587519 o 3153054086</v>
      </c>
      <c r="F74" s="33">
        <f>LOOKUP(B74,Hoja1!$B$3:$B$47,Hoja1!$F$3:$F$47)</f>
        <v>0</v>
      </c>
      <c r="G74" s="33" t="str">
        <f>LOOKUP(B74,Hoja1!$B$3:$B$47,Hoja1!$G$3:$G$47)</f>
        <v>N</v>
      </c>
      <c r="H74" s="33" t="str">
        <f>LOOKUP(B74,Hoja1!$B$3:$B$47,Hoja1!$H$3:$H$47)</f>
        <v>O</v>
      </c>
    </row>
    <row r="75" spans="2:8">
      <c r="B75" s="34" t="s">
        <v>486</v>
      </c>
      <c r="C75" s="33" t="str">
        <f>LOOKUP(B75,Hoja1!$B$3:$B$47,Hoja1!$C$3:$C$47)</f>
        <v>LAURA DANIELA ORTIZ BAEZ</v>
      </c>
      <c r="D75" s="33" t="str">
        <f>LOOKUP(B75,Hoja1!$B$3:$B$47,Hoja1!$D$3:$D$47)</f>
        <v>CL 80 No 10 - 43. OFICINA 601</v>
      </c>
      <c r="E75" s="33" t="str">
        <f>LOOKUP(B75,Hoja1!$B$3:$B$47,Hoja1!$E$3:$E$47)</f>
        <v>3587519 o 3153054086</v>
      </c>
      <c r="F75" s="33">
        <f>LOOKUP(B75,Hoja1!$B$3:$B$47,Hoja1!$F$3:$F$47)</f>
        <v>0</v>
      </c>
      <c r="G75" s="33" t="str">
        <f>LOOKUP(B75,Hoja1!$B$3:$B$47,Hoja1!$G$3:$G$47)</f>
        <v>N</v>
      </c>
      <c r="H75" s="33" t="str">
        <f>LOOKUP(B75,Hoja1!$B$3:$B$47,Hoja1!$H$3:$H$47)</f>
        <v>O</v>
      </c>
    </row>
    <row r="76" spans="2:8">
      <c r="B76" s="36" t="s">
        <v>486</v>
      </c>
      <c r="C76" s="33" t="str">
        <f>LOOKUP(B76,Hoja1!$B$3:$B$47,Hoja1!$C$3:$C$47)</f>
        <v>LAURA DANIELA ORTIZ BAEZ</v>
      </c>
      <c r="D76" s="33" t="str">
        <f>LOOKUP(B76,Hoja1!$B$3:$B$47,Hoja1!$D$3:$D$47)</f>
        <v>CL 80 No 10 - 43. OFICINA 601</v>
      </c>
      <c r="E76" s="33" t="str">
        <f>LOOKUP(B76,Hoja1!$B$3:$B$47,Hoja1!$E$3:$E$47)</f>
        <v>3587519 o 3153054086</v>
      </c>
      <c r="F76" s="33">
        <f>LOOKUP(B76,Hoja1!$B$3:$B$47,Hoja1!$F$3:$F$47)</f>
        <v>0</v>
      </c>
      <c r="G76" s="33" t="str">
        <f>LOOKUP(B76,Hoja1!$B$3:$B$47,Hoja1!$G$3:$G$47)</f>
        <v>N</v>
      </c>
      <c r="H76" s="33" t="str">
        <f>LOOKUP(B76,Hoja1!$B$3:$B$47,Hoja1!$H$3:$H$47)</f>
        <v>O</v>
      </c>
    </row>
    <row r="77" spans="2:8">
      <c r="B77" s="36" t="s">
        <v>486</v>
      </c>
      <c r="C77" s="33" t="str">
        <f>LOOKUP(B77,Hoja1!$B$3:$B$47,Hoja1!$C$3:$C$47)</f>
        <v>LAURA DANIELA ORTIZ BAEZ</v>
      </c>
      <c r="D77" s="33" t="str">
        <f>LOOKUP(B77,Hoja1!$B$3:$B$47,Hoja1!$D$3:$D$47)</f>
        <v>CL 80 No 10 - 43. OFICINA 601</v>
      </c>
      <c r="E77" s="33" t="str">
        <f>LOOKUP(B77,Hoja1!$B$3:$B$47,Hoja1!$E$3:$E$47)</f>
        <v>3587519 o 3153054086</v>
      </c>
      <c r="F77" s="33">
        <f>LOOKUP(B77,Hoja1!$B$3:$B$47,Hoja1!$F$3:$F$47)</f>
        <v>0</v>
      </c>
      <c r="G77" s="33" t="str">
        <f>LOOKUP(B77,Hoja1!$B$3:$B$47,Hoja1!$G$3:$G$47)</f>
        <v>N</v>
      </c>
      <c r="H77" s="33" t="str">
        <f>LOOKUP(B77,Hoja1!$B$3:$B$47,Hoja1!$H$3:$H$47)</f>
        <v>O</v>
      </c>
    </row>
    <row r="78" spans="2:8">
      <c r="B78" s="36" t="s">
        <v>496</v>
      </c>
      <c r="C78" s="33" t="str">
        <f>LOOKUP(B78,Hoja1!$B$3:$B$47,Hoja1!$C$3:$C$47)</f>
        <v>ALEXANDRA LEON GOMEZ</v>
      </c>
      <c r="D78" s="33" t="str">
        <f>LOOKUP(B78,Hoja1!$B$3:$B$47,Hoja1!$D$3:$D$47)</f>
        <v>CL 73 No 20B - 62</v>
      </c>
      <c r="E78" s="33" t="str">
        <f>LOOKUP(B78,Hoja1!$B$3:$B$47,Hoja1!$E$3:$E$47)</f>
        <v>3103567 o 3016836037</v>
      </c>
      <c r="F78" s="33">
        <f>LOOKUP(B78,Hoja1!$B$3:$B$47,Hoja1!$F$3:$F$47)</f>
        <v>0</v>
      </c>
      <c r="G78" s="33" t="str">
        <f>LOOKUP(B78,Hoja1!$B$3:$B$47,Hoja1!$G$3:$G$47)</f>
        <v>N</v>
      </c>
      <c r="H78" s="33" t="str">
        <f>LOOKUP(B78,Hoja1!$B$3:$B$47,Hoja1!$H$3:$H$47)</f>
        <v>O</v>
      </c>
    </row>
    <row r="79" spans="2:8">
      <c r="B79" s="36" t="s">
        <v>496</v>
      </c>
      <c r="C79" s="33" t="str">
        <f>LOOKUP(B79,Hoja1!$B$3:$B$47,Hoja1!$C$3:$C$47)</f>
        <v>ALEXANDRA LEON GOMEZ</v>
      </c>
      <c r="D79" s="33" t="str">
        <f>LOOKUP(B79,Hoja1!$B$3:$B$47,Hoja1!$D$3:$D$47)</f>
        <v>CL 73 No 20B - 62</v>
      </c>
      <c r="E79" s="33" t="str">
        <f>LOOKUP(B79,Hoja1!$B$3:$B$47,Hoja1!$E$3:$E$47)</f>
        <v>3103567 o 3016836037</v>
      </c>
      <c r="F79" s="33">
        <f>LOOKUP(B79,Hoja1!$B$3:$B$47,Hoja1!$F$3:$F$47)</f>
        <v>0</v>
      </c>
      <c r="G79" s="33" t="str">
        <f>LOOKUP(B79,Hoja1!$B$3:$B$47,Hoja1!$G$3:$G$47)</f>
        <v>N</v>
      </c>
      <c r="H79" s="33" t="str">
        <f>LOOKUP(B79,Hoja1!$B$3:$B$47,Hoja1!$H$3:$H$47)</f>
        <v>O</v>
      </c>
    </row>
    <row r="80" spans="2:8">
      <c r="B80" s="36" t="s">
        <v>496</v>
      </c>
      <c r="C80" s="33" t="str">
        <f>LOOKUP(B80,Hoja1!$B$3:$B$47,Hoja1!$C$3:$C$47)</f>
        <v>ALEXANDRA LEON GOMEZ</v>
      </c>
      <c r="D80" s="33" t="str">
        <f>LOOKUP(B80,Hoja1!$B$3:$B$47,Hoja1!$D$3:$D$47)</f>
        <v>CL 73 No 20B - 62</v>
      </c>
      <c r="E80" s="33" t="str">
        <f>LOOKUP(B80,Hoja1!$B$3:$B$47,Hoja1!$E$3:$E$47)</f>
        <v>3103567 o 3016836037</v>
      </c>
      <c r="F80" s="33">
        <f>LOOKUP(B80,Hoja1!$B$3:$B$47,Hoja1!$F$3:$F$47)</f>
        <v>0</v>
      </c>
      <c r="G80" s="33" t="str">
        <f>LOOKUP(B80,Hoja1!$B$3:$B$47,Hoja1!$G$3:$G$47)</f>
        <v>N</v>
      </c>
      <c r="H80" s="33" t="str">
        <f>LOOKUP(B80,Hoja1!$B$3:$B$47,Hoja1!$H$3:$H$47)</f>
        <v>O</v>
      </c>
    </row>
    <row r="81" spans="2:8">
      <c r="B81" s="36" t="s">
        <v>94</v>
      </c>
      <c r="C81" s="33" t="str">
        <f>LOOKUP(B81,Hoja1!$B$3:$B$47,Hoja1!$C$3:$C$47)</f>
        <v>ANGELA MARIA VERGARA MARULANDA</v>
      </c>
      <c r="D81" s="33" t="str">
        <f>LOOKUP(B81,Hoja1!$B$3:$B$47,Hoja1!$D$3:$D$47)</f>
        <v>CL 79A No 8 - 63</v>
      </c>
      <c r="E81" s="33" t="str">
        <f>LOOKUP(B81,Hoja1!$B$3:$B$47,Hoja1!$E$3:$E$47)</f>
        <v>3212100 o 3204982800</v>
      </c>
      <c r="F81" s="33">
        <f>LOOKUP(B81,Hoja1!$B$3:$B$47,Hoja1!$F$3:$F$47)</f>
        <v>0</v>
      </c>
      <c r="G81" s="33" t="str">
        <f>LOOKUP(B81,Hoja1!$B$3:$B$47,Hoja1!$G$3:$G$47)</f>
        <v>N</v>
      </c>
      <c r="H81" s="33" t="str">
        <f>LOOKUP(B81,Hoja1!$B$3:$B$47,Hoja1!$H$3:$H$47)</f>
        <v>O</v>
      </c>
    </row>
    <row r="82" spans="2:8">
      <c r="B82" s="36" t="s">
        <v>94</v>
      </c>
      <c r="C82" s="33" t="str">
        <f>LOOKUP(B82,Hoja1!$B$3:$B$47,Hoja1!$C$3:$C$47)</f>
        <v>ANGELA MARIA VERGARA MARULANDA</v>
      </c>
      <c r="D82" s="33" t="str">
        <f>LOOKUP(B82,Hoja1!$B$3:$B$47,Hoja1!$D$3:$D$47)</f>
        <v>CL 79A No 8 - 63</v>
      </c>
      <c r="E82" s="33" t="str">
        <f>LOOKUP(B82,Hoja1!$B$3:$B$47,Hoja1!$E$3:$E$47)</f>
        <v>3212100 o 3204982800</v>
      </c>
      <c r="F82" s="33">
        <f>LOOKUP(B82,Hoja1!$B$3:$B$47,Hoja1!$F$3:$F$47)</f>
        <v>0</v>
      </c>
      <c r="G82" s="33" t="str">
        <f>LOOKUP(B82,Hoja1!$B$3:$B$47,Hoja1!$G$3:$G$47)</f>
        <v>N</v>
      </c>
      <c r="H82" s="33" t="str">
        <f>LOOKUP(B82,Hoja1!$B$3:$B$47,Hoja1!$H$3:$H$47)</f>
        <v>O</v>
      </c>
    </row>
    <row r="83" spans="2:8">
      <c r="B83" s="36" t="s">
        <v>94</v>
      </c>
      <c r="C83" s="33" t="str">
        <f>LOOKUP(B83,Hoja1!$B$3:$B$47,Hoja1!$C$3:$C$47)</f>
        <v>ANGELA MARIA VERGARA MARULANDA</v>
      </c>
      <c r="D83" s="33" t="str">
        <f>LOOKUP(B83,Hoja1!$B$3:$B$47,Hoja1!$D$3:$D$47)</f>
        <v>CL 79A No 8 - 63</v>
      </c>
      <c r="E83" s="33" t="str">
        <f>LOOKUP(B83,Hoja1!$B$3:$B$47,Hoja1!$E$3:$E$47)</f>
        <v>3212100 o 3204982800</v>
      </c>
      <c r="F83" s="33">
        <f>LOOKUP(B83,Hoja1!$B$3:$B$47,Hoja1!$F$3:$F$47)</f>
        <v>0</v>
      </c>
      <c r="G83" s="33" t="str">
        <f>LOOKUP(B83,Hoja1!$B$3:$B$47,Hoja1!$G$3:$G$47)</f>
        <v>N</v>
      </c>
      <c r="H83" s="33" t="str">
        <f>LOOKUP(B83,Hoja1!$B$3:$B$47,Hoja1!$H$3:$H$47)</f>
        <v>O</v>
      </c>
    </row>
    <row r="84" spans="2:8">
      <c r="B84" s="36" t="s">
        <v>94</v>
      </c>
      <c r="C84" s="33" t="str">
        <f>LOOKUP(B84,Hoja1!$B$3:$B$47,Hoja1!$C$3:$C$47)</f>
        <v>ANGELA MARIA VERGARA MARULANDA</v>
      </c>
      <c r="D84" s="33" t="str">
        <f>LOOKUP(B84,Hoja1!$B$3:$B$47,Hoja1!$D$3:$D$47)</f>
        <v>CL 79A No 8 - 63</v>
      </c>
      <c r="E84" s="33" t="str">
        <f>LOOKUP(B84,Hoja1!$B$3:$B$47,Hoja1!$E$3:$E$47)</f>
        <v>3212100 o 3204982800</v>
      </c>
      <c r="F84" s="33">
        <f>LOOKUP(B84,Hoja1!$B$3:$B$47,Hoja1!$F$3:$F$47)</f>
        <v>0</v>
      </c>
      <c r="G84" s="33" t="str">
        <f>LOOKUP(B84,Hoja1!$B$3:$B$47,Hoja1!$G$3:$G$47)</f>
        <v>N</v>
      </c>
      <c r="H84" s="33" t="str">
        <f>LOOKUP(B84,Hoja1!$B$3:$B$47,Hoja1!$H$3:$H$47)</f>
        <v>O</v>
      </c>
    </row>
    <row r="85" spans="2:8">
      <c r="B85" s="36" t="s">
        <v>94</v>
      </c>
      <c r="C85" s="33" t="str">
        <f>LOOKUP(B85,Hoja1!$B$3:$B$47,Hoja1!$C$3:$C$47)</f>
        <v>ANGELA MARIA VERGARA MARULANDA</v>
      </c>
      <c r="D85" s="33" t="str">
        <f>LOOKUP(B85,Hoja1!$B$3:$B$47,Hoja1!$D$3:$D$47)</f>
        <v>CL 79A No 8 - 63</v>
      </c>
      <c r="E85" s="33" t="str">
        <f>LOOKUP(B85,Hoja1!$B$3:$B$47,Hoja1!$E$3:$E$47)</f>
        <v>3212100 o 3204982800</v>
      </c>
      <c r="F85" s="33">
        <f>LOOKUP(B85,Hoja1!$B$3:$B$47,Hoja1!$F$3:$F$47)</f>
        <v>0</v>
      </c>
      <c r="G85" s="33" t="str">
        <f>LOOKUP(B85,Hoja1!$B$3:$B$47,Hoja1!$G$3:$G$47)</f>
        <v>N</v>
      </c>
      <c r="H85" s="33" t="str">
        <f>LOOKUP(B85,Hoja1!$B$3:$B$47,Hoja1!$H$3:$H$47)</f>
        <v>O</v>
      </c>
    </row>
    <row r="86" spans="2:8">
      <c r="B86" s="36" t="s">
        <v>486</v>
      </c>
      <c r="C86" s="33" t="str">
        <f>LOOKUP(B86,Hoja1!$B$3:$B$47,Hoja1!$C$3:$C$47)</f>
        <v>LAURA DANIELA ORTIZ BAEZ</v>
      </c>
      <c r="D86" s="33" t="str">
        <f>LOOKUP(B86,Hoja1!$B$3:$B$47,Hoja1!$D$3:$D$47)</f>
        <v>CL 80 No 10 - 43. OFICINA 601</v>
      </c>
      <c r="E86" s="33" t="str">
        <f>LOOKUP(B86,Hoja1!$B$3:$B$47,Hoja1!$E$3:$E$47)</f>
        <v>3587519 o 3153054086</v>
      </c>
      <c r="F86" s="33">
        <f>LOOKUP(B86,Hoja1!$B$3:$B$47,Hoja1!$F$3:$F$47)</f>
        <v>0</v>
      </c>
      <c r="G86" s="33" t="str">
        <f>LOOKUP(B86,Hoja1!$B$3:$B$47,Hoja1!$G$3:$G$47)</f>
        <v>N</v>
      </c>
      <c r="H86" s="33" t="str">
        <f>LOOKUP(B86,Hoja1!$B$3:$B$47,Hoja1!$H$3:$H$47)</f>
        <v>O</v>
      </c>
    </row>
    <row r="87" spans="2:8">
      <c r="B87" s="36" t="s">
        <v>486</v>
      </c>
      <c r="C87" s="33" t="str">
        <f>LOOKUP(B87,Hoja1!$B$3:$B$47,Hoja1!$C$3:$C$47)</f>
        <v>LAURA DANIELA ORTIZ BAEZ</v>
      </c>
      <c r="D87" s="33" t="str">
        <f>LOOKUP(B87,Hoja1!$B$3:$B$47,Hoja1!$D$3:$D$47)</f>
        <v>CL 80 No 10 - 43. OFICINA 601</v>
      </c>
      <c r="E87" s="33" t="str">
        <f>LOOKUP(B87,Hoja1!$B$3:$B$47,Hoja1!$E$3:$E$47)</f>
        <v>3587519 o 3153054086</v>
      </c>
      <c r="F87" s="33">
        <f>LOOKUP(B87,Hoja1!$B$3:$B$47,Hoja1!$F$3:$F$47)</f>
        <v>0</v>
      </c>
      <c r="G87" s="33" t="str">
        <f>LOOKUP(B87,Hoja1!$B$3:$B$47,Hoja1!$G$3:$G$47)</f>
        <v>N</v>
      </c>
      <c r="H87" s="33" t="str">
        <f>LOOKUP(B87,Hoja1!$B$3:$B$47,Hoja1!$H$3:$H$47)</f>
        <v>O</v>
      </c>
    </row>
    <row r="88" spans="2:8">
      <c r="B88" s="36" t="s">
        <v>486</v>
      </c>
      <c r="C88" s="33" t="str">
        <f>LOOKUP(B88,Hoja1!$B$3:$B$47,Hoja1!$C$3:$C$47)</f>
        <v>LAURA DANIELA ORTIZ BAEZ</v>
      </c>
      <c r="D88" s="33" t="str">
        <f>LOOKUP(B88,Hoja1!$B$3:$B$47,Hoja1!$D$3:$D$47)</f>
        <v>CL 80 No 10 - 43. OFICINA 601</v>
      </c>
      <c r="E88" s="33" t="str">
        <f>LOOKUP(B88,Hoja1!$B$3:$B$47,Hoja1!$E$3:$E$47)</f>
        <v>3587519 o 3153054086</v>
      </c>
      <c r="F88" s="33">
        <f>LOOKUP(B88,Hoja1!$B$3:$B$47,Hoja1!$F$3:$F$47)</f>
        <v>0</v>
      </c>
      <c r="G88" s="33" t="str">
        <f>LOOKUP(B88,Hoja1!$B$3:$B$47,Hoja1!$G$3:$G$47)</f>
        <v>N</v>
      </c>
      <c r="H88" s="33" t="str">
        <f>LOOKUP(B88,Hoja1!$B$3:$B$47,Hoja1!$H$3:$H$47)</f>
        <v>O</v>
      </c>
    </row>
    <row r="89" spans="2:8">
      <c r="B89" s="36" t="s">
        <v>486</v>
      </c>
      <c r="C89" s="33" t="str">
        <f>LOOKUP(B89,Hoja1!$B$3:$B$47,Hoja1!$C$3:$C$47)</f>
        <v>LAURA DANIELA ORTIZ BAEZ</v>
      </c>
      <c r="D89" s="33" t="str">
        <f>LOOKUP(B89,Hoja1!$B$3:$B$47,Hoja1!$D$3:$D$47)</f>
        <v>CL 80 No 10 - 43. OFICINA 601</v>
      </c>
      <c r="E89" s="33" t="str">
        <f>LOOKUP(B89,Hoja1!$B$3:$B$47,Hoja1!$E$3:$E$47)</f>
        <v>3587519 o 3153054086</v>
      </c>
      <c r="F89" s="33">
        <f>LOOKUP(B89,Hoja1!$B$3:$B$47,Hoja1!$F$3:$F$47)</f>
        <v>0</v>
      </c>
      <c r="G89" s="33" t="str">
        <f>LOOKUP(B89,Hoja1!$B$3:$B$47,Hoja1!$G$3:$G$47)</f>
        <v>N</v>
      </c>
      <c r="H89" s="33" t="str">
        <f>LOOKUP(B89,Hoja1!$B$3:$B$47,Hoja1!$H$3:$H$47)</f>
        <v>O</v>
      </c>
    </row>
    <row r="90" spans="2:8">
      <c r="B90" s="36" t="s">
        <v>486</v>
      </c>
      <c r="C90" s="33" t="str">
        <f>LOOKUP(B90,Hoja1!$B$3:$B$47,Hoja1!$C$3:$C$47)</f>
        <v>LAURA DANIELA ORTIZ BAEZ</v>
      </c>
      <c r="D90" s="33" t="str">
        <f>LOOKUP(B90,Hoja1!$B$3:$B$47,Hoja1!$D$3:$D$47)</f>
        <v>CL 80 No 10 - 43. OFICINA 601</v>
      </c>
      <c r="E90" s="33" t="str">
        <f>LOOKUP(B90,Hoja1!$B$3:$B$47,Hoja1!$E$3:$E$47)</f>
        <v>3587519 o 3153054086</v>
      </c>
      <c r="F90" s="33">
        <f>LOOKUP(B90,Hoja1!$B$3:$B$47,Hoja1!$F$3:$F$47)</f>
        <v>0</v>
      </c>
      <c r="G90" s="33" t="str">
        <f>LOOKUP(B90,Hoja1!$B$3:$B$47,Hoja1!$G$3:$G$47)</f>
        <v>N</v>
      </c>
      <c r="H90" s="33" t="str">
        <f>LOOKUP(B90,Hoja1!$B$3:$B$47,Hoja1!$H$3:$H$47)</f>
        <v>O</v>
      </c>
    </row>
    <row r="91" spans="2:8">
      <c r="B91" s="36" t="s">
        <v>486</v>
      </c>
      <c r="C91" s="33" t="str">
        <f>LOOKUP(B91,Hoja1!$B$3:$B$47,Hoja1!$C$3:$C$47)</f>
        <v>LAURA DANIELA ORTIZ BAEZ</v>
      </c>
      <c r="D91" s="33" t="str">
        <f>LOOKUP(B91,Hoja1!$B$3:$B$47,Hoja1!$D$3:$D$47)</f>
        <v>CL 80 No 10 - 43. OFICINA 601</v>
      </c>
      <c r="E91" s="33" t="str">
        <f>LOOKUP(B91,Hoja1!$B$3:$B$47,Hoja1!$E$3:$E$47)</f>
        <v>3587519 o 3153054086</v>
      </c>
      <c r="F91" s="33">
        <f>LOOKUP(B91,Hoja1!$B$3:$B$47,Hoja1!$F$3:$F$47)</f>
        <v>0</v>
      </c>
      <c r="G91" s="33" t="str">
        <f>LOOKUP(B91,Hoja1!$B$3:$B$47,Hoja1!$G$3:$G$47)</f>
        <v>N</v>
      </c>
      <c r="H91" s="33" t="str">
        <f>LOOKUP(B91,Hoja1!$B$3:$B$47,Hoja1!$H$3:$H$47)</f>
        <v>O</v>
      </c>
    </row>
    <row r="92" spans="2:8">
      <c r="B92" s="36" t="s">
        <v>486</v>
      </c>
      <c r="C92" s="33" t="str">
        <f>LOOKUP(B92,Hoja1!$B$3:$B$47,Hoja1!$C$3:$C$47)</f>
        <v>LAURA DANIELA ORTIZ BAEZ</v>
      </c>
      <c r="D92" s="33" t="str">
        <f>LOOKUP(B92,Hoja1!$B$3:$B$47,Hoja1!$D$3:$D$47)</f>
        <v>CL 80 No 10 - 43. OFICINA 601</v>
      </c>
      <c r="E92" s="33" t="str">
        <f>LOOKUP(B92,Hoja1!$B$3:$B$47,Hoja1!$E$3:$E$47)</f>
        <v>3587519 o 3153054086</v>
      </c>
      <c r="F92" s="33">
        <f>LOOKUP(B92,Hoja1!$B$3:$B$47,Hoja1!$F$3:$F$47)</f>
        <v>0</v>
      </c>
      <c r="G92" s="33" t="str">
        <f>LOOKUP(B92,Hoja1!$B$3:$B$47,Hoja1!$G$3:$G$47)</f>
        <v>N</v>
      </c>
      <c r="H92" s="33" t="str">
        <f>LOOKUP(B92,Hoja1!$B$3:$B$47,Hoja1!$H$3:$H$47)</f>
        <v>O</v>
      </c>
    </row>
    <row r="93" spans="2:8">
      <c r="B93" s="36" t="s">
        <v>489</v>
      </c>
      <c r="C93" s="33" t="str">
        <f>LOOKUP(B93,Hoja1!$B$3:$B$47,Hoja1!$C$3:$C$47)</f>
        <v>LINA MARIA PARRA HERNANDEZ</v>
      </c>
      <c r="D93" s="33" t="str">
        <f>LOOKUP(B93,Hoja1!$B$3:$B$47,Hoja1!$D$3:$D$47)</f>
        <v>KR 20 No 118 - 55. APTO 401</v>
      </c>
      <c r="E93" s="33" t="str">
        <f>LOOKUP(B93,Hoja1!$B$3:$B$47,Hoja1!$E$3:$E$47)</f>
        <v>3225797 o 3202733684</v>
      </c>
      <c r="F93" s="33">
        <f>LOOKUP(B93,Hoja1!$B$3:$B$47,Hoja1!$F$3:$F$47)</f>
        <v>0</v>
      </c>
      <c r="G93" s="33" t="str">
        <f>LOOKUP(B93,Hoja1!$B$3:$B$47,Hoja1!$G$3:$G$47)</f>
        <v>N</v>
      </c>
      <c r="H93" s="33" t="str">
        <f>LOOKUP(B93,Hoja1!$B$3:$B$47,Hoja1!$H$3:$H$47)</f>
        <v>O</v>
      </c>
    </row>
    <row r="94" spans="2:8">
      <c r="B94" s="36" t="s">
        <v>489</v>
      </c>
      <c r="C94" s="33" t="str">
        <f>LOOKUP(B94,Hoja1!$B$3:$B$47,Hoja1!$C$3:$C$47)</f>
        <v>LINA MARIA PARRA HERNANDEZ</v>
      </c>
      <c r="D94" s="33" t="str">
        <f>LOOKUP(B94,Hoja1!$B$3:$B$47,Hoja1!$D$3:$D$47)</f>
        <v>KR 20 No 118 - 55. APTO 401</v>
      </c>
      <c r="E94" s="33" t="str">
        <f>LOOKUP(B94,Hoja1!$B$3:$B$47,Hoja1!$E$3:$E$47)</f>
        <v>3225797 o 3202733684</v>
      </c>
      <c r="F94" s="33">
        <f>LOOKUP(B94,Hoja1!$B$3:$B$47,Hoja1!$F$3:$F$47)</f>
        <v>0</v>
      </c>
      <c r="G94" s="33" t="str">
        <f>LOOKUP(B94,Hoja1!$B$3:$B$47,Hoja1!$G$3:$G$47)</f>
        <v>N</v>
      </c>
      <c r="H94" s="33" t="str">
        <f>LOOKUP(B94,Hoja1!$B$3:$B$47,Hoja1!$H$3:$H$47)</f>
        <v>O</v>
      </c>
    </row>
    <row r="95" spans="2:8">
      <c r="B95" s="36" t="s">
        <v>489</v>
      </c>
      <c r="C95" s="33" t="str">
        <f>LOOKUP(B95,Hoja1!$B$3:$B$47,Hoja1!$C$3:$C$47)</f>
        <v>LINA MARIA PARRA HERNANDEZ</v>
      </c>
      <c r="D95" s="33" t="str">
        <f>LOOKUP(B95,Hoja1!$B$3:$B$47,Hoja1!$D$3:$D$47)</f>
        <v>KR 20 No 118 - 55. APTO 401</v>
      </c>
      <c r="E95" s="33" t="str">
        <f>LOOKUP(B95,Hoja1!$B$3:$B$47,Hoja1!$E$3:$E$47)</f>
        <v>3225797 o 3202733684</v>
      </c>
      <c r="F95" s="33">
        <f>LOOKUP(B95,Hoja1!$B$3:$B$47,Hoja1!$F$3:$F$47)</f>
        <v>0</v>
      </c>
      <c r="G95" s="33" t="str">
        <f>LOOKUP(B95,Hoja1!$B$3:$B$47,Hoja1!$G$3:$G$47)</f>
        <v>N</v>
      </c>
      <c r="H95" s="33" t="str">
        <f>LOOKUP(B95,Hoja1!$B$3:$B$47,Hoja1!$H$3:$H$47)</f>
        <v>O</v>
      </c>
    </row>
    <row r="96" spans="2:8">
      <c r="B96" s="36" t="s">
        <v>489</v>
      </c>
      <c r="C96" s="33" t="str">
        <f>LOOKUP(B96,Hoja1!$B$3:$B$47,Hoja1!$C$3:$C$47)</f>
        <v>LINA MARIA PARRA HERNANDEZ</v>
      </c>
      <c r="D96" s="33" t="str">
        <f>LOOKUP(B96,Hoja1!$B$3:$B$47,Hoja1!$D$3:$D$47)</f>
        <v>KR 20 No 118 - 55. APTO 401</v>
      </c>
      <c r="E96" s="33" t="str">
        <f>LOOKUP(B96,Hoja1!$B$3:$B$47,Hoja1!$E$3:$E$47)</f>
        <v>3225797 o 3202733684</v>
      </c>
      <c r="F96" s="33">
        <f>LOOKUP(B96,Hoja1!$B$3:$B$47,Hoja1!$F$3:$F$47)</f>
        <v>0</v>
      </c>
      <c r="G96" s="33" t="str">
        <f>LOOKUP(B96,Hoja1!$B$3:$B$47,Hoja1!$G$3:$G$47)</f>
        <v>N</v>
      </c>
      <c r="H96" s="33" t="str">
        <f>LOOKUP(B96,Hoja1!$B$3:$B$47,Hoja1!$H$3:$H$47)</f>
        <v>O</v>
      </c>
    </row>
    <row r="97" spans="2:8">
      <c r="B97" s="36" t="s">
        <v>94</v>
      </c>
      <c r="C97" s="33" t="str">
        <f>LOOKUP(B97,Hoja1!$B$3:$B$47,Hoja1!$C$3:$C$47)</f>
        <v>ANGELA MARIA VERGARA MARULANDA</v>
      </c>
      <c r="D97" s="33" t="str">
        <f>LOOKUP(B97,Hoja1!$B$3:$B$47,Hoja1!$D$3:$D$47)</f>
        <v>CL 79A No 8 - 63</v>
      </c>
      <c r="E97" s="33" t="str">
        <f>LOOKUP(B97,Hoja1!$B$3:$B$47,Hoja1!$E$3:$E$47)</f>
        <v>3212100 o 3204982800</v>
      </c>
      <c r="F97" s="33">
        <f>LOOKUP(B97,Hoja1!$B$3:$B$47,Hoja1!$F$3:$F$47)</f>
        <v>0</v>
      </c>
      <c r="G97" s="33" t="str">
        <f>LOOKUP(B97,Hoja1!$B$3:$B$47,Hoja1!$G$3:$G$47)</f>
        <v>N</v>
      </c>
      <c r="H97" s="33" t="str">
        <f>LOOKUP(B97,Hoja1!$B$3:$B$47,Hoja1!$H$3:$H$47)</f>
        <v>O</v>
      </c>
    </row>
    <row r="98" spans="2:8">
      <c r="B98" s="36" t="s">
        <v>489</v>
      </c>
      <c r="C98" s="33" t="str">
        <f>LOOKUP(B98,Hoja1!$B$3:$B$47,Hoja1!$C$3:$C$47)</f>
        <v>LINA MARIA PARRA HERNANDEZ</v>
      </c>
      <c r="D98" s="33" t="str">
        <f>LOOKUP(B98,Hoja1!$B$3:$B$47,Hoja1!$D$3:$D$47)</f>
        <v>KR 20 No 118 - 55. APTO 401</v>
      </c>
      <c r="E98" s="33" t="str">
        <f>LOOKUP(B98,Hoja1!$B$3:$B$47,Hoja1!$E$3:$E$47)</f>
        <v>3225797 o 3202733684</v>
      </c>
      <c r="F98" s="33">
        <f>LOOKUP(B98,Hoja1!$B$3:$B$47,Hoja1!$F$3:$F$47)</f>
        <v>0</v>
      </c>
      <c r="G98" s="33" t="str">
        <f>LOOKUP(B98,Hoja1!$B$3:$B$47,Hoja1!$G$3:$G$47)</f>
        <v>N</v>
      </c>
      <c r="H98" s="33" t="str">
        <f>LOOKUP(B98,Hoja1!$B$3:$B$47,Hoja1!$H$3:$H$47)</f>
        <v>O</v>
      </c>
    </row>
    <row r="99" spans="2:8">
      <c r="B99" s="36" t="s">
        <v>94</v>
      </c>
      <c r="C99" s="33" t="str">
        <f>LOOKUP(B99,Hoja1!$B$3:$B$47,Hoja1!$C$3:$C$47)</f>
        <v>ANGELA MARIA VERGARA MARULANDA</v>
      </c>
      <c r="D99" s="33" t="str">
        <f>LOOKUP(B99,Hoja1!$B$3:$B$47,Hoja1!$D$3:$D$47)</f>
        <v>CL 79A No 8 - 63</v>
      </c>
      <c r="E99" s="33" t="str">
        <f>LOOKUP(B99,Hoja1!$B$3:$B$47,Hoja1!$E$3:$E$47)</f>
        <v>3212100 o 3204982800</v>
      </c>
      <c r="F99" s="33">
        <f>LOOKUP(B99,Hoja1!$B$3:$B$47,Hoja1!$F$3:$F$47)</f>
        <v>0</v>
      </c>
      <c r="G99" s="33" t="str">
        <f>LOOKUP(B99,Hoja1!$B$3:$B$47,Hoja1!$G$3:$G$47)</f>
        <v>N</v>
      </c>
      <c r="H99" s="33" t="str">
        <f>LOOKUP(B99,Hoja1!$B$3:$B$47,Hoja1!$H$3:$H$47)</f>
        <v>O</v>
      </c>
    </row>
    <row r="100" spans="2:8">
      <c r="B100" s="36" t="s">
        <v>94</v>
      </c>
      <c r="C100" s="33" t="str">
        <f>LOOKUP(B100,Hoja1!$B$3:$B$47,Hoja1!$C$3:$C$47)</f>
        <v>ANGELA MARIA VERGARA MARULANDA</v>
      </c>
      <c r="D100" s="33" t="str">
        <f>LOOKUP(B100,Hoja1!$B$3:$B$47,Hoja1!$D$3:$D$47)</f>
        <v>CL 79A No 8 - 63</v>
      </c>
      <c r="E100" s="33" t="str">
        <f>LOOKUP(B100,Hoja1!$B$3:$B$47,Hoja1!$E$3:$E$47)</f>
        <v>3212100 o 3204982800</v>
      </c>
      <c r="F100" s="33">
        <f>LOOKUP(B100,Hoja1!$B$3:$B$47,Hoja1!$F$3:$F$47)</f>
        <v>0</v>
      </c>
      <c r="G100" s="33" t="str">
        <f>LOOKUP(B100,Hoja1!$B$3:$B$47,Hoja1!$G$3:$G$47)</f>
        <v>N</v>
      </c>
      <c r="H100" s="33" t="str">
        <f>LOOKUP(B100,Hoja1!$B$3:$B$47,Hoja1!$H$3:$H$47)</f>
        <v>O</v>
      </c>
    </row>
    <row r="101" spans="2:8">
      <c r="B101" s="36" t="s">
        <v>79</v>
      </c>
      <c r="C101" s="33" t="str">
        <f>LOOKUP(B101,Hoja1!$B$3:$B$47,Hoja1!$C$3:$C$47)</f>
        <v>CARLOS FELIPE LAMUS JIMENEZ</v>
      </c>
      <c r="D101" s="33" t="str">
        <f>LOOKUP(B101,Hoja1!$B$3:$B$47,Hoja1!$D$3:$D$47)</f>
        <v>CL 103 No 69B - 43</v>
      </c>
      <c r="E101" s="33" t="str">
        <f>LOOKUP(B101,Hoja1!$B$3:$B$47,Hoja1!$E$3:$E$47)</f>
        <v>6430430 o 3108096500</v>
      </c>
      <c r="F101" s="33">
        <f>LOOKUP(B101,Hoja1!$B$3:$B$47,Hoja1!$F$3:$F$47)</f>
        <v>0</v>
      </c>
      <c r="G101" s="33" t="str">
        <f>LOOKUP(B101,Hoja1!$B$3:$B$47,Hoja1!$G$3:$G$47)</f>
        <v>N</v>
      </c>
      <c r="H101" s="33" t="str">
        <f>LOOKUP(B101,Hoja1!$B$3:$B$47,Hoja1!$H$3:$H$47)</f>
        <v>O</v>
      </c>
    </row>
    <row r="102" spans="2:8">
      <c r="B102" s="36" t="s">
        <v>79</v>
      </c>
      <c r="C102" s="33" t="str">
        <f>LOOKUP(B102,Hoja1!$B$3:$B$47,Hoja1!$C$3:$C$47)</f>
        <v>CARLOS FELIPE LAMUS JIMENEZ</v>
      </c>
      <c r="D102" s="33" t="str">
        <f>LOOKUP(B102,Hoja1!$B$3:$B$47,Hoja1!$D$3:$D$47)</f>
        <v>CL 103 No 69B - 43</v>
      </c>
      <c r="E102" s="33" t="str">
        <f>LOOKUP(B102,Hoja1!$B$3:$B$47,Hoja1!$E$3:$E$47)</f>
        <v>6430430 o 3108096500</v>
      </c>
      <c r="F102" s="33">
        <f>LOOKUP(B102,Hoja1!$B$3:$B$47,Hoja1!$F$3:$F$47)</f>
        <v>0</v>
      </c>
      <c r="G102" s="33" t="str">
        <f>LOOKUP(B102,Hoja1!$B$3:$B$47,Hoja1!$G$3:$G$47)</f>
        <v>N</v>
      </c>
      <c r="H102" s="33" t="str">
        <f>LOOKUP(B102,Hoja1!$B$3:$B$47,Hoja1!$H$3:$H$47)</f>
        <v>O</v>
      </c>
    </row>
    <row r="103" spans="2:8">
      <c r="B103" s="36" t="s">
        <v>489</v>
      </c>
      <c r="C103" s="33" t="str">
        <f>LOOKUP(B103,Hoja1!$B$3:$B$47,Hoja1!$C$3:$C$47)</f>
        <v>LINA MARIA PARRA HERNANDEZ</v>
      </c>
      <c r="D103" s="33" t="str">
        <f>LOOKUP(B103,Hoja1!$B$3:$B$47,Hoja1!$D$3:$D$47)</f>
        <v>KR 20 No 118 - 55. APTO 401</v>
      </c>
      <c r="E103" s="33" t="str">
        <f>LOOKUP(B103,Hoja1!$B$3:$B$47,Hoja1!$E$3:$E$47)</f>
        <v>3225797 o 3202733684</v>
      </c>
      <c r="F103" s="33">
        <f>LOOKUP(B103,Hoja1!$B$3:$B$47,Hoja1!$F$3:$F$47)</f>
        <v>0</v>
      </c>
      <c r="G103" s="33" t="str">
        <f>LOOKUP(B103,Hoja1!$B$3:$B$47,Hoja1!$G$3:$G$47)</f>
        <v>N</v>
      </c>
      <c r="H103" s="33" t="str">
        <f>LOOKUP(B103,Hoja1!$B$3:$B$47,Hoja1!$H$3:$H$47)</f>
        <v>O</v>
      </c>
    </row>
    <row r="104" spans="2:8">
      <c r="B104" s="36" t="s">
        <v>96</v>
      </c>
      <c r="C104" s="33" t="str">
        <f>LOOKUP(B104,Hoja1!$B$3:$B$47,Hoja1!$C$3:$C$47)</f>
        <v>PAOLA DASILVA DIAZ</v>
      </c>
      <c r="D104" s="33" t="str">
        <f>LOOKUP(B104,Hoja1!$B$3:$B$47,Hoja1!$D$3:$D$47)</f>
        <v>TV 22 BIS No 6</v>
      </c>
      <c r="E104" s="33" t="str">
        <f>LOOKUP(B104,Hoja1!$B$3:$B$47,Hoja1!$E$3:$E$47)</f>
        <v>2544888 o 3133926600</v>
      </c>
      <c r="F104" s="33">
        <f>LOOKUP(B104,Hoja1!$B$3:$B$47,Hoja1!$F$3:$F$47)</f>
        <v>0</v>
      </c>
      <c r="G104" s="33" t="str">
        <f>LOOKUP(B104,Hoja1!$B$3:$B$47,Hoja1!$G$3:$G$47)</f>
        <v>N</v>
      </c>
      <c r="H104" s="33" t="str">
        <f>LOOKUP(B104,Hoja1!$B$3:$B$47,Hoja1!$H$3:$H$47)</f>
        <v>O</v>
      </c>
    </row>
    <row r="105" spans="2:8">
      <c r="B105" s="36" t="s">
        <v>96</v>
      </c>
      <c r="C105" s="33" t="str">
        <f>LOOKUP(B105,Hoja1!$B$3:$B$47,Hoja1!$C$3:$C$47)</f>
        <v>PAOLA DASILVA DIAZ</v>
      </c>
      <c r="D105" s="33" t="str">
        <f>LOOKUP(B105,Hoja1!$B$3:$B$47,Hoja1!$D$3:$D$47)</f>
        <v>TV 22 BIS No 6</v>
      </c>
      <c r="E105" s="33" t="str">
        <f>LOOKUP(B105,Hoja1!$B$3:$B$47,Hoja1!$E$3:$E$47)</f>
        <v>2544888 o 3133926600</v>
      </c>
      <c r="F105" s="33">
        <f>LOOKUP(B105,Hoja1!$B$3:$B$47,Hoja1!$F$3:$F$47)</f>
        <v>0</v>
      </c>
      <c r="G105" s="33" t="str">
        <f>LOOKUP(B105,Hoja1!$B$3:$B$47,Hoja1!$G$3:$G$47)</f>
        <v>N</v>
      </c>
      <c r="H105" s="33" t="str">
        <f>LOOKUP(B105,Hoja1!$B$3:$B$47,Hoja1!$H$3:$H$47)</f>
        <v>O</v>
      </c>
    </row>
    <row r="106" spans="2:8">
      <c r="B106" s="36" t="s">
        <v>96</v>
      </c>
      <c r="C106" s="33" t="str">
        <f>LOOKUP(B106,Hoja1!$B$3:$B$47,Hoja1!$C$3:$C$47)</f>
        <v>PAOLA DASILVA DIAZ</v>
      </c>
      <c r="D106" s="33" t="str">
        <f>LOOKUP(B106,Hoja1!$B$3:$B$47,Hoja1!$D$3:$D$47)</f>
        <v>TV 22 BIS No 6</v>
      </c>
      <c r="E106" s="33" t="str">
        <f>LOOKUP(B106,Hoja1!$B$3:$B$47,Hoja1!$E$3:$E$47)</f>
        <v>2544888 o 3133926600</v>
      </c>
      <c r="F106" s="33">
        <f>LOOKUP(B106,Hoja1!$B$3:$B$47,Hoja1!$F$3:$F$47)</f>
        <v>0</v>
      </c>
      <c r="G106" s="33" t="str">
        <f>LOOKUP(B106,Hoja1!$B$3:$B$47,Hoja1!$G$3:$G$47)</f>
        <v>N</v>
      </c>
      <c r="H106" s="33" t="str">
        <f>LOOKUP(B106,Hoja1!$B$3:$B$47,Hoja1!$H$3:$H$47)</f>
        <v>O</v>
      </c>
    </row>
    <row r="107" spans="2:8">
      <c r="B107" s="36" t="s">
        <v>79</v>
      </c>
      <c r="C107" s="33" t="str">
        <f>LOOKUP(B107,Hoja1!$B$3:$B$47,Hoja1!$C$3:$C$47)</f>
        <v>CARLOS FELIPE LAMUS JIMENEZ</v>
      </c>
      <c r="D107" s="33" t="str">
        <f>LOOKUP(B107,Hoja1!$B$3:$B$47,Hoja1!$D$3:$D$47)</f>
        <v>CL 103 No 69B - 43</v>
      </c>
      <c r="E107" s="33" t="str">
        <f>LOOKUP(B107,Hoja1!$B$3:$B$47,Hoja1!$E$3:$E$47)</f>
        <v>6430430 o 3108096500</v>
      </c>
      <c r="F107" s="33">
        <f>LOOKUP(B107,Hoja1!$B$3:$B$47,Hoja1!$F$3:$F$47)</f>
        <v>0</v>
      </c>
      <c r="G107" s="33" t="str">
        <f>LOOKUP(B107,Hoja1!$B$3:$B$47,Hoja1!$G$3:$G$47)</f>
        <v>N</v>
      </c>
      <c r="H107" s="33" t="str">
        <f>LOOKUP(B107,Hoja1!$B$3:$B$47,Hoja1!$H$3:$H$47)</f>
        <v>O</v>
      </c>
    </row>
    <row r="108" spans="2:8">
      <c r="B108" s="36" t="s">
        <v>79</v>
      </c>
      <c r="C108" s="33" t="str">
        <f>LOOKUP(B108,Hoja1!$B$3:$B$47,Hoja1!$C$3:$C$47)</f>
        <v>CARLOS FELIPE LAMUS JIMENEZ</v>
      </c>
      <c r="D108" s="33" t="str">
        <f>LOOKUP(B108,Hoja1!$B$3:$B$47,Hoja1!$D$3:$D$47)</f>
        <v>CL 103 No 69B - 43</v>
      </c>
      <c r="E108" s="33" t="str">
        <f>LOOKUP(B108,Hoja1!$B$3:$B$47,Hoja1!$E$3:$E$47)</f>
        <v>6430430 o 3108096500</v>
      </c>
      <c r="F108" s="33">
        <f>LOOKUP(B108,Hoja1!$B$3:$B$47,Hoja1!$F$3:$F$47)</f>
        <v>0</v>
      </c>
      <c r="G108" s="33" t="str">
        <f>LOOKUP(B108,Hoja1!$B$3:$B$47,Hoja1!$G$3:$G$47)</f>
        <v>N</v>
      </c>
      <c r="H108" s="33" t="str">
        <f>LOOKUP(B108,Hoja1!$B$3:$B$47,Hoja1!$H$3:$H$47)</f>
        <v>O</v>
      </c>
    </row>
    <row r="109" spans="2:8">
      <c r="B109" s="36" t="s">
        <v>79</v>
      </c>
      <c r="C109" s="33" t="str">
        <f>LOOKUP(B109,Hoja1!$B$3:$B$47,Hoja1!$C$3:$C$47)</f>
        <v>CARLOS FELIPE LAMUS JIMENEZ</v>
      </c>
      <c r="D109" s="33" t="str">
        <f>LOOKUP(B109,Hoja1!$B$3:$B$47,Hoja1!$D$3:$D$47)</f>
        <v>CL 103 No 69B - 43</v>
      </c>
      <c r="E109" s="33" t="str">
        <f>LOOKUP(B109,Hoja1!$B$3:$B$47,Hoja1!$E$3:$E$47)</f>
        <v>6430430 o 3108096500</v>
      </c>
      <c r="F109" s="33">
        <f>LOOKUP(B109,Hoja1!$B$3:$B$47,Hoja1!$F$3:$F$47)</f>
        <v>0</v>
      </c>
      <c r="G109" s="33" t="str">
        <f>LOOKUP(B109,Hoja1!$B$3:$B$47,Hoja1!$G$3:$G$47)</f>
        <v>N</v>
      </c>
      <c r="H109" s="33" t="str">
        <f>LOOKUP(B109,Hoja1!$B$3:$B$47,Hoja1!$H$3:$H$47)</f>
        <v>O</v>
      </c>
    </row>
    <row r="110" spans="2:8">
      <c r="B110" s="36" t="s">
        <v>79</v>
      </c>
      <c r="C110" s="33" t="str">
        <f>LOOKUP(B110,Hoja1!$B$3:$B$47,Hoja1!$C$3:$C$47)</f>
        <v>CARLOS FELIPE LAMUS JIMENEZ</v>
      </c>
      <c r="D110" s="33" t="str">
        <f>LOOKUP(B110,Hoja1!$B$3:$B$47,Hoja1!$D$3:$D$47)</f>
        <v>CL 103 No 69B - 43</v>
      </c>
      <c r="E110" s="33" t="str">
        <f>LOOKUP(B110,Hoja1!$B$3:$B$47,Hoja1!$E$3:$E$47)</f>
        <v>6430430 o 3108096500</v>
      </c>
      <c r="F110" s="33">
        <f>LOOKUP(B110,Hoja1!$B$3:$B$47,Hoja1!$F$3:$F$47)</f>
        <v>0</v>
      </c>
      <c r="G110" s="33" t="str">
        <f>LOOKUP(B110,Hoja1!$B$3:$B$47,Hoja1!$G$3:$G$47)</f>
        <v>N</v>
      </c>
      <c r="H110" s="33" t="str">
        <f>LOOKUP(B110,Hoja1!$B$3:$B$47,Hoja1!$H$3:$H$47)</f>
        <v>O</v>
      </c>
    </row>
    <row r="111" spans="2:8">
      <c r="B111" s="36" t="s">
        <v>79</v>
      </c>
      <c r="C111" s="33" t="str">
        <f>LOOKUP(B111,Hoja1!$B$3:$B$47,Hoja1!$C$3:$C$47)</f>
        <v>CARLOS FELIPE LAMUS JIMENEZ</v>
      </c>
      <c r="D111" s="33" t="str">
        <f>LOOKUP(B111,Hoja1!$B$3:$B$47,Hoja1!$D$3:$D$47)</f>
        <v>CL 103 No 69B - 43</v>
      </c>
      <c r="E111" s="33" t="str">
        <f>LOOKUP(B111,Hoja1!$B$3:$B$47,Hoja1!$E$3:$E$47)</f>
        <v>6430430 o 3108096500</v>
      </c>
      <c r="F111" s="33">
        <f>LOOKUP(B111,Hoja1!$B$3:$B$47,Hoja1!$F$3:$F$47)</f>
        <v>0</v>
      </c>
      <c r="G111" s="33" t="str">
        <f>LOOKUP(B111,Hoja1!$B$3:$B$47,Hoja1!$G$3:$G$47)</f>
        <v>N</v>
      </c>
      <c r="H111" s="33" t="str">
        <f>LOOKUP(B111,Hoja1!$B$3:$B$47,Hoja1!$H$3:$H$47)</f>
        <v>O</v>
      </c>
    </row>
    <row r="112" spans="2:8">
      <c r="B112" s="36" t="s">
        <v>486</v>
      </c>
      <c r="C112" s="33" t="str">
        <f>LOOKUP(B112,Hoja1!$B$3:$B$47,Hoja1!$C$3:$C$47)</f>
        <v>LAURA DANIELA ORTIZ BAEZ</v>
      </c>
      <c r="D112" s="33" t="str">
        <f>LOOKUP(B112,Hoja1!$B$3:$B$47,Hoja1!$D$3:$D$47)</f>
        <v>CL 80 No 10 - 43. OFICINA 601</v>
      </c>
      <c r="E112" s="33" t="str">
        <f>LOOKUP(B112,Hoja1!$B$3:$B$47,Hoja1!$E$3:$E$47)</f>
        <v>3587519 o 3153054086</v>
      </c>
      <c r="F112" s="33">
        <f>LOOKUP(B112,Hoja1!$B$3:$B$47,Hoja1!$F$3:$F$47)</f>
        <v>0</v>
      </c>
      <c r="G112" s="33" t="str">
        <f>LOOKUP(B112,Hoja1!$B$3:$B$47,Hoja1!$G$3:$G$47)</f>
        <v>N</v>
      </c>
      <c r="H112" s="33" t="str">
        <f>LOOKUP(B112,Hoja1!$B$3:$B$47,Hoja1!$H$3:$H$47)</f>
        <v>O</v>
      </c>
    </row>
    <row r="113" spans="2:8">
      <c r="B113" s="36" t="s">
        <v>94</v>
      </c>
      <c r="C113" s="33" t="str">
        <f>LOOKUP(B113,Hoja1!$B$3:$B$47,Hoja1!$C$3:$C$47)</f>
        <v>ANGELA MARIA VERGARA MARULANDA</v>
      </c>
      <c r="D113" s="33" t="str">
        <f>LOOKUP(B113,Hoja1!$B$3:$B$47,Hoja1!$D$3:$D$47)</f>
        <v>CL 79A No 8 - 63</v>
      </c>
      <c r="E113" s="33" t="str">
        <f>LOOKUP(B113,Hoja1!$B$3:$B$47,Hoja1!$E$3:$E$47)</f>
        <v>3212100 o 3204982800</v>
      </c>
      <c r="F113" s="33">
        <f>LOOKUP(B113,Hoja1!$B$3:$B$47,Hoja1!$F$3:$F$47)</f>
        <v>0</v>
      </c>
      <c r="G113" s="33" t="str">
        <f>LOOKUP(B113,Hoja1!$B$3:$B$47,Hoja1!$G$3:$G$47)</f>
        <v>N</v>
      </c>
      <c r="H113" s="33" t="str">
        <f>LOOKUP(B113,Hoja1!$B$3:$B$47,Hoja1!$H$3:$H$47)</f>
        <v>O</v>
      </c>
    </row>
    <row r="114" spans="2:8">
      <c r="B114" s="36" t="s">
        <v>94</v>
      </c>
      <c r="C114" s="33" t="str">
        <f>LOOKUP(B114,Hoja1!$B$3:$B$47,Hoja1!$C$3:$C$47)</f>
        <v>ANGELA MARIA VERGARA MARULANDA</v>
      </c>
      <c r="D114" s="33" t="str">
        <f>LOOKUP(B114,Hoja1!$B$3:$B$47,Hoja1!$D$3:$D$47)</f>
        <v>CL 79A No 8 - 63</v>
      </c>
      <c r="E114" s="33" t="str">
        <f>LOOKUP(B114,Hoja1!$B$3:$B$47,Hoja1!$E$3:$E$47)</f>
        <v>3212100 o 3204982800</v>
      </c>
      <c r="F114" s="33">
        <f>LOOKUP(B114,Hoja1!$B$3:$B$47,Hoja1!$F$3:$F$47)</f>
        <v>0</v>
      </c>
      <c r="G114" s="33" t="str">
        <f>LOOKUP(B114,Hoja1!$B$3:$B$47,Hoja1!$G$3:$G$47)</f>
        <v>N</v>
      </c>
      <c r="H114" s="33" t="str">
        <f>LOOKUP(B114,Hoja1!$B$3:$B$47,Hoja1!$H$3:$H$47)</f>
        <v>O</v>
      </c>
    </row>
    <row r="115" spans="2:8">
      <c r="B115" s="36" t="s">
        <v>94</v>
      </c>
      <c r="C115" s="33" t="str">
        <f>LOOKUP(B115,Hoja1!$B$3:$B$47,Hoja1!$C$3:$C$47)</f>
        <v>ANGELA MARIA VERGARA MARULANDA</v>
      </c>
      <c r="D115" s="33" t="str">
        <f>LOOKUP(B115,Hoja1!$B$3:$B$47,Hoja1!$D$3:$D$47)</f>
        <v>CL 79A No 8 - 63</v>
      </c>
      <c r="E115" s="33" t="str">
        <f>LOOKUP(B115,Hoja1!$B$3:$B$47,Hoja1!$E$3:$E$47)</f>
        <v>3212100 o 3204982800</v>
      </c>
      <c r="F115" s="33">
        <f>LOOKUP(B115,Hoja1!$B$3:$B$47,Hoja1!$F$3:$F$47)</f>
        <v>0</v>
      </c>
      <c r="G115" s="33" t="str">
        <f>LOOKUP(B115,Hoja1!$B$3:$B$47,Hoja1!$G$3:$G$47)</f>
        <v>N</v>
      </c>
      <c r="H115" s="33" t="str">
        <f>LOOKUP(B115,Hoja1!$B$3:$B$47,Hoja1!$H$3:$H$47)</f>
        <v>O</v>
      </c>
    </row>
    <row r="116" spans="2:8">
      <c r="B116" s="36" t="s">
        <v>94</v>
      </c>
      <c r="C116" s="33" t="str">
        <f>LOOKUP(B116,Hoja1!$B$3:$B$47,Hoja1!$C$3:$C$47)</f>
        <v>ANGELA MARIA VERGARA MARULANDA</v>
      </c>
      <c r="D116" s="33" t="str">
        <f>LOOKUP(B116,Hoja1!$B$3:$B$47,Hoja1!$D$3:$D$47)</f>
        <v>CL 79A No 8 - 63</v>
      </c>
      <c r="E116" s="33" t="str">
        <f>LOOKUP(B116,Hoja1!$B$3:$B$47,Hoja1!$E$3:$E$47)</f>
        <v>3212100 o 3204982800</v>
      </c>
      <c r="F116" s="33">
        <f>LOOKUP(B116,Hoja1!$B$3:$B$47,Hoja1!$F$3:$F$47)</f>
        <v>0</v>
      </c>
      <c r="G116" s="33" t="str">
        <f>LOOKUP(B116,Hoja1!$B$3:$B$47,Hoja1!$G$3:$G$47)</f>
        <v>N</v>
      </c>
      <c r="H116" s="33" t="str">
        <f>LOOKUP(B116,Hoja1!$B$3:$B$47,Hoja1!$H$3:$H$47)</f>
        <v>O</v>
      </c>
    </row>
    <row r="117" spans="2:8">
      <c r="B117" s="36" t="s">
        <v>224</v>
      </c>
      <c r="C117" s="33" t="str">
        <f>LOOKUP(B117,Hoja1!$B$3:$B$47,Hoja1!$C$3:$C$47)</f>
        <v>DANIA MARGARITA LOZADA PEREZ</v>
      </c>
      <c r="D117" s="33" t="str">
        <f>LOOKUP(B117,Hoja1!$B$3:$B$47,Hoja1!$D$3:$D$47)</f>
        <v>KR 14 No 87 - 25. PISO 2</v>
      </c>
      <c r="E117" s="33" t="str">
        <f>LOOKUP(B117,Hoja1!$B$3:$B$47,Hoja1!$E$3:$E$47)</f>
        <v>3573297 o 3213369502</v>
      </c>
      <c r="F117" s="33">
        <f>LOOKUP(B117,Hoja1!$B$3:$B$47,Hoja1!$F$3:$F$47)</f>
        <v>0</v>
      </c>
      <c r="G117" s="33" t="str">
        <f>LOOKUP(B117,Hoja1!$B$3:$B$47,Hoja1!$G$3:$G$47)</f>
        <v>N</v>
      </c>
      <c r="H117" s="33" t="str">
        <f>LOOKUP(B117,Hoja1!$B$3:$B$47,Hoja1!$H$3:$H$47)</f>
        <v>O</v>
      </c>
    </row>
    <row r="118" spans="2:8">
      <c r="B118" s="36" t="s">
        <v>87</v>
      </c>
      <c r="C118" s="33" t="str">
        <f>LOOKUP(B118,Hoja1!$B$3:$B$47,Hoja1!$C$3:$C$47)</f>
        <v>DIEGO OSSA IMCAPIE</v>
      </c>
      <c r="D118" s="33" t="str">
        <f>LOOKUP(B118,Hoja1!$B$3:$B$47,Hoja1!$D$3:$D$47)</f>
        <v>CL 61 No 17 - 24</v>
      </c>
      <c r="E118" s="33" t="str">
        <f>LOOKUP(B118,Hoja1!$B$3:$B$47,Hoja1!$E$3:$E$47)</f>
        <v>6102700 o 300870002</v>
      </c>
      <c r="F118" s="33">
        <f>LOOKUP(B118,Hoja1!$B$3:$B$47,Hoja1!$F$3:$F$47)</f>
        <v>0</v>
      </c>
      <c r="G118" s="33" t="str">
        <f>LOOKUP(B118,Hoja1!$B$3:$B$47,Hoja1!$G$3:$G$47)</f>
        <v>N</v>
      </c>
      <c r="H118" s="33" t="str">
        <f>LOOKUP(B118,Hoja1!$B$3:$B$47,Hoja1!$H$3:$H$47)</f>
        <v>O</v>
      </c>
    </row>
    <row r="119" spans="2:8">
      <c r="B119" s="36" t="s">
        <v>79</v>
      </c>
      <c r="C119" s="33" t="str">
        <f>LOOKUP(B119,Hoja1!$B$3:$B$47,Hoja1!$C$3:$C$47)</f>
        <v>CARLOS FELIPE LAMUS JIMENEZ</v>
      </c>
      <c r="D119" s="33" t="str">
        <f>LOOKUP(B119,Hoja1!$B$3:$B$47,Hoja1!$D$3:$D$47)</f>
        <v>CL 103 No 69B - 43</v>
      </c>
      <c r="E119" s="33" t="str">
        <f>LOOKUP(B119,Hoja1!$B$3:$B$47,Hoja1!$E$3:$E$47)</f>
        <v>6430430 o 3108096500</v>
      </c>
      <c r="F119" s="33">
        <f>LOOKUP(B119,Hoja1!$B$3:$B$47,Hoja1!$F$3:$F$47)</f>
        <v>0</v>
      </c>
      <c r="G119" s="33" t="str">
        <f>LOOKUP(B119,Hoja1!$B$3:$B$47,Hoja1!$G$3:$G$47)</f>
        <v>N</v>
      </c>
      <c r="H119" s="33" t="str">
        <f>LOOKUP(B119,Hoja1!$B$3:$B$47,Hoja1!$H$3:$H$47)</f>
        <v>O</v>
      </c>
    </row>
    <row r="120" spans="2:8">
      <c r="B120" s="36" t="s">
        <v>79</v>
      </c>
      <c r="C120" s="33" t="str">
        <f>LOOKUP(B120,Hoja1!$B$3:$B$47,Hoja1!$C$3:$C$47)</f>
        <v>CARLOS FELIPE LAMUS JIMENEZ</v>
      </c>
      <c r="D120" s="33" t="str">
        <f>LOOKUP(B120,Hoja1!$B$3:$B$47,Hoja1!$D$3:$D$47)</f>
        <v>CL 103 No 69B - 43</v>
      </c>
      <c r="E120" s="33" t="str">
        <f>LOOKUP(B120,Hoja1!$B$3:$B$47,Hoja1!$E$3:$E$47)</f>
        <v>6430430 o 3108096500</v>
      </c>
      <c r="F120" s="33">
        <f>LOOKUP(B120,Hoja1!$B$3:$B$47,Hoja1!$F$3:$F$47)</f>
        <v>0</v>
      </c>
      <c r="G120" s="33" t="str">
        <f>LOOKUP(B120,Hoja1!$B$3:$B$47,Hoja1!$G$3:$G$47)</f>
        <v>N</v>
      </c>
      <c r="H120" s="33" t="str">
        <f>LOOKUP(B120,Hoja1!$B$3:$B$47,Hoja1!$H$3:$H$47)</f>
        <v>O</v>
      </c>
    </row>
    <row r="121" spans="2:8">
      <c r="B121" s="36" t="s">
        <v>79</v>
      </c>
      <c r="C121" s="33" t="str">
        <f>LOOKUP(B121,Hoja1!$B$3:$B$47,Hoja1!$C$3:$C$47)</f>
        <v>CARLOS FELIPE LAMUS JIMENEZ</v>
      </c>
      <c r="D121" s="33" t="str">
        <f>LOOKUP(B121,Hoja1!$B$3:$B$47,Hoja1!$D$3:$D$47)</f>
        <v>CL 103 No 69B - 43</v>
      </c>
      <c r="E121" s="33" t="str">
        <f>LOOKUP(B121,Hoja1!$B$3:$B$47,Hoja1!$E$3:$E$47)</f>
        <v>6430430 o 3108096500</v>
      </c>
      <c r="F121" s="33">
        <f>LOOKUP(B121,Hoja1!$B$3:$B$47,Hoja1!$F$3:$F$47)</f>
        <v>0</v>
      </c>
      <c r="G121" s="33" t="str">
        <f>LOOKUP(B121,Hoja1!$B$3:$B$47,Hoja1!$G$3:$G$47)</f>
        <v>N</v>
      </c>
      <c r="H121" s="33" t="str">
        <f>LOOKUP(B121,Hoja1!$B$3:$B$47,Hoja1!$H$3:$H$47)</f>
        <v>O</v>
      </c>
    </row>
    <row r="122" spans="2:8">
      <c r="B122" s="36" t="s">
        <v>96</v>
      </c>
      <c r="C122" s="33" t="str">
        <f>LOOKUP(B122,Hoja1!$B$3:$B$47,Hoja1!$C$3:$C$47)</f>
        <v>PAOLA DASILVA DIAZ</v>
      </c>
      <c r="D122" s="33" t="str">
        <f>LOOKUP(B122,Hoja1!$B$3:$B$47,Hoja1!$D$3:$D$47)</f>
        <v>TV 22 BIS No 6</v>
      </c>
      <c r="E122" s="33" t="str">
        <f>LOOKUP(B122,Hoja1!$B$3:$B$47,Hoja1!$E$3:$E$47)</f>
        <v>2544888 o 3133926600</v>
      </c>
      <c r="F122" s="33">
        <f>LOOKUP(B122,Hoja1!$B$3:$B$47,Hoja1!$F$3:$F$47)</f>
        <v>0</v>
      </c>
      <c r="G122" s="33" t="str">
        <f>LOOKUP(B122,Hoja1!$B$3:$B$47,Hoja1!$G$3:$G$47)</f>
        <v>N</v>
      </c>
      <c r="H122" s="33" t="str">
        <f>LOOKUP(B122,Hoja1!$B$3:$B$47,Hoja1!$H$3:$H$47)</f>
        <v>O</v>
      </c>
    </row>
    <row r="123" spans="2:8">
      <c r="B123" s="36" t="s">
        <v>87</v>
      </c>
      <c r="C123" s="33" t="str">
        <f>LOOKUP(B123,Hoja1!$B$3:$B$47,Hoja1!$C$3:$C$47)</f>
        <v>DIEGO OSSA IMCAPIE</v>
      </c>
      <c r="D123" s="33" t="str">
        <f>LOOKUP(B123,Hoja1!$B$3:$B$47,Hoja1!$D$3:$D$47)</f>
        <v>CL 61 No 17 - 24</v>
      </c>
      <c r="E123" s="33" t="str">
        <f>LOOKUP(B123,Hoja1!$B$3:$B$47,Hoja1!$E$3:$E$47)</f>
        <v>6102700 o 300870002</v>
      </c>
      <c r="F123" s="33">
        <f>LOOKUP(B123,Hoja1!$B$3:$B$47,Hoja1!$F$3:$F$47)</f>
        <v>0</v>
      </c>
      <c r="G123" s="33" t="str">
        <f>LOOKUP(B123,Hoja1!$B$3:$B$47,Hoja1!$G$3:$G$47)</f>
        <v>N</v>
      </c>
      <c r="H123" s="33" t="str">
        <f>LOOKUP(B123,Hoja1!$B$3:$B$47,Hoja1!$H$3:$H$47)</f>
        <v>O</v>
      </c>
    </row>
    <row r="124" spans="2:8">
      <c r="B124" s="36" t="s">
        <v>500</v>
      </c>
      <c r="C124" s="33" t="str">
        <f>LOOKUP(B124,Hoja1!$B$3:$B$47,Hoja1!$C$3:$C$47)</f>
        <v>JULIO CÉSAR GÓMEZ CHACÓN</v>
      </c>
      <c r="D124" s="33" t="str">
        <f>LOOKUP(B124,Hoja1!$B$3:$B$47,Hoja1!$D$3:$D$47)</f>
        <v xml:space="preserve">AC 26 No 69 -76. INT 3 OFICINA 1002 </v>
      </c>
      <c r="E124" s="33" t="str">
        <f>LOOKUP(B124,Hoja1!$B$3:$B$47,Hoja1!$E$3:$E$47)</f>
        <v>7444020 o 3123081582</v>
      </c>
      <c r="F124" s="33">
        <f>LOOKUP(B124,Hoja1!$B$3:$B$47,Hoja1!$F$3:$F$47)</f>
        <v>0</v>
      </c>
      <c r="G124" s="33" t="str">
        <f>LOOKUP(B124,Hoja1!$B$3:$B$47,Hoja1!$G$3:$G$47)</f>
        <v>N</v>
      </c>
      <c r="H124" s="33" t="str">
        <f>LOOKUP(B124,Hoja1!$B$3:$B$47,Hoja1!$H$3:$H$47)</f>
        <v>O</v>
      </c>
    </row>
    <row r="125" spans="2:8">
      <c r="B125" s="36" t="s">
        <v>500</v>
      </c>
      <c r="C125" s="33" t="str">
        <f>LOOKUP(B125,Hoja1!$B$3:$B$47,Hoja1!$C$3:$C$47)</f>
        <v>JULIO CÉSAR GÓMEZ CHACÓN</v>
      </c>
      <c r="D125" s="33" t="str">
        <f>LOOKUP(B125,Hoja1!$B$3:$B$47,Hoja1!$D$3:$D$47)</f>
        <v xml:space="preserve">AC 26 No 69 -76. INT 3 OFICINA 1002 </v>
      </c>
      <c r="E125" s="33" t="str">
        <f>LOOKUP(B125,Hoja1!$B$3:$B$47,Hoja1!$E$3:$E$47)</f>
        <v>7444020 o 3123081582</v>
      </c>
      <c r="F125" s="33">
        <f>LOOKUP(B125,Hoja1!$B$3:$B$47,Hoja1!$F$3:$F$47)</f>
        <v>0</v>
      </c>
      <c r="G125" s="33" t="str">
        <f>LOOKUP(B125,Hoja1!$B$3:$B$47,Hoja1!$G$3:$G$47)</f>
        <v>N</v>
      </c>
      <c r="H125" s="33" t="str">
        <f>LOOKUP(B125,Hoja1!$B$3:$B$47,Hoja1!$H$3:$H$47)</f>
        <v>O</v>
      </c>
    </row>
    <row r="126" spans="2:8">
      <c r="B126" s="36" t="s">
        <v>500</v>
      </c>
      <c r="C126" s="33" t="str">
        <f>LOOKUP(B126,Hoja1!$B$3:$B$47,Hoja1!$C$3:$C$47)</f>
        <v>JULIO CÉSAR GÓMEZ CHACÓN</v>
      </c>
      <c r="D126" s="33" t="str">
        <f>LOOKUP(B126,Hoja1!$B$3:$B$47,Hoja1!$D$3:$D$47)</f>
        <v xml:space="preserve">AC 26 No 69 -76. INT 3 OFICINA 1002 </v>
      </c>
      <c r="E126" s="33" t="str">
        <f>LOOKUP(B126,Hoja1!$B$3:$B$47,Hoja1!$E$3:$E$47)</f>
        <v>7444020 o 3123081582</v>
      </c>
      <c r="F126" s="33">
        <f>LOOKUP(B126,Hoja1!$B$3:$B$47,Hoja1!$F$3:$F$47)</f>
        <v>0</v>
      </c>
      <c r="G126" s="33" t="str">
        <f>LOOKUP(B126,Hoja1!$B$3:$B$47,Hoja1!$G$3:$G$47)</f>
        <v>N</v>
      </c>
      <c r="H126" s="33" t="str">
        <f>LOOKUP(B126,Hoja1!$B$3:$B$47,Hoja1!$H$3:$H$47)</f>
        <v>O</v>
      </c>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Hoja1!$B$3:$B$42</xm:f>
          </x14:formula1>
          <xm:sqref>B3:B60</xm:sqref>
        </x14:dataValidation>
        <x14:dataValidation type="list" allowBlank="1" showInputMessage="1" showErrorMessage="1">
          <x14:formula1>
            <xm:f>Hoja1!$B$3:$B$46</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2018-06-14T15:06:30Z</cp:lastPrinted>
  <dcterms:created xsi:type="dcterms:W3CDTF">2006-01-26T20:45:16Z</dcterms:created>
  <dcterms:modified xsi:type="dcterms:W3CDTF">2018-06-19T14:13:58Z</dcterms:modified>
</cp:coreProperties>
</file>