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'PM04-PR0-F05-BAJA'!$A$12:$R$110</definedName>
    <definedName name="AFECTACION">[1]Hoja1!$J$5:$J$11</definedName>
    <definedName name="afectaciones">[2]Hoja1!$J$44:$J$50</definedName>
    <definedName name="_xlnm.Print_Area" localSheetId="0">'PM04-PR0-F05-BAJA'!$A$1:$L$110</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83" i="5" l="1"/>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C91" i="5"/>
  <c r="D91" i="5"/>
  <c r="E91" i="5"/>
  <c r="F91" i="5"/>
  <c r="G91" i="5"/>
  <c r="H91"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<sst xmlns="http://schemas.openxmlformats.org/spreadsheetml/2006/main" count="1322" uniqueCount="462">
  <si>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</si>
  <si>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</si>
  <si>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</si>
  <si>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</si>
  <si>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</si>
  <si>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</si>
  <si>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</si>
  <si>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</si>
  <si>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</si>
  <si>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</si>
  <si>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</si>
  <si>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</si>
  <si>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</si>
  <si>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</si>
  <si>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</si>
  <si>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</si>
  <si>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</si>
  <si>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</si>
  <si>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</si>
  <si>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</si>
  <si>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</si>
  <si>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</si>
  <si>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</si>
  <si>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</si>
  <si>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</si>
  <si>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</si>
  <si>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</si>
  <si>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</si>
  <si>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</si>
  <si>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</si>
  <si>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</si>
  <si>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</si>
  <si>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</si>
  <si>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</si>
  <si>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</si>
  <si>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</si>
  <si>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</si>
  <si>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</si>
  <si>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</si>
  <si>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</si>
  <si>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</si>
  <si>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</si>
  <si>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</si>
  <si>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</si>
  <si>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</si>
  <si>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</si>
  <si>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</si>
  <si>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</si>
  <si>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</si>
  <si>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</si>
  <si>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</si>
  <si>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</si>
  <si>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</si>
  <si>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</si>
  <si>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</si>
  <si>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</si>
  <si>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</si>
  <si>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</si>
  <si>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</si>
  <si>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</si>
  <si>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</si>
  <si>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</si>
  <si>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</si>
  <si>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</si>
  <si>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</si>
  <si>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</si>
  <si>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</si>
  <si>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</si>
  <si>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</si>
  <si>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</si>
  <si>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</si>
  <si>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</si>
  <si>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</si>
  <si>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</si>
  <si>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</si>
  <si>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</si>
  <si>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</si>
  <si>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</si>
  <si>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</si>
  <si>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</si>
  <si>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</si>
  <si>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</si>
  <si>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</si>
  <si>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</si>
  <si>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</si>
  <si>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</si>
  <si>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</si>
  <si>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</si>
  <si>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</si>
  <si>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</si>
  <si>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</si>
  <si>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</si>
  <si>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</si>
  <si>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</si>
  <si>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</si>
  <si>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</si>
  <si>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</si>
  <si>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</si>
  <si>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</si>
  <si>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</si>
  <si>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</si>
  <si>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</si>
  <si>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</si>
  <si>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</si>
  <si>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</si>
  <si>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</si>
  <si>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</si>
  <si>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</si>
  <si>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</si>
  <si>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</si>
  <si>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</si>
  <si>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</si>
  <si>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</si>
  <si>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</si>
  <si>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</si>
  <si>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</si>
  <si>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</si>
  <si>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</si>
  <si>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</si>
  <si>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</si>
  <si>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</si>
  <si>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</si>
  <si>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</si>
  <si>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</si>
  <si>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</si>
  <si>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</si>
  <si>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</si>
  <si>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</si>
  <si>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</si>
  <si>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</si>
  <si>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</si>
  <si>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</si>
  <si>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</si>
  <si>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</si>
  <si>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</si>
  <si>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</si>
  <si>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</si>
  <si>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</si>
  <si>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</si>
  <si>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</si>
  <si>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</si>
  <si>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</si>
  <si>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</si>
  <si>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</si>
  <si>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</si>
  <si>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</si>
  <si>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</si>
  <si>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</si>
  <si>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</si>
  <si>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</si>
  <si>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</si>
  <si>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</si>
  <si>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</si>
  <si>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</si>
  <si>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</si>
  <si>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</si>
  <si>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</si>
  <si>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</si>
  <si>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</si>
  <si>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</si>
  <si>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</si>
  <si>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</si>
  <si>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</si>
  <si>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</si>
  <si>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</si>
  <si>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</si>
  <si>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</si>
  <si>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</si>
  <si>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</si>
  <si>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</si>
  <si>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</si>
  <si>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</si>
  <si>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</si>
  <si>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</si>
  <si>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</si>
  <si>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KR 16 # 152 A - 59 APTO 202</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</si>
  <si>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</si>
  <si>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</si>
  <si>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</si>
  <si>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</si>
  <si>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</si>
  <si>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</si>
  <si>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</si>
  <si>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</si>
  <si>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</si>
  <si>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</si>
  <si>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</si>
  <si>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</si>
  <si>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</si>
  <si>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</si>
  <si>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</si>
  <si>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</si>
  <si>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</si>
  <si>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</si>
  <si>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</si>
  <si>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</si>
  <si>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</si>
  <si>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</si>
  <si>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</si>
  <si>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</si>
  <si>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</si>
  <si>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</si>
  <si>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</si>
  <si>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</si>
  <si>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</si>
  <si>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</si>
  <si>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</si>
  <si>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</si>
  <si>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</si>
  <si>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</si>
  <si>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</si>
  <si>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</si>
  <si>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</si>
  <si>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</si>
  <si>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</si>
  <si>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</si>
  <si>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</si>
  <si>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</si>
  <si>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</si>
  <si>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</si>
  <si>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</si>
  <si>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</si>
  <si>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</si>
  <si>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</si>
  <si>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</si>
  <si>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</si>
  <si>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</si>
  <si>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</si>
  <si>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</si>
  <si>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</si>
  <si>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</si>
  <si>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KR 56 CL 67</t>
  </si>
  <si>
    <t>KR 27 CL 52</t>
  </si>
  <si>
    <t>KR 27 AC 53</t>
  </si>
  <si>
    <t>CL 52 KR 26</t>
  </si>
  <si>
    <t>CL 52 KR 27</t>
  </si>
  <si>
    <t>KR 15 CL 31A</t>
  </si>
  <si>
    <t>KR 56 CL 66B</t>
  </si>
  <si>
    <t>CL 35 KR 21</t>
  </si>
  <si>
    <t>CL 35 KR 24</t>
  </si>
  <si>
    <t>CL 16 KR 16</t>
  </si>
  <si>
    <t>CL 16 KR 17</t>
  </si>
  <si>
    <t>CL 69A KR 9</t>
  </si>
  <si>
    <t>CL 69A KR 10A</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</si>
  <si>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</si>
  <si>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</si>
  <si>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</si>
  <si>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</si>
  <si>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</si>
  <si>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</si>
  <si>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</si>
  <si>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</si>
  <si>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</si>
  <si>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 xml:space="preserve">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</si>
  <si>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</si>
  <si>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</si>
  <si>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MOVIL Y UN (1) CAMION DE PRODUCCION Y UBICAR DOS (2) PLANTAS ELECTRICAS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</si>
  <si>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Y UBICAR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</si>
  <si>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</si>
  <si>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</si>
  <si>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</si>
  <si>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CL 151 No 11 - 32 OFICINA 202</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</si>
  <si>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</si>
  <si>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</si>
  <si>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</si>
  <si>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</si>
  <si>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SI </t>
  </si>
  <si>
    <t>11768-2018</t>
  </si>
  <si>
    <t>LA SDM AUTORIZA PMT PARA CIERRE DEL CARRIL DEL COSTADO SUR PARA ESTACIONAR UNA PLANTA ELECTRICA, 4 CAMIONES DE PRODUCCION, UN MOTORHOME Y DOS BAÑOS PORTATILES DE PISO, NO SE DEBE BLOQUEAR NINGUN ACCESO Y SE DEBE TENER PERSONAL DISPONIBLE PARA ATENDER A LOS RESIDENTES EN CUALQUIER INCOVENIENTE. EL APROVECHADOR DEL ESPACIO PUBLICO DISPONDRA DE 3 AUXILIARES DE TRANSITO</t>
  </si>
  <si>
    <t>11769-2018</t>
  </si>
  <si>
    <t xml:space="preserve">AC 26 DG 25G </t>
  </si>
  <si>
    <t>AC 26 AK 96</t>
  </si>
  <si>
    <t>LA SDM AUTORIZA PMT PARA CIERRE PARCIAL DE ANDEN SUR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</si>
  <si>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11771-2018</t>
  </si>
  <si>
    <t xml:space="preserve">AC 26 KR 103 </t>
  </si>
  <si>
    <t>AC 26 KR 106</t>
  </si>
  <si>
    <t>LA SDM AUTORIZA PMT PARA CIERRE DE CARRIL SUR DE LA CALZADA SUR PARA INICIO DE RECORRIDO DE DOS (2) VEHICULOS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</si>
  <si>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AC 26 KR 82 </t>
  </si>
  <si>
    <t>AC 26 KR 85B</t>
  </si>
  <si>
    <t>LA SDM AUTORIZA PMT PARA CIERRE DE CARRIL SUR DE LA CALZADA SUR PARA FIN DE RECORRIDO DE DOS (2)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</si>
  <si>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DEL COSTADO OCCIDENTAL DEL PUENTE PEATONAL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</si>
  <si>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DEL COSTADO OCCIDENTAL DEL PUENTE PEATONAL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</si>
  <si>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11773-2018</t>
  </si>
  <si>
    <t>DG 60 KR 20</t>
  </si>
  <si>
    <t>DG 60 TV 21BIS</t>
  </si>
  <si>
    <t>LA SDM AUTORIZA PMT PARA CIERRE DE CARRIL NORTE PARA ESTACIONAR UNA (1) MOVIL Y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</si>
  <si>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11774-2018</t>
  </si>
  <si>
    <t>CL 60 KR 19</t>
  </si>
  <si>
    <t>CL 60 KR 21</t>
  </si>
  <si>
    <t>LA SDM AUTORIZA PMT PARA CIERRE DE CARRIL NORTE PARA ESTACIONAR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</si>
  <si>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12A CL 18 SUR</t>
  </si>
  <si>
    <t>KR 12A CL 19 SUR</t>
  </si>
  <si>
    <t>11775-2018</t>
  </si>
  <si>
    <t>AK 7 CL 11</t>
  </si>
  <si>
    <t>AK 7 CL 12</t>
  </si>
  <si>
    <t>LA SDM AUTORIZA PMT PARA CIERRE PARCIAL DE ANDEN ORIENTAL (VIA PEATONAL)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</si>
  <si>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CANDELARIA</t>
  </si>
  <si>
    <t>11776-2018</t>
  </si>
  <si>
    <t>AK 7 CL 12 BIS</t>
  </si>
  <si>
    <t>CL 12 AK 7</t>
  </si>
  <si>
    <t>CL 12 KR 8</t>
  </si>
  <si>
    <t>CL 12 KR 6</t>
  </si>
  <si>
    <t>CL 11 KR 3</t>
  </si>
  <si>
    <t>CL 11 KR 4</t>
  </si>
  <si>
    <t>04:00-20:00</t>
  </si>
  <si>
    <t>LA SDM AUTORIZA PMT PARA CIERRE DEL CARRIL DEL COSTADO SUR PARA ESTACIONAR UNA PLANTA ELECTRICA, 2 CAMIONES DE PRODUCCION Y 2 VANES, EL APROVECHADOR DEL ESPACIO PUBLICO DISPONDRA DE 2 AUXILIARES DE TRANSITO.</t>
  </si>
  <si>
    <t>11777-2018</t>
  </si>
  <si>
    <t>KR 13A CL 28</t>
  </si>
  <si>
    <t>KR 13A CL 31</t>
  </si>
  <si>
    <t>LA SDM AUTORIZA PMT PARA CIERRE PARCIAL DE ANDEN EN AMBOS COSTADOS PARA UBICAR DOS (2)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</si>
  <si>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11778-2018</t>
  </si>
  <si>
    <t>KR 13A CL 32</t>
  </si>
  <si>
    <t>CL 31 KR 13A</t>
  </si>
  <si>
    <t>CL 31 AK 14</t>
  </si>
  <si>
    <t>LA SDM AUTORIZA PMT PARA CIERRE DE LOS ESPACIOS CON MORFOLOGIA DE BAHIA DEL COSTADO NORTE PARA UBICAR TRES (3)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</si>
  <si>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EN AMBOS COSTADOS PARA UBICAR TRES (3)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</si>
  <si>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DEL COSTADO ORIENTAL PARA ESTACIONAR UNA (1) MOVIL Y UN CAMION DE PRODUCCION Y UBICAR UNA (1) PLANTA ELECTRICA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</si>
  <si>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91 KR 19C</t>
  </si>
  <si>
    <t>CL 91 AK30</t>
  </si>
  <si>
    <t xml:space="preserve">NO </t>
  </si>
  <si>
    <t>11779-2018</t>
  </si>
  <si>
    <t>CL 117 KR 6A</t>
  </si>
  <si>
    <t>CL 117 AK 7</t>
  </si>
  <si>
    <t>LA SDM AUTORIZA PMT PARA CIERRE DE CARRIL SUR PARA ESTACIONAR DOS (2) TRAILER Y CUATRO (4)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</si>
  <si>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11780-2018</t>
  </si>
  <si>
    <t>11781-2018</t>
  </si>
  <si>
    <t>11782-2018</t>
  </si>
  <si>
    <t>11783-2018</t>
  </si>
  <si>
    <t>CL 132 KR 7BISA</t>
  </si>
  <si>
    <t>CL 132 KR 7A</t>
  </si>
  <si>
    <t>LA SDM AUTORIZA PMT PARA CIERRE DE CARRIL SUR PARA ESTACIONAR UN (1) CAMION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</si>
  <si>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11786-2018</t>
  </si>
  <si>
    <t>KR 7BISA CL 123</t>
  </si>
  <si>
    <t>KR 7BISA CL 124</t>
  </si>
  <si>
    <t>LA SDM AUTORIZA PMT PARA CIERRE DE CARRIL OCCIDENTAL PARA ESTACIONAR SEIS (6) CAMIONES DE PRODUCCION Y UBICAR CINCO (5) CARPAS,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</si>
  <si>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23 CL 114A</t>
  </si>
  <si>
    <t>KR 23 CL 116</t>
  </si>
  <si>
    <t>11788-2018</t>
  </si>
  <si>
    <t>LA SDM NO AUTORIZA PMT PARA CIERRE DE LOS ESPACIOS CON MORFOLOGIA DE BAHIA DEL COSTADO NORTE, SE DEBE PRESENTAR DOCUMENTO DEL PMT ACORDE CON EL CONCEPTO TECNICO No. 19, SE DEBE PRESENTAR ACTA DE SOCIALIZACION Y ACEPTACION (FORMATO DE ACTA DE SOCIALIZACION CONCEPTO TECNICO 19) DE TODOS LOS PREDIOS AFECTADOS POR LOS CIERRES DEL PLAN DE MANEJO DE TRANSITO, DONDE SE INFORME SOBRE LOS CIERRES (TOTALES Y PARCIALES) A REALIZARSE EN EL SECTOR Y LAS FECHAS Y EL HORARIO ESPECIFICO A REALIZARSE LA ACTIVIDAD Y LOS CIERRES.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</si>
  <si>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11787-2018</t>
  </si>
  <si>
    <t>LA SDM NO AUTORIZA PMT PARA CIERRE DE CARRIL NORTE, SE DEBE PRESENTAR DOCUMENTO DEL PMT ACORDE CON EL CONCEPTO TECNICO No. 19, SE DEBE PRESENTAR ACTA DE SOCIALIZACION Y ACEPTACION (FORMATO DE ACTA DE SOCIALIZACION CONCEPTO TECNICO 19) DE TODOS LOS PREDIOS AFECTADOS POR LOS CIERRES DEL PLAN DE MANEJO DE TRANSITO, DONDE SE INFORME SOBRE LOS CIERRES (TOTALES Y PARCIALES) A REALIZARSE EN EL SECTOR Y LAS FECHAS Y EL HORARIO ESPECIFICO A REALIZARSE LA ACTIVIDAD Y LOS CIERRES.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</si>
  <si>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11787-2019</t>
  </si>
  <si>
    <t>DESDE LAS 15:00 HORAS DEL 7-MAY-18 A LAS 04:00 HORAS DEL 8-MAY-18</t>
  </si>
  <si>
    <t>LA SDM AUTORIZA PMT PARA CIERRE TOTAL DE CALZADA SUR DE MANERA INTERMITENTE PARA ESTACIONAR CINCO (5) VEHICULOS Y UN (1) CAMION DE PRODUCCION Y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</si>
  <si>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11789-2018</t>
  </si>
  <si>
    <t>LA SDM AUTORIZA PMT PARA CIERRE PARCIAL DE ANDEN SUR PARA UBICAR DOS (2)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</si>
  <si>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NORTE PARA UBICAR DOS (2)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</si>
  <si>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NORTE PARA ESTACIONAR UN (1) VEHICULO Y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</si>
  <si>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SUR PARA ESTACIONAR UN (1) VEHICULO Y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</si>
  <si>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DE LA CALZADA SUR PARA ESTACIONAR CUATRO (4) VEHICULOS Y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</si>
  <si>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70 KR 10A</t>
  </si>
  <si>
    <t>CL 70 KR 11</t>
  </si>
  <si>
    <t>DG 60 TV 21</t>
  </si>
  <si>
    <t>LA SDM AUTORIZA PMT PARA CIERRE DE CARRIL NORTE PARA ESTACIONAR UNA (1) MOVIL Y UN (1) CAMION DE PRODUCCION Y CIERRE DE CARRIL NORTE DE LA CL 60 ENTRE KR 19 Y KR 21 PARA ESTACIONAR DOS (2) CAMIONES DE PRODUCCION Y UBICAR UNA (1) PLANTA ELECTRICA Y DOS (2) BAÑOS PORTATILES DE PISO, POR EVENTO DE GRABACION, EL APROVECHADOR DEL ESPACIO PUBLICO DISPONDRA DE LOS AUXILIARES DE TRANSITO PROPUESTO.</t>
  </si>
  <si>
    <t>11790-2018</t>
  </si>
  <si>
    <t>KR 27A CL 1D</t>
  </si>
  <si>
    <t>KR 27A CL 1DBIS</t>
  </si>
  <si>
    <t>LA SDM AUTORIZA PMT PARA CIERRE TOTAL DE ANDEN ORIENTAL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</si>
  <si>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11792-2018</t>
  </si>
  <si>
    <t>KR 27A CL 1F</t>
  </si>
  <si>
    <t>CL 1DBIS KR 27A</t>
  </si>
  <si>
    <t>CL 1DBIS KR 28</t>
  </si>
  <si>
    <t>LA SDM AUTORIZA PMT PARA CIERRE DE CARRIL NORTE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</si>
  <si>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11793-2018</t>
  </si>
  <si>
    <t>11794-2018</t>
  </si>
  <si>
    <t>LA SDM AUTORIZA PMT PARA CIERRE DEL CARRIL DEL COSTADO SUR PARA ESTACIONAR UNA PLANTA ELECTRICA, 4 CAMIONES DE PRODUCCION, UN MOTORHOME Y DOS BAÑOS PORTATILES DE PISO, NO SE DEBE BLOQUEAR NINGUN ACCESO Y SE DEBE TENER PERSONAL DISPONIBLE PARA ATENDER A LOS RESIDENTES EN CUALQUIER INCOVENIENTE. EL APROVECHADOR DEL ESPACIO PUBLICO DISPONDRA DE 3 AUXILIARES DE TRANSITO.</t>
  </si>
  <si>
    <t>11796-2018</t>
  </si>
  <si>
    <t>CL 93A KR 19</t>
  </si>
  <si>
    <t>CL 93A DG 92</t>
  </si>
  <si>
    <t>LA SDM NO AUTORIZA PMT PARA CIERRE PARCIAL DEL VOLTEADERO,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</si>
  <si>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11797-2018</t>
  </si>
  <si>
    <t>KR 5 CL 60A</t>
  </si>
  <si>
    <t>KR 5 CL 61</t>
  </si>
  <si>
    <t>10:00-19:00</t>
  </si>
  <si>
    <t>LA SDM AUTORIZA PMT PARA:
• CIERRE DEL CARRIL DEL COSTADO ORIENTAL PARA ESTACIONAR UNA PLANTA ELECTRICA Y UN CAMION DE PRODUCCION • OCUPACION TOTAL ITERMITENTE DEL ANDEN DEL COSTADO NORTE DE LA CALLE 61 ENTRE CARRERA 5 Y CARRERA 7 PARA INSTALAR UNA ZONA DE GRABACION. 
EL APROVECHADOR DEL ESPACIO PUBLICO DISPONDRA DE 4 AUXILIARES DE TRANSITO</t>
  </si>
  <si>
    <t>11798-2018</t>
  </si>
  <si>
    <t>KR 15 CL 30</t>
  </si>
  <si>
    <t>11799-2018</t>
  </si>
  <si>
    <t>KR 26 CL 49</t>
  </si>
  <si>
    <t>KR 26 CL 50</t>
  </si>
  <si>
    <t>LA SDM AUTORIZA PMT PARA CIERRE TOTAL DE ANDEN ORIENTAL DE MANERA INTERMITENTE CON TRASLADO EL PEATON AL ANDEN OCCIDENTAL PARA UBICAR UN (1) SET DE GRABACION Y CIERRE DE CARRIL OCCIDENTAL DE LA KR 26 ENTRE CL 49 Y CL 50 PARA ESTACIONAR UNA (1) MOVIL Y TRES (3) CAMIONES DE PRODUCCION Y UBICAR UNA (1) PLANTA ELECTRICA Y DOS (2) BAÑOS PORTATILES DE PISO, POR EVENTO DE GRABACION, EL APROVECHADOR DEL ESPACIO PUBLICO DISPONDRA DE LOS AUXILIARES DE TRANSITO PROPUESTO.</t>
  </si>
  <si>
    <t>11800-2018</t>
  </si>
  <si>
    <t>AC 63 KR 36</t>
  </si>
  <si>
    <t>AC 63 KR 36A</t>
  </si>
  <si>
    <t>LA SDM AUTORIZA PMT PARA CIERRE PARCIAL DE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</si>
  <si>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11803-2018</t>
  </si>
  <si>
    <t>KR 36 AC 63</t>
  </si>
  <si>
    <t>KR 36 CL 63A</t>
  </si>
  <si>
    <t>KR 8 CL 12</t>
  </si>
  <si>
    <t>KR 8 CL 12B</t>
  </si>
  <si>
    <t>15:00-23:00</t>
  </si>
  <si>
    <t xml:space="preserve">LA SDM AUTORIZA PMT PARA:
• CIERRE DEL CARRIL DEL COSTADO OCCIDENTAL PARA ESTACIONAR UNA PLANTA ELECTRICA, 3 CAMIONES DE PRODUCCION, UNA CARPA Y DOS BAÑOS PORTATILES DE PISO 
• OCUPACION TOTAL INTERMITENTE NO MAYOR A 5 MIN CADA 20 MIN Y CIERRE DEL CARRIL DEL COSTADO SUR DE LA CALLE 12B ENTRE CARRERA 8 Y CARRERA 9 PARA INSTALAR UN SET DE FILMACION QUE NO SE SALGA DE ESTE ESPACIO Y DEJE LIBRE UN CARRIL TOTALMENTE.
EL APROVECHADOR DEL ESPACIO PUBLICO DISPONDRA DE 6 AUXILIARES DE TRANSITO, ESTE PERMISO QUEDA CONDICIONADO A LA SITUACION DEL SISTEMA DE MOVILIDAD EN EL MOMENTO DE EJECUCION. </t>
  </si>
  <si>
    <t>11805-2018</t>
  </si>
  <si>
    <t>11806-2018</t>
  </si>
  <si>
    <t>LA SDM NO AUTORIZA PMT PARA CIERRE DE DIFERENTES VIAS DE LA LOCALIDAD DE RAFAEL URIBE URIBE, SE DEBE PRESENTAR DOCUMENTO DEL PMT ACORDE CON EL CONCEPTO TECNICO No. 19, SE DEBE PRESENTAR PMT INDIVIDUAL PARA LA PREPRODUCCION (MONTAJE ARTE Y RECURSOS DE PRODUCCION) Y PARA LA PRODUCCION Y POSPRODUCCION (RODAJE Y REACONDICIONAMIENTO), SE DEBEN RELACIONAR LOS VEHICULOS Y ELEMENTOS PARA CADA UNO DE LOS CIERRES, SE DEBE PRESENTAR ACTA DE COMPROMISO PARA EL ACCESO VEHICULAR Y PEATONAL DE RESIDENTES Y USUARIOS AL SECTOR, SE DEBEN PRESENTAR LA TOTALIDAD DE DESVIOS A REALIZARSE (VEHICULARES Y PEATONALES), SE DEBEN REVISAR LOS RADIOS DE GIROS EN LOS DESVIOS PROPUESTOS, SE DEBE IMPLEMENTAR SEÑALES SIE-05 ACORDE CON LOS DESVIOS PLANTEADOS, SE DEBE AMPLIAR LA INFORMACION DE CARGUE Y DESCARGUE, SE DEBE PRESENTAR ACTA DE COORDINACION CON LAS OBRAS PRESENTES EN EL SECTOR (EN CASO DE EVIDENCIARSE), SE DEBE PRESENTAR TODA LA SEÑALIZACION NECESARIA PARA LOS CIERRES EN EL SECTOR.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</si>
  <si>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RAFAEL URIBE</t>
  </si>
  <si>
    <t>11807-2018</t>
  </si>
  <si>
    <t>KR 50 CL 66</t>
  </si>
  <si>
    <t>KR 50 CL 67</t>
  </si>
  <si>
    <t xml:space="preserve">LA SDM AUTORIZA PMT PARA:
• CIERRE DEL CARRIL DEL COSTADO ORIENTAL PARA ESTACIONAR UNA VEHICULO EN ESCENA
• OCUPACION TOTAL INTERMITENTE DE NO MAYOR A 5 MINUTOS DE ANDEN DEL COSTADO ORIENTAL DE LA CARRERA 50 ENTRE CALLE 67 Y CALLE 66 PARA INSTALAR UN SET DE FILMACION
• CIERRE DEL CARRIL DEL COSTADO NORTE DE LA CALLE 66 ENTRE CARRERA 50 A Y CARRERA 50 B PARA ESTACIONAR UNA PLANTA ELECTRICA Y 2 CAMIONES DE PRODUCCION. 
• CIERRE DEL CARRIL DEL COSTADO NORTE DE LA CALLE 66 ENTRE CARRERA 50 B Y CARRERA 51 PARA ESTACIONAR 2 CAMIONES DE PRODUCCION Y DOS BAÑOS PORTATILES DE PISO 
EL APROVECHADOR DEL ESPACIO PUBLICO DISPONDRA DE 7 AUXILIARES DE TRANSITO. </t>
  </si>
  <si>
    <t>11809-2018</t>
  </si>
  <si>
    <t>KR 35A CL 60</t>
  </si>
  <si>
    <t>KR 35A CL 61</t>
  </si>
  <si>
    <t>11810-2018</t>
  </si>
  <si>
    <t>CL 60 KR 35A</t>
  </si>
  <si>
    <t>CL 60 KR 36A</t>
  </si>
  <si>
    <t>CL 61 KR 35A</t>
  </si>
  <si>
    <t>CL 61 KR 36A</t>
  </si>
  <si>
    <t>11813-2018</t>
  </si>
  <si>
    <t>11814-2018</t>
  </si>
  <si>
    <t>11815-2018</t>
  </si>
  <si>
    <t>11816-2018</t>
  </si>
  <si>
    <t>CL 36 KR 21</t>
  </si>
  <si>
    <t>CL 36 KR 25</t>
  </si>
  <si>
    <t>LA SDM AUTORIZA PMT PARA CIERRE TOTAL DE ANDEN EN AMBOS COSTADOS NO SIMULTANEOS CON TRASLADO DEL PEATON AL ANDEN DEL FRENTE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</si>
  <si>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11818-2018</t>
  </si>
  <si>
    <t>LA SDM AUTORIZA PMT PARA CIERRE DE CARRIL NORTE PARA ESTACIONAR TRES (3) VEHICULOS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</si>
  <si>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21 CL 35</t>
  </si>
  <si>
    <t>KR 21 CL 36</t>
  </si>
  <si>
    <t>11821-2018</t>
  </si>
  <si>
    <t>CL 172 KR 21A</t>
  </si>
  <si>
    <t>CL 172 KR 22A</t>
  </si>
  <si>
    <t>LA SDM AUTORIZA PMT PARA CIERRE TOTAL DE ANDEN SUR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</si>
  <si>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11824-2018</t>
  </si>
  <si>
    <t>KR 21A CL 171</t>
  </si>
  <si>
    <t>KR 21A CL 172</t>
  </si>
  <si>
    <t>11825-2018</t>
  </si>
  <si>
    <t>11826-2018</t>
  </si>
  <si>
    <t>CL 10 KR 2</t>
  </si>
  <si>
    <t>CL 10 KR 7</t>
  </si>
  <si>
    <t>LA SDM NO AUTORIZA PMT PARA CIERRE DE DIFERENTES VIAS DE LA LOCALIDAD DE LA CANDELARIA, SE DEBE PRESENTAR DOCUMENTO DEL PMT ACORDE CON EL CONCEPTO TECNICO No. 19, SE DEBE PRESENTAR PMT INDIVIDUAL PARA LA PREPRODUCCION (ARTE) Y PARA EL RODAJE, SE DEBE INCLUIR TODAS LAS RUTAS SITP PRESENTES EN EL SECTOR DE LA SOLICITUD, SE DEBE PRESENTAR PROPUESTA DE PARADEROS PROVISIONALES, SE DEBEN RELACIONAR LOS VEHICULOS Y ELEMENTOS PARA CADA UNO DE LOS CIERRES, SE DEBE PRESENTAR ACTA DE COMPROMISO PARA EL ACCESO VEHICULAR Y PEATONAL DE RESIDENTES Y USUARIOS AL SECTOR, SE DEBEN PRESENTAR LA TOTALIDAD DE DESVIOS A REALIZARSE, SE DEBEN REVISAR LOS RADIOS DE GIROS EN LOS DESVIOS PROPUESTOS, SE DEBE IMPLEMENTAR SEÑALES SIE-05 ACORDE CON LOS DESVIOS PLANTEADOS, SE DEBE AMPLIAR LA INFORMACION DE CARGUE Y DESCARGUE, SE DEBE PRESENTAR ACTA DE COORDINACION CON LAS OBRAS PRESENTES EN EL SECTOR, SE DEBE PRESENTAR TODA LA SEÑALIZACION NECESARIA PARA LOS CIERRES EN EL SECTOR.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</si>
  <si>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11804-2018</t>
  </si>
  <si>
    <t>07:00-23:00</t>
  </si>
  <si>
    <t>10:00-20:00</t>
  </si>
  <si>
    <t>11:00-23:00</t>
  </si>
  <si>
    <t>TINY TIM STUDIOS S.A.S.</t>
  </si>
  <si>
    <t>8853930 o 3166900488</t>
  </si>
  <si>
    <t>ENCENILLOS DE SINDAMANOY. CASA 11. CHIA</t>
  </si>
  <si>
    <t>KATHERINE DÍAZ GONZALEZ</t>
  </si>
  <si>
    <t>LA SDM AUTORIZA PMT PARA CIERRE DE CARRIL SUR PARA ESTACIONAR UN (1) CAMION DE PRODUCCION Y UBICAR UNA (1) PLANTA ELECTRICA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</si>
  <si>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NORTE PARA ESTACIONAR UN (1) CARRO TANQUE Y DOS (2) CAMIONES DE PRODUCCION Y UBICAR UNA (1) CHERRY PICKER Y UNA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</si>
  <si>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DE LA CALZADA SUR PARA ESTACIONAR CUATRO (4) CAMIONES DE PRODUCCION Y UBICAR UNA (1) PLANTA ELECTRICA DE PISO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</si>
  <si>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OCCIDENTAL PARA ESTACIONAR UN (1) VEHICULO,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</si>
  <si>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</si>
  <si>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VEHICULO Y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</si>
  <si>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CAMIONES DE PRODUCCION Y UBICAR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</si>
  <si>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</si>
  <si>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UN (1) CAMION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</si>
  <si>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MOVIL Y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</si>
  <si>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PUFA/SDM-DCV-119438-2018 SEMANA 18
4 DE MAYO DE 2018</t>
  </si>
  <si>
    <t>LA SDM NO AUTORIZA PMT PARA ESTACIONAMIENTO EN VIA O UTILIZACION DE LA MALLA VIAL Y ESPACIO PUBLICO POR EVENTO DE FILMACION DEBIDO A QUE NO ES VIABLE TECNICAMENTE.
EL CONCEPTO QUE EXPIDA LA SDM NO EXIME DE OBLIGACIONES CON OTRAS ENTIDADES Y SE REFIERE UNICAMENTE A CIERRES VIALES O AFECTACIONES AL SISTEMA DE MOVILIDAD.POR LO ANTERIOR ESTE DESPACHO HACE SABER QUE SE ENCUENTRA PRESTO A ASESORAR TECNICAMENTE ESTE TIPO DE INICIATIVAS EN LA SEDE PALOQUEMAO (CARRERA 28 A NO. 17 A – 20), TELEFONO 3649400 EXT. 7211, DE LUNES A VIERNES EN EL HORARIO DE 08:00 A 10:00</t>
  </si>
  <si>
    <t>LA SDM NO AUTORIZA PMT PARA ESTACIONAMIENTO EN VIA O UTILIZACION DE LA MALLA VIAL Y ESPACIO PUBLICO POR EVENTO DE FILMACION DEBIDO A QUE NO ES VIABLE TECNICAMENTE.
EL CONCEPTO QUE EXPIDA LA SDM NO EXIME DE OBLIGACIONES CON OTRAS ENTIDADES Y SE REFIERE UNICAMENTE A CIERRES VIALES O AFECTACIONES AL SISTEMA DE MOVILIDAD.POR LO ANTERIOR ESTE DESPACHO HACE SABER QUE SE ENCUENTRA PRESTO A ASESORAR TECNICAMENTE ESTE TIPO DE INICIATIVAS EN LA SEDE PALOQUEMAO (CARRERA 28 A NO. 17 A – 20), TELEFONO 3649400 EXT. 7211, DE LUNES A VIERNES EN EL HORARIO DE 08:00 A 10:00.</t>
  </si>
  <si>
    <t xml:space="preserve">LA SDM AUTORIZA PMT PARA CIERRE DE CARRIL ORIENTAL DE LA CARRERA 56 ENTRE LA CALLE 66B Y LA CALLE 67 PARA ESTACIONAR DOS (2) CAMIONES DE PRODUCCION, UNA (1) PLANTA, UNA (1) MOVIL Y DOS (2) BAÑOS PORTATILES DE PISO.POR EVENTO DE GRABACION, EL APROVECHADOR DEL ESPACIO PUBLICO DISPONDRA DE DOS (2) AUXILIARES DE TRANSITO. </t>
  </si>
  <si>
    <t>LA SDM AUTORIZA PMT PARA CIERRE TOTAL DE ANDEN DEL COSTADO OCCIDENTAL DE MANERA INTERMITENTE CON TRASLADO DEL PEATON AL COSTADO ORIENTAL PARA UBICAR UN (1) SET DE GRABACION Y CIERRE DE CARRIL OCCIDENTALPARA ESTACIONAR UNA MOVIL, DOS CAMIONES DE PRODUCCION Y UBICAR UNA PLANTA ELECTRICA Y DOS BAÑOS PORTATILES DE PISO, POR EVENTO DE GRABACION, EL APROVECHADOR DEL ESPACIO PUBLICO DISPONDRA DE LOS AUXILIARES DE TRANSITO PROPUESTO</t>
  </si>
  <si>
    <t>AC 13 KR 8</t>
  </si>
  <si>
    <t>AC 13 AK 7</t>
  </si>
  <si>
    <t>KR 103 C 26</t>
  </si>
  <si>
    <t>KR 82 AC 26</t>
  </si>
  <si>
    <t>DG 38 SUR TV 80G</t>
  </si>
  <si>
    <t>DG 38 SUR KR 81</t>
  </si>
  <si>
    <t>CL 33 SUR KR 13H</t>
  </si>
  <si>
    <t>CL 33 SUR CL 13K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</si>
</sst>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6</xdr:row>
      <xdr:rowOff>19050</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sqref="A1:B4"/>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244</v>
      </c>
      <c r="D4" s="56"/>
      <c r="E4" s="56"/>
      <c r="F4" s="56"/>
      <c r="G4" s="56"/>
      <c r="H4" s="47" t="s">
        <v>62</v>
      </c>
      <c r="I4" s="47"/>
      <c r="J4" s="48"/>
      <c r="K4" s="46"/>
      <c r="L4" s="46"/>
    </row>
    <row r="5" spans="1:19" s="8" customFormat="1" ht="15">
      <c r="E5" s="9"/>
      <c r="F5" s="9"/>
      <c r="H5" s="13"/>
      <c r="I5" s="11"/>
      <c r="J5" s="11"/>
      <c r="K5" s="11"/>
      <c r="L5" s="11"/>
    </row>
    <row r="6" spans="1:19" s="8" customFormat="1" ht="12.75">
      <c r="A6" s="43" t="s">
        <v>449</v>
      </c>
      <c r="B6" s="44"/>
      <c r="C6" s="44"/>
      <c r="D6" s="44"/>
      <c r="E6" s="44"/>
      <c r="F6" s="44"/>
      <c r="G6" s="44"/>
      <c r="H6" s="42"/>
      <c r="I6" s="44"/>
      <c r="J6" s="44"/>
      <c r="K6" s="44"/>
      <c r="L6" s="44"/>
    </row>
    <row r="7" spans="1:19" s="8" customFormat="1" ht="49.5"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85.5">
      <c r="A13" s="24">
        <v>1342</v>
      </c>
      <c r="B13" s="27" t="s">
        <v>455</v>
      </c>
      <c r="C13" s="27" t="s">
        <v>454</v>
      </c>
      <c r="D13" s="27" t="s">
        <v>94</v>
      </c>
      <c r="E13" s="25">
        <v>43224</v>
      </c>
      <c r="F13" s="25">
        <v>43224</v>
      </c>
      <c r="G13" s="37" t="s">
        <v>224</v>
      </c>
      <c r="H13" s="26" t="s">
        <v>253</v>
      </c>
      <c r="I13" s="27" t="s">
        <v>266</v>
      </c>
      <c r="J13" s="27" t="s">
        <v>43</v>
      </c>
      <c r="K13" s="27" t="s">
        <v>77</v>
      </c>
      <c r="L13" s="27" t="s">
        <v>267</v>
      </c>
      <c r="M13" s="39" t="s">
        <v>36</v>
      </c>
      <c r="N13" s="27">
        <v>0</v>
      </c>
      <c r="O13" s="27">
        <v>0</v>
      </c>
      <c r="P13" s="27">
        <v>0</v>
      </c>
      <c r="Q13" s="27">
        <v>18</v>
      </c>
      <c r="R13" s="25">
        <v>43224</v>
      </c>
      <c r="S13" s="40"/>
    </row>
    <row r="14" spans="1:19" ht="57">
      <c r="A14" s="24">
        <v>1343</v>
      </c>
      <c r="B14" s="27" t="s">
        <v>240</v>
      </c>
      <c r="C14" s="27" t="s">
        <v>241</v>
      </c>
      <c r="D14" s="27" t="s">
        <v>94</v>
      </c>
      <c r="E14" s="25">
        <v>43224</v>
      </c>
      <c r="F14" s="25">
        <v>43224</v>
      </c>
      <c r="G14" s="37" t="s">
        <v>224</v>
      </c>
      <c r="H14" s="26" t="s">
        <v>268</v>
      </c>
      <c r="I14" s="27" t="s">
        <v>266</v>
      </c>
      <c r="J14" s="27" t="s">
        <v>35</v>
      </c>
      <c r="K14" s="27" t="s">
        <v>77</v>
      </c>
      <c r="L14" s="27" t="s">
        <v>269</v>
      </c>
      <c r="M14" s="39" t="s">
        <v>36</v>
      </c>
      <c r="N14" s="27">
        <v>0</v>
      </c>
      <c r="O14" s="27">
        <v>0</v>
      </c>
      <c r="P14" s="27">
        <v>0</v>
      </c>
      <c r="Q14" s="27">
        <v>18</v>
      </c>
      <c r="R14" s="25">
        <v>43224</v>
      </c>
      <c r="S14" s="40"/>
    </row>
    <row r="15" spans="1:19" ht="128.25">
      <c r="A15" s="24">
        <v>1344</v>
      </c>
      <c r="B15" s="27" t="s">
        <v>270</v>
      </c>
      <c r="C15" s="27" t="s">
        <v>271</v>
      </c>
      <c r="D15" s="27" t="s">
        <v>91</v>
      </c>
      <c r="E15" s="25">
        <v>43224</v>
      </c>
      <c r="F15" s="25">
        <v>43224</v>
      </c>
      <c r="G15" s="37" t="s">
        <v>224</v>
      </c>
      <c r="H15" s="26" t="s">
        <v>272</v>
      </c>
      <c r="I15" s="27" t="s">
        <v>266</v>
      </c>
      <c r="J15" s="27" t="s">
        <v>29</v>
      </c>
      <c r="K15" s="27" t="s">
        <v>143</v>
      </c>
      <c r="L15" s="27" t="s">
        <v>273</v>
      </c>
      <c r="M15" s="39" t="s">
        <v>48</v>
      </c>
      <c r="N15" s="27">
        <v>0</v>
      </c>
      <c r="O15" s="27">
        <v>0</v>
      </c>
      <c r="P15" s="27">
        <v>0</v>
      </c>
      <c r="Q15" s="27">
        <v>18</v>
      </c>
      <c r="R15" s="25">
        <v>43224</v>
      </c>
    </row>
    <row r="16" spans="1:19" ht="128.25">
      <c r="A16" s="24">
        <v>1345</v>
      </c>
      <c r="B16" s="27" t="s">
        <v>274</v>
      </c>
      <c r="C16" s="27" t="s">
        <v>275</v>
      </c>
      <c r="D16" s="27" t="s">
        <v>91</v>
      </c>
      <c r="E16" s="25">
        <v>43224</v>
      </c>
      <c r="F16" s="25">
        <v>43224</v>
      </c>
      <c r="G16" s="37" t="s">
        <v>224</v>
      </c>
      <c r="H16" s="26" t="s">
        <v>276</v>
      </c>
      <c r="I16" s="27" t="s">
        <v>266</v>
      </c>
      <c r="J16" s="27" t="s">
        <v>29</v>
      </c>
      <c r="K16" s="27" t="s">
        <v>143</v>
      </c>
      <c r="L16" s="27" t="s">
        <v>273</v>
      </c>
      <c r="M16" s="39" t="s">
        <v>36</v>
      </c>
      <c r="N16" s="27">
        <v>0</v>
      </c>
      <c r="O16" s="27">
        <v>0</v>
      </c>
      <c r="P16" s="27">
        <v>0</v>
      </c>
      <c r="Q16" s="27">
        <v>18</v>
      </c>
      <c r="R16" s="25">
        <v>43224</v>
      </c>
    </row>
    <row r="17" spans="1:19" ht="128.25">
      <c r="A17" s="24">
        <v>1346</v>
      </c>
      <c r="B17" s="27" t="s">
        <v>277</v>
      </c>
      <c r="C17" s="27" t="s">
        <v>278</v>
      </c>
      <c r="D17" s="27" t="s">
        <v>91</v>
      </c>
      <c r="E17" s="25">
        <v>43224</v>
      </c>
      <c r="F17" s="25">
        <v>43224</v>
      </c>
      <c r="G17" s="37" t="s">
        <v>224</v>
      </c>
      <c r="H17" s="26" t="s">
        <v>279</v>
      </c>
      <c r="I17" s="27" t="s">
        <v>266</v>
      </c>
      <c r="J17" s="27" t="s">
        <v>29</v>
      </c>
      <c r="K17" s="27" t="s">
        <v>143</v>
      </c>
      <c r="L17" s="27" t="s">
        <v>273</v>
      </c>
      <c r="M17" s="39" t="s">
        <v>36</v>
      </c>
      <c r="N17" s="27">
        <v>0</v>
      </c>
      <c r="O17" s="27">
        <v>0</v>
      </c>
      <c r="P17" s="27">
        <v>0</v>
      </c>
      <c r="Q17" s="27">
        <v>18</v>
      </c>
      <c r="R17" s="25">
        <v>43224</v>
      </c>
    </row>
    <row r="18" spans="1:19" ht="128.25">
      <c r="A18" s="24">
        <v>1347</v>
      </c>
      <c r="B18" s="27" t="s">
        <v>456</v>
      </c>
      <c r="C18" s="27"/>
      <c r="D18" s="27" t="s">
        <v>91</v>
      </c>
      <c r="E18" s="25">
        <v>43224</v>
      </c>
      <c r="F18" s="25">
        <v>43224</v>
      </c>
      <c r="G18" s="37" t="s">
        <v>224</v>
      </c>
      <c r="H18" s="26" t="s">
        <v>280</v>
      </c>
      <c r="I18" s="27" t="s">
        <v>266</v>
      </c>
      <c r="J18" s="27" t="s">
        <v>29</v>
      </c>
      <c r="K18" s="27" t="s">
        <v>143</v>
      </c>
      <c r="L18" s="27" t="s">
        <v>273</v>
      </c>
      <c r="M18" s="39" t="s">
        <v>30</v>
      </c>
      <c r="N18" s="27">
        <v>0</v>
      </c>
      <c r="O18" s="27">
        <v>0</v>
      </c>
      <c r="P18" s="27">
        <v>0</v>
      </c>
      <c r="Q18" s="27">
        <v>18</v>
      </c>
      <c r="R18" s="25">
        <v>43224</v>
      </c>
    </row>
    <row r="19" spans="1:19" ht="128.25">
      <c r="A19" s="24">
        <v>1348</v>
      </c>
      <c r="B19" s="27" t="s">
        <v>457</v>
      </c>
      <c r="C19" s="27"/>
      <c r="D19" s="27" t="s">
        <v>91</v>
      </c>
      <c r="E19" s="25">
        <v>43224</v>
      </c>
      <c r="F19" s="25">
        <v>43224</v>
      </c>
      <c r="G19" s="37" t="s">
        <v>224</v>
      </c>
      <c r="H19" s="26" t="s">
        <v>281</v>
      </c>
      <c r="I19" s="27" t="s">
        <v>266</v>
      </c>
      <c r="J19" s="27" t="s">
        <v>29</v>
      </c>
      <c r="K19" s="27" t="s">
        <v>143</v>
      </c>
      <c r="L19" s="27" t="s">
        <v>273</v>
      </c>
      <c r="M19" s="39" t="s">
        <v>30</v>
      </c>
      <c r="N19" s="27">
        <v>0</v>
      </c>
      <c r="O19" s="27">
        <v>0</v>
      </c>
      <c r="P19" s="27">
        <v>0</v>
      </c>
      <c r="Q19" s="27">
        <v>18</v>
      </c>
      <c r="R19" s="25">
        <v>43224</v>
      </c>
    </row>
    <row r="20" spans="1:19" ht="128.25">
      <c r="A20" s="24">
        <v>1349</v>
      </c>
      <c r="B20" s="27" t="s">
        <v>203</v>
      </c>
      <c r="C20" s="27" t="s">
        <v>204</v>
      </c>
      <c r="D20" s="27" t="s">
        <v>94</v>
      </c>
      <c r="E20" s="25">
        <v>43224</v>
      </c>
      <c r="F20" s="25">
        <v>43224</v>
      </c>
      <c r="G20" s="37" t="s">
        <v>224</v>
      </c>
      <c r="H20" s="26" t="s">
        <v>254</v>
      </c>
      <c r="I20" s="27" t="s">
        <v>19</v>
      </c>
      <c r="J20" s="27" t="s">
        <v>37</v>
      </c>
      <c r="K20" s="27" t="s">
        <v>143</v>
      </c>
      <c r="L20" s="27" t="s">
        <v>282</v>
      </c>
      <c r="M20" s="39" t="s">
        <v>48</v>
      </c>
      <c r="N20" s="27">
        <v>0</v>
      </c>
      <c r="O20" s="27">
        <v>0</v>
      </c>
      <c r="P20" s="27">
        <v>0</v>
      </c>
      <c r="Q20" s="27">
        <v>18</v>
      </c>
      <c r="R20" s="25">
        <v>43224</v>
      </c>
    </row>
    <row r="21" spans="1:19" ht="128.25">
      <c r="A21" s="24">
        <v>1350</v>
      </c>
      <c r="B21" s="27" t="s">
        <v>203</v>
      </c>
      <c r="C21" s="27" t="s">
        <v>204</v>
      </c>
      <c r="D21" s="27" t="s">
        <v>94</v>
      </c>
      <c r="E21" s="25">
        <v>43224</v>
      </c>
      <c r="F21" s="25">
        <v>43224</v>
      </c>
      <c r="G21" s="37" t="s">
        <v>224</v>
      </c>
      <c r="H21" s="26" t="s">
        <v>264</v>
      </c>
      <c r="I21" s="27" t="s">
        <v>19</v>
      </c>
      <c r="J21" s="27" t="s">
        <v>37</v>
      </c>
      <c r="K21" s="27" t="s">
        <v>143</v>
      </c>
      <c r="L21" s="27" t="s">
        <v>282</v>
      </c>
      <c r="M21" s="39" t="s">
        <v>36</v>
      </c>
      <c r="N21" s="27">
        <v>0</v>
      </c>
      <c r="O21" s="27">
        <v>0</v>
      </c>
      <c r="P21" s="27">
        <v>0</v>
      </c>
      <c r="Q21" s="27">
        <v>18</v>
      </c>
      <c r="R21" s="25">
        <v>43224</v>
      </c>
    </row>
    <row r="22" spans="1:19" ht="128.25">
      <c r="A22" s="24">
        <v>1351</v>
      </c>
      <c r="B22" s="27" t="s">
        <v>205</v>
      </c>
      <c r="C22" s="27" t="s">
        <v>206</v>
      </c>
      <c r="D22" s="27" t="s">
        <v>94</v>
      </c>
      <c r="E22" s="25">
        <v>43224</v>
      </c>
      <c r="F22" s="25">
        <v>43224</v>
      </c>
      <c r="G22" s="37" t="s">
        <v>224</v>
      </c>
      <c r="H22" s="26" t="s">
        <v>265</v>
      </c>
      <c r="I22" s="27" t="s">
        <v>19</v>
      </c>
      <c r="J22" s="27" t="s">
        <v>37</v>
      </c>
      <c r="K22" s="27" t="s">
        <v>143</v>
      </c>
      <c r="L22" s="27" t="s">
        <v>282</v>
      </c>
      <c r="M22" s="39" t="s">
        <v>36</v>
      </c>
      <c r="N22" s="27">
        <v>0</v>
      </c>
      <c r="O22" s="27">
        <v>0</v>
      </c>
      <c r="P22" s="27">
        <v>0</v>
      </c>
      <c r="Q22" s="27">
        <v>18</v>
      </c>
      <c r="R22" s="25">
        <v>43224</v>
      </c>
    </row>
    <row r="23" spans="1:19" ht="142.5">
      <c r="A23" s="24">
        <v>1352</v>
      </c>
      <c r="B23" s="27" t="s">
        <v>283</v>
      </c>
      <c r="C23" s="27" t="s">
        <v>284</v>
      </c>
      <c r="D23" s="27" t="s">
        <v>79</v>
      </c>
      <c r="E23" s="25">
        <v>43224</v>
      </c>
      <c r="F23" s="25">
        <v>43224</v>
      </c>
      <c r="G23" s="37" t="s">
        <v>210</v>
      </c>
      <c r="H23" s="26" t="s">
        <v>285</v>
      </c>
      <c r="I23" s="27" t="s">
        <v>19</v>
      </c>
      <c r="J23" s="27" t="s">
        <v>49</v>
      </c>
      <c r="K23" s="27" t="s">
        <v>143</v>
      </c>
      <c r="L23" s="27" t="s">
        <v>286</v>
      </c>
      <c r="M23" s="39" t="s">
        <v>36</v>
      </c>
      <c r="N23" s="27">
        <v>0</v>
      </c>
      <c r="O23" s="27">
        <v>0</v>
      </c>
      <c r="P23" s="27">
        <v>0</v>
      </c>
      <c r="Q23" s="27">
        <v>18</v>
      </c>
      <c r="R23" s="25">
        <v>43224</v>
      </c>
    </row>
    <row r="24" spans="1:19" ht="156.75">
      <c r="A24" s="24">
        <v>1353</v>
      </c>
      <c r="B24" s="27" t="s">
        <v>287</v>
      </c>
      <c r="C24" s="27" t="s">
        <v>288</v>
      </c>
      <c r="D24" s="27" t="s">
        <v>79</v>
      </c>
      <c r="E24" s="25">
        <v>43224</v>
      </c>
      <c r="F24" s="25">
        <v>43224</v>
      </c>
      <c r="G24" s="37" t="s">
        <v>210</v>
      </c>
      <c r="H24" s="26" t="s">
        <v>289</v>
      </c>
      <c r="I24" s="27" t="s">
        <v>19</v>
      </c>
      <c r="J24" s="27" t="s">
        <v>49</v>
      </c>
      <c r="K24" s="27" t="s">
        <v>143</v>
      </c>
      <c r="L24" s="27" t="s">
        <v>286</v>
      </c>
      <c r="M24" s="39" t="s">
        <v>36</v>
      </c>
      <c r="N24" s="27">
        <v>0</v>
      </c>
      <c r="O24" s="27">
        <v>0</v>
      </c>
      <c r="P24" s="27">
        <v>0</v>
      </c>
      <c r="Q24" s="27">
        <v>18</v>
      </c>
      <c r="R24" s="25">
        <v>43224</v>
      </c>
    </row>
    <row r="25" spans="1:19" ht="71.25">
      <c r="A25" s="24">
        <v>1354</v>
      </c>
      <c r="B25" s="27" t="s">
        <v>290</v>
      </c>
      <c r="C25" s="27" t="s">
        <v>291</v>
      </c>
      <c r="D25" s="27" t="s">
        <v>79</v>
      </c>
      <c r="E25" s="25">
        <v>43224</v>
      </c>
      <c r="F25" s="25">
        <v>43224</v>
      </c>
      <c r="G25" s="37" t="s">
        <v>210</v>
      </c>
      <c r="H25" s="26" t="s">
        <v>453</v>
      </c>
      <c r="I25" s="27" t="s">
        <v>19</v>
      </c>
      <c r="J25" s="27" t="s">
        <v>12</v>
      </c>
      <c r="K25" s="27" t="s">
        <v>77</v>
      </c>
      <c r="L25" s="27" t="s">
        <v>292</v>
      </c>
      <c r="M25" s="39" t="s">
        <v>48</v>
      </c>
      <c r="N25" s="27">
        <v>0</v>
      </c>
      <c r="O25" s="27">
        <v>0</v>
      </c>
      <c r="P25" s="27">
        <v>0</v>
      </c>
      <c r="Q25" s="27">
        <v>18</v>
      </c>
      <c r="R25" s="25">
        <v>43224</v>
      </c>
      <c r="S25" s="40"/>
    </row>
    <row r="26" spans="1:19" ht="128.25">
      <c r="A26" s="24">
        <v>1355</v>
      </c>
      <c r="B26" s="27" t="s">
        <v>293</v>
      </c>
      <c r="C26" s="27" t="s">
        <v>294</v>
      </c>
      <c r="D26" s="27" t="s">
        <v>96</v>
      </c>
      <c r="E26" s="25">
        <v>43224</v>
      </c>
      <c r="F26" s="25">
        <v>43224</v>
      </c>
      <c r="G26" s="37" t="s">
        <v>432</v>
      </c>
      <c r="H26" s="26" t="s">
        <v>295</v>
      </c>
      <c r="I26" s="27" t="s">
        <v>19</v>
      </c>
      <c r="J26" s="27" t="s">
        <v>296</v>
      </c>
      <c r="K26" s="27" t="s">
        <v>143</v>
      </c>
      <c r="L26" s="27" t="s">
        <v>297</v>
      </c>
      <c r="M26" s="39" t="s">
        <v>48</v>
      </c>
      <c r="N26" s="27">
        <v>0</v>
      </c>
      <c r="O26" s="27">
        <v>0</v>
      </c>
      <c r="P26" s="27">
        <v>0</v>
      </c>
      <c r="Q26" s="27">
        <v>18</v>
      </c>
      <c r="R26" s="25">
        <v>43224</v>
      </c>
    </row>
    <row r="27" spans="1:19" ht="128.25">
      <c r="A27" s="24">
        <v>1356</v>
      </c>
      <c r="B27" s="27" t="s">
        <v>294</v>
      </c>
      <c r="C27" s="27" t="s">
        <v>298</v>
      </c>
      <c r="D27" s="27" t="s">
        <v>96</v>
      </c>
      <c r="E27" s="25">
        <v>43224</v>
      </c>
      <c r="F27" s="25">
        <v>43224</v>
      </c>
      <c r="G27" s="37" t="s">
        <v>432</v>
      </c>
      <c r="H27" s="26" t="s">
        <v>295</v>
      </c>
      <c r="I27" s="27" t="s">
        <v>19</v>
      </c>
      <c r="J27" s="27" t="s">
        <v>296</v>
      </c>
      <c r="K27" s="27" t="s">
        <v>143</v>
      </c>
      <c r="L27" s="27" t="s">
        <v>297</v>
      </c>
      <c r="M27" s="39" t="s">
        <v>48</v>
      </c>
      <c r="N27" s="27">
        <v>0</v>
      </c>
      <c r="O27" s="27">
        <v>0</v>
      </c>
      <c r="P27" s="27">
        <v>0</v>
      </c>
      <c r="Q27" s="27">
        <v>18</v>
      </c>
      <c r="R27" s="25">
        <v>43224</v>
      </c>
    </row>
    <row r="28" spans="1:19" ht="128.25">
      <c r="A28" s="24">
        <v>1357</v>
      </c>
      <c r="B28" s="27" t="s">
        <v>299</v>
      </c>
      <c r="C28" s="27" t="s">
        <v>300</v>
      </c>
      <c r="D28" s="27" t="s">
        <v>96</v>
      </c>
      <c r="E28" s="25">
        <v>43224</v>
      </c>
      <c r="F28" s="25">
        <v>43224</v>
      </c>
      <c r="G28" s="37" t="s">
        <v>432</v>
      </c>
      <c r="H28" s="26" t="s">
        <v>272</v>
      </c>
      <c r="I28" s="27" t="s">
        <v>19</v>
      </c>
      <c r="J28" s="27" t="s">
        <v>296</v>
      </c>
      <c r="K28" s="27" t="s">
        <v>143</v>
      </c>
      <c r="L28" s="27" t="s">
        <v>297</v>
      </c>
      <c r="M28" s="39" t="s">
        <v>48</v>
      </c>
      <c r="N28" s="27">
        <v>0</v>
      </c>
      <c r="O28" s="27">
        <v>0</v>
      </c>
      <c r="P28" s="27">
        <v>0</v>
      </c>
      <c r="Q28" s="27">
        <v>18</v>
      </c>
      <c r="R28" s="25">
        <v>43224</v>
      </c>
    </row>
    <row r="29" spans="1:19" ht="128.25">
      <c r="A29" s="24">
        <v>1358</v>
      </c>
      <c r="B29" s="27" t="s">
        <v>301</v>
      </c>
      <c r="C29" s="27" t="s">
        <v>299</v>
      </c>
      <c r="D29" s="27" t="s">
        <v>96</v>
      </c>
      <c r="E29" s="25">
        <v>43224</v>
      </c>
      <c r="F29" s="25">
        <v>43224</v>
      </c>
      <c r="G29" s="37" t="s">
        <v>432</v>
      </c>
      <c r="H29" s="26" t="s">
        <v>439</v>
      </c>
      <c r="I29" s="27" t="s">
        <v>19</v>
      </c>
      <c r="J29" s="27" t="s">
        <v>296</v>
      </c>
      <c r="K29" s="27" t="s">
        <v>143</v>
      </c>
      <c r="L29" s="27" t="s">
        <v>297</v>
      </c>
      <c r="M29" s="39" t="s">
        <v>36</v>
      </c>
      <c r="N29" s="27">
        <v>0</v>
      </c>
      <c r="O29" s="27">
        <v>0</v>
      </c>
      <c r="P29" s="27">
        <v>0</v>
      </c>
      <c r="Q29" s="27">
        <v>18</v>
      </c>
      <c r="R29" s="25">
        <v>43224</v>
      </c>
    </row>
    <row r="30" spans="1:19" ht="28.5">
      <c r="A30" s="24">
        <v>1359</v>
      </c>
      <c r="B30" s="27" t="s">
        <v>302</v>
      </c>
      <c r="C30" s="27" t="s">
        <v>303</v>
      </c>
      <c r="D30" s="27" t="s">
        <v>435</v>
      </c>
      <c r="E30" s="25">
        <v>43224</v>
      </c>
      <c r="F30" s="25">
        <v>43224</v>
      </c>
      <c r="G30" s="37" t="s">
        <v>304</v>
      </c>
      <c r="H30" s="26" t="s">
        <v>305</v>
      </c>
      <c r="I30" s="27" t="s">
        <v>19</v>
      </c>
      <c r="J30" s="27" t="s">
        <v>296</v>
      </c>
      <c r="K30" s="27" t="s">
        <v>77</v>
      </c>
      <c r="L30" s="27" t="s">
        <v>306</v>
      </c>
      <c r="M30" s="39" t="s">
        <v>36</v>
      </c>
      <c r="N30" s="27">
        <v>0</v>
      </c>
      <c r="O30" s="27">
        <v>0</v>
      </c>
      <c r="P30" s="27">
        <v>0</v>
      </c>
      <c r="Q30" s="27">
        <v>18</v>
      </c>
      <c r="R30" s="25">
        <v>43224</v>
      </c>
      <c r="S30" s="40"/>
    </row>
    <row r="31" spans="1:19" ht="128.25">
      <c r="A31" s="24">
        <v>1360</v>
      </c>
      <c r="B31" s="27" t="s">
        <v>307</v>
      </c>
      <c r="C31" s="27" t="s">
        <v>308</v>
      </c>
      <c r="D31" s="27" t="s">
        <v>96</v>
      </c>
      <c r="E31" s="25">
        <v>43224</v>
      </c>
      <c r="F31" s="25">
        <v>43224</v>
      </c>
      <c r="G31" s="37" t="s">
        <v>433</v>
      </c>
      <c r="H31" s="26" t="s">
        <v>309</v>
      </c>
      <c r="I31" s="27" t="s">
        <v>19</v>
      </c>
      <c r="J31" s="27" t="s">
        <v>43</v>
      </c>
      <c r="K31" s="27" t="s">
        <v>143</v>
      </c>
      <c r="L31" s="27" t="s">
        <v>310</v>
      </c>
      <c r="M31" s="39" t="s">
        <v>48</v>
      </c>
      <c r="N31" s="27">
        <v>0</v>
      </c>
      <c r="O31" s="27">
        <v>0</v>
      </c>
      <c r="P31" s="27">
        <v>0</v>
      </c>
      <c r="Q31" s="27">
        <v>18</v>
      </c>
      <c r="R31" s="25">
        <v>43224</v>
      </c>
    </row>
    <row r="32" spans="1:19" ht="128.25">
      <c r="A32" s="24">
        <v>1361</v>
      </c>
      <c r="B32" s="27" t="s">
        <v>308</v>
      </c>
      <c r="C32" s="27" t="s">
        <v>311</v>
      </c>
      <c r="D32" s="27" t="s">
        <v>96</v>
      </c>
      <c r="E32" s="25">
        <v>43224</v>
      </c>
      <c r="F32" s="25">
        <v>43224</v>
      </c>
      <c r="G32" s="37" t="s">
        <v>433</v>
      </c>
      <c r="H32" s="26" t="s">
        <v>309</v>
      </c>
      <c r="I32" s="27" t="s">
        <v>19</v>
      </c>
      <c r="J32" s="27" t="s">
        <v>43</v>
      </c>
      <c r="K32" s="27" t="s">
        <v>143</v>
      </c>
      <c r="L32" s="27" t="s">
        <v>310</v>
      </c>
      <c r="M32" s="39" t="s">
        <v>48</v>
      </c>
      <c r="N32" s="27">
        <v>0</v>
      </c>
      <c r="O32" s="27">
        <v>0</v>
      </c>
      <c r="P32" s="27">
        <v>0</v>
      </c>
      <c r="Q32" s="27">
        <v>18</v>
      </c>
      <c r="R32" s="25">
        <v>43224</v>
      </c>
    </row>
    <row r="33" spans="1:19" ht="128.25">
      <c r="A33" s="24">
        <v>1362</v>
      </c>
      <c r="B33" s="27" t="s">
        <v>312</v>
      </c>
      <c r="C33" s="27" t="s">
        <v>313</v>
      </c>
      <c r="D33" s="27" t="s">
        <v>96</v>
      </c>
      <c r="E33" s="25">
        <v>43224</v>
      </c>
      <c r="F33" s="25">
        <v>43224</v>
      </c>
      <c r="G33" s="37" t="s">
        <v>433</v>
      </c>
      <c r="H33" s="26" t="s">
        <v>314</v>
      </c>
      <c r="I33" s="27" t="s">
        <v>19</v>
      </c>
      <c r="J33" s="27" t="s">
        <v>43</v>
      </c>
      <c r="K33" s="27" t="s">
        <v>143</v>
      </c>
      <c r="L33" s="27" t="s">
        <v>310</v>
      </c>
      <c r="M33" s="39" t="s">
        <v>66</v>
      </c>
      <c r="N33" s="27">
        <v>0</v>
      </c>
      <c r="O33" s="27">
        <v>0</v>
      </c>
      <c r="P33" s="27">
        <v>0</v>
      </c>
      <c r="Q33" s="27">
        <v>18</v>
      </c>
      <c r="R33" s="25">
        <v>43224</v>
      </c>
    </row>
    <row r="34" spans="1:19" ht="128.25">
      <c r="A34" s="24">
        <v>1363</v>
      </c>
      <c r="B34" s="27" t="s">
        <v>308</v>
      </c>
      <c r="C34" s="27" t="s">
        <v>311</v>
      </c>
      <c r="D34" s="27" t="s">
        <v>96</v>
      </c>
      <c r="E34" s="25">
        <v>43224</v>
      </c>
      <c r="F34" s="25">
        <v>43224</v>
      </c>
      <c r="G34" s="37" t="s">
        <v>433</v>
      </c>
      <c r="H34" s="26" t="s">
        <v>315</v>
      </c>
      <c r="I34" s="27" t="s">
        <v>19</v>
      </c>
      <c r="J34" s="27" t="s">
        <v>43</v>
      </c>
      <c r="K34" s="27" t="s">
        <v>143</v>
      </c>
      <c r="L34" s="27" t="s">
        <v>310</v>
      </c>
      <c r="M34" s="39" t="s">
        <v>66</v>
      </c>
      <c r="N34" s="27">
        <v>0</v>
      </c>
      <c r="O34" s="27">
        <v>0</v>
      </c>
      <c r="P34" s="27">
        <v>0</v>
      </c>
      <c r="Q34" s="27">
        <v>18</v>
      </c>
      <c r="R34" s="25">
        <v>43224</v>
      </c>
    </row>
    <row r="35" spans="1:19" ht="142.5">
      <c r="A35" s="24">
        <v>1364</v>
      </c>
      <c r="B35" s="27" t="s">
        <v>307</v>
      </c>
      <c r="C35" s="27" t="s">
        <v>308</v>
      </c>
      <c r="D35" s="27" t="s">
        <v>96</v>
      </c>
      <c r="E35" s="25">
        <v>43224</v>
      </c>
      <c r="F35" s="25">
        <v>43224</v>
      </c>
      <c r="G35" s="37" t="s">
        <v>433</v>
      </c>
      <c r="H35" s="26" t="s">
        <v>316</v>
      </c>
      <c r="I35" s="27" t="s">
        <v>19</v>
      </c>
      <c r="J35" s="27" t="s">
        <v>43</v>
      </c>
      <c r="K35" s="27" t="s">
        <v>143</v>
      </c>
      <c r="L35" s="27" t="s">
        <v>310</v>
      </c>
      <c r="M35" s="39" t="s">
        <v>66</v>
      </c>
      <c r="N35" s="27">
        <v>0</v>
      </c>
      <c r="O35" s="27">
        <v>0</v>
      </c>
      <c r="P35" s="27">
        <v>0</v>
      </c>
      <c r="Q35" s="27">
        <v>18</v>
      </c>
      <c r="R35" s="25">
        <v>43224</v>
      </c>
    </row>
    <row r="36" spans="1:19" ht="85.5">
      <c r="A36" s="24">
        <v>1365</v>
      </c>
      <c r="B36" s="27" t="s">
        <v>317</v>
      </c>
      <c r="C36" s="27" t="s">
        <v>318</v>
      </c>
      <c r="D36" s="27" t="s">
        <v>85</v>
      </c>
      <c r="E36" s="25" t="s">
        <v>194</v>
      </c>
      <c r="F36" s="25" t="s">
        <v>194</v>
      </c>
      <c r="G36" s="37" t="s">
        <v>194</v>
      </c>
      <c r="H36" s="26" t="s">
        <v>450</v>
      </c>
      <c r="I36" s="27" t="s">
        <v>319</v>
      </c>
      <c r="J36" s="27" t="s">
        <v>21</v>
      </c>
      <c r="K36" s="27" t="s">
        <v>77</v>
      </c>
      <c r="L36" s="27" t="s">
        <v>320</v>
      </c>
      <c r="M36" s="39" t="s">
        <v>36</v>
      </c>
      <c r="N36" s="27">
        <v>0</v>
      </c>
      <c r="O36" s="27">
        <v>0</v>
      </c>
      <c r="P36" s="27">
        <v>0</v>
      </c>
      <c r="Q36" s="27">
        <v>18</v>
      </c>
      <c r="R36" s="25">
        <v>43224</v>
      </c>
      <c r="S36" s="40"/>
    </row>
    <row r="37" spans="1:19" ht="156.75">
      <c r="A37" s="24">
        <v>1366</v>
      </c>
      <c r="B37" s="27" t="s">
        <v>321</v>
      </c>
      <c r="C37" s="27" t="s">
        <v>322</v>
      </c>
      <c r="D37" s="27" t="s">
        <v>85</v>
      </c>
      <c r="E37" s="25">
        <v>43224</v>
      </c>
      <c r="F37" s="25">
        <v>43224</v>
      </c>
      <c r="G37" s="37" t="s">
        <v>224</v>
      </c>
      <c r="H37" s="26" t="s">
        <v>323</v>
      </c>
      <c r="I37" s="27" t="s">
        <v>19</v>
      </c>
      <c r="J37" s="27" t="s">
        <v>53</v>
      </c>
      <c r="K37" s="27" t="s">
        <v>143</v>
      </c>
      <c r="L37" s="27" t="s">
        <v>324</v>
      </c>
      <c r="M37" s="39" t="s">
        <v>36</v>
      </c>
      <c r="N37" s="27">
        <v>0</v>
      </c>
      <c r="O37" s="27">
        <v>0</v>
      </c>
      <c r="P37" s="27">
        <v>0</v>
      </c>
      <c r="Q37" s="27">
        <v>18</v>
      </c>
      <c r="R37" s="25">
        <v>43224</v>
      </c>
    </row>
    <row r="38" spans="1:19" ht="57">
      <c r="A38" s="24">
        <v>1367</v>
      </c>
      <c r="B38" s="27" t="s">
        <v>240</v>
      </c>
      <c r="C38" s="27" t="s">
        <v>241</v>
      </c>
      <c r="D38" s="27" t="s">
        <v>94</v>
      </c>
      <c r="E38" s="25">
        <v>43225</v>
      </c>
      <c r="F38" s="25">
        <v>43225</v>
      </c>
      <c r="G38" s="37" t="s">
        <v>224</v>
      </c>
      <c r="H38" s="26" t="s">
        <v>268</v>
      </c>
      <c r="I38" s="27" t="s">
        <v>266</v>
      </c>
      <c r="J38" s="27" t="s">
        <v>35</v>
      </c>
      <c r="K38" s="27" t="s">
        <v>77</v>
      </c>
      <c r="L38" s="27" t="s">
        <v>325</v>
      </c>
      <c r="M38" s="39" t="s">
        <v>36</v>
      </c>
      <c r="N38" s="27">
        <v>0</v>
      </c>
      <c r="O38" s="27">
        <v>0</v>
      </c>
      <c r="P38" s="27">
        <v>0</v>
      </c>
      <c r="Q38" s="27">
        <v>18</v>
      </c>
      <c r="R38" s="25">
        <v>43224</v>
      </c>
      <c r="S38" s="40"/>
    </row>
    <row r="39" spans="1:19" ht="85.5">
      <c r="A39" s="24">
        <v>1368</v>
      </c>
      <c r="B39" s="27" t="s">
        <v>455</v>
      </c>
      <c r="C39" s="27" t="s">
        <v>454</v>
      </c>
      <c r="D39" s="27" t="s">
        <v>94</v>
      </c>
      <c r="E39" s="25">
        <v>43225</v>
      </c>
      <c r="F39" s="25">
        <v>43225</v>
      </c>
      <c r="G39" s="37" t="s">
        <v>224</v>
      </c>
      <c r="H39" s="26" t="s">
        <v>253</v>
      </c>
      <c r="I39" s="27" t="s">
        <v>266</v>
      </c>
      <c r="J39" s="27" t="s">
        <v>43</v>
      </c>
      <c r="K39" s="27" t="s">
        <v>77</v>
      </c>
      <c r="L39" s="27" t="s">
        <v>326</v>
      </c>
      <c r="M39" s="39" t="s">
        <v>36</v>
      </c>
      <c r="N39" s="27">
        <v>0</v>
      </c>
      <c r="O39" s="27">
        <v>0</v>
      </c>
      <c r="P39" s="27">
        <v>0</v>
      </c>
      <c r="Q39" s="27">
        <v>18</v>
      </c>
      <c r="R39" s="25">
        <v>43224</v>
      </c>
      <c r="S39" s="40"/>
    </row>
    <row r="40" spans="1:19" ht="128.25">
      <c r="A40" s="24">
        <v>1369</v>
      </c>
      <c r="B40" s="27" t="s">
        <v>203</v>
      </c>
      <c r="C40" s="27" t="s">
        <v>204</v>
      </c>
      <c r="D40" s="27" t="s">
        <v>94</v>
      </c>
      <c r="E40" s="25">
        <v>43225</v>
      </c>
      <c r="F40" s="25">
        <v>43225</v>
      </c>
      <c r="G40" s="37" t="s">
        <v>224</v>
      </c>
      <c r="H40" s="26" t="s">
        <v>254</v>
      </c>
      <c r="I40" s="27" t="s">
        <v>19</v>
      </c>
      <c r="J40" s="27" t="s">
        <v>37</v>
      </c>
      <c r="K40" s="27" t="s">
        <v>143</v>
      </c>
      <c r="L40" s="27" t="s">
        <v>327</v>
      </c>
      <c r="M40" s="39" t="s">
        <v>48</v>
      </c>
      <c r="N40" s="27">
        <v>0</v>
      </c>
      <c r="O40" s="27">
        <v>0</v>
      </c>
      <c r="P40" s="27">
        <v>0</v>
      </c>
      <c r="Q40" s="27">
        <v>18</v>
      </c>
      <c r="R40" s="25">
        <v>43224</v>
      </c>
    </row>
    <row r="41" spans="1:19" ht="128.25">
      <c r="A41" s="24">
        <v>1370</v>
      </c>
      <c r="B41" s="27" t="s">
        <v>203</v>
      </c>
      <c r="C41" s="27" t="s">
        <v>204</v>
      </c>
      <c r="D41" s="27" t="s">
        <v>94</v>
      </c>
      <c r="E41" s="25">
        <v>43225</v>
      </c>
      <c r="F41" s="25">
        <v>43225</v>
      </c>
      <c r="G41" s="37" t="s">
        <v>224</v>
      </c>
      <c r="H41" s="26" t="s">
        <v>264</v>
      </c>
      <c r="I41" s="27" t="s">
        <v>19</v>
      </c>
      <c r="J41" s="27" t="s">
        <v>37</v>
      </c>
      <c r="K41" s="27" t="s">
        <v>143</v>
      </c>
      <c r="L41" s="27" t="s">
        <v>327</v>
      </c>
      <c r="M41" s="39" t="s">
        <v>36</v>
      </c>
      <c r="N41" s="27">
        <v>0</v>
      </c>
      <c r="O41" s="27">
        <v>0</v>
      </c>
      <c r="P41" s="27">
        <v>0</v>
      </c>
      <c r="Q41" s="27">
        <v>18</v>
      </c>
      <c r="R41" s="25">
        <v>43224</v>
      </c>
    </row>
    <row r="42" spans="1:19" ht="128.25">
      <c r="A42" s="24">
        <v>1371</v>
      </c>
      <c r="B42" s="27" t="s">
        <v>205</v>
      </c>
      <c r="C42" s="27" t="s">
        <v>206</v>
      </c>
      <c r="D42" s="27" t="s">
        <v>94</v>
      </c>
      <c r="E42" s="25">
        <v>43225</v>
      </c>
      <c r="F42" s="25">
        <v>43225</v>
      </c>
      <c r="G42" s="37" t="s">
        <v>224</v>
      </c>
      <c r="H42" s="26" t="s">
        <v>265</v>
      </c>
      <c r="I42" s="27" t="s">
        <v>19</v>
      </c>
      <c r="J42" s="27" t="s">
        <v>37</v>
      </c>
      <c r="K42" s="27" t="s">
        <v>143</v>
      </c>
      <c r="L42" s="27" t="s">
        <v>327</v>
      </c>
      <c r="M42" s="39" t="s">
        <v>36</v>
      </c>
      <c r="N42" s="27">
        <v>0</v>
      </c>
      <c r="O42" s="27">
        <v>0</v>
      </c>
      <c r="P42" s="27">
        <v>0</v>
      </c>
      <c r="Q42" s="27">
        <v>18</v>
      </c>
      <c r="R42" s="25">
        <v>43224</v>
      </c>
    </row>
    <row r="43" spans="1:19" ht="114">
      <c r="A43" s="24">
        <v>1372</v>
      </c>
      <c r="B43" s="27" t="s">
        <v>328</v>
      </c>
      <c r="C43" s="27" t="s">
        <v>329</v>
      </c>
      <c r="D43" s="27" t="s">
        <v>100</v>
      </c>
      <c r="E43" s="25">
        <v>43225</v>
      </c>
      <c r="F43" s="25">
        <v>43225</v>
      </c>
      <c r="G43" s="37" t="s">
        <v>434</v>
      </c>
      <c r="H43" s="26" t="s">
        <v>330</v>
      </c>
      <c r="I43" s="27" t="s">
        <v>19</v>
      </c>
      <c r="J43" s="27" t="s">
        <v>53</v>
      </c>
      <c r="K43" s="27" t="s">
        <v>143</v>
      </c>
      <c r="L43" s="27" t="s">
        <v>331</v>
      </c>
      <c r="M43" s="39" t="s">
        <v>36</v>
      </c>
      <c r="N43" s="27">
        <v>0</v>
      </c>
      <c r="O43" s="27">
        <v>0</v>
      </c>
      <c r="P43" s="27">
        <v>0</v>
      </c>
      <c r="Q43" s="27">
        <v>18</v>
      </c>
      <c r="R43" s="25">
        <v>43224</v>
      </c>
    </row>
    <row r="44" spans="1:19" ht="128.25">
      <c r="A44" s="24">
        <v>1373</v>
      </c>
      <c r="B44" s="27" t="s">
        <v>332</v>
      </c>
      <c r="C44" s="27" t="s">
        <v>333</v>
      </c>
      <c r="D44" s="27" t="s">
        <v>100</v>
      </c>
      <c r="E44" s="25">
        <v>43225</v>
      </c>
      <c r="F44" s="25">
        <v>43225</v>
      </c>
      <c r="G44" s="37" t="s">
        <v>434</v>
      </c>
      <c r="H44" s="26" t="s">
        <v>334</v>
      </c>
      <c r="I44" s="27" t="s">
        <v>19</v>
      </c>
      <c r="J44" s="27" t="s">
        <v>53</v>
      </c>
      <c r="K44" s="27" t="s">
        <v>143</v>
      </c>
      <c r="L44" s="27" t="s">
        <v>331</v>
      </c>
      <c r="M44" s="39" t="s">
        <v>36</v>
      </c>
      <c r="N44" s="27">
        <v>0</v>
      </c>
      <c r="O44" s="27">
        <v>0</v>
      </c>
      <c r="P44" s="27">
        <v>0</v>
      </c>
      <c r="Q44" s="27">
        <v>18</v>
      </c>
      <c r="R44" s="25">
        <v>43224</v>
      </c>
    </row>
    <row r="45" spans="1:19" ht="85.5">
      <c r="A45" s="24">
        <v>1374</v>
      </c>
      <c r="B45" s="27" t="s">
        <v>335</v>
      </c>
      <c r="C45" s="27" t="s">
        <v>336</v>
      </c>
      <c r="D45" s="27" t="s">
        <v>91</v>
      </c>
      <c r="E45" s="25" t="s">
        <v>194</v>
      </c>
      <c r="F45" s="25" t="s">
        <v>194</v>
      </c>
      <c r="G45" s="37" t="s">
        <v>194</v>
      </c>
      <c r="H45" s="26" t="s">
        <v>451</v>
      </c>
      <c r="I45" s="27" t="s">
        <v>319</v>
      </c>
      <c r="J45" s="27" t="s">
        <v>53</v>
      </c>
      <c r="K45" s="27" t="s">
        <v>77</v>
      </c>
      <c r="L45" s="27" t="s">
        <v>337</v>
      </c>
      <c r="M45" s="39" t="s">
        <v>36</v>
      </c>
      <c r="N45" s="27">
        <v>0</v>
      </c>
      <c r="O45" s="27">
        <v>0</v>
      </c>
      <c r="P45" s="27">
        <v>0</v>
      </c>
      <c r="Q45" s="27">
        <v>18</v>
      </c>
      <c r="R45" s="25">
        <v>43224</v>
      </c>
      <c r="S45" s="40"/>
    </row>
    <row r="46" spans="1:19" ht="128.25">
      <c r="A46" s="24">
        <v>1375</v>
      </c>
      <c r="B46" s="27" t="s">
        <v>458</v>
      </c>
      <c r="C46" s="27" t="s">
        <v>459</v>
      </c>
      <c r="D46" s="27" t="s">
        <v>100</v>
      </c>
      <c r="E46" s="25" t="s">
        <v>194</v>
      </c>
      <c r="F46" s="25" t="s">
        <v>194</v>
      </c>
      <c r="G46" s="37" t="s">
        <v>194</v>
      </c>
      <c r="H46" s="26" t="s">
        <v>338</v>
      </c>
      <c r="I46" s="27" t="s">
        <v>319</v>
      </c>
      <c r="J46" s="27" t="s">
        <v>31</v>
      </c>
      <c r="K46" s="27" t="s">
        <v>143</v>
      </c>
      <c r="L46" s="27" t="s">
        <v>339</v>
      </c>
      <c r="M46" s="39" t="s">
        <v>66</v>
      </c>
      <c r="N46" s="27">
        <v>0</v>
      </c>
      <c r="O46" s="27">
        <v>0</v>
      </c>
      <c r="P46" s="27">
        <v>0</v>
      </c>
      <c r="Q46" s="27">
        <v>18</v>
      </c>
      <c r="R46" s="25">
        <v>43224</v>
      </c>
    </row>
    <row r="47" spans="1:19" ht="128.25">
      <c r="A47" s="24">
        <v>1376</v>
      </c>
      <c r="B47" s="27" t="s">
        <v>458</v>
      </c>
      <c r="C47" s="27" t="s">
        <v>459</v>
      </c>
      <c r="D47" s="27" t="s">
        <v>100</v>
      </c>
      <c r="E47" s="25" t="s">
        <v>194</v>
      </c>
      <c r="F47" s="25" t="s">
        <v>194</v>
      </c>
      <c r="G47" s="37" t="s">
        <v>194</v>
      </c>
      <c r="H47" s="26" t="s">
        <v>340</v>
      </c>
      <c r="I47" s="27" t="s">
        <v>319</v>
      </c>
      <c r="J47" s="27" t="s">
        <v>31</v>
      </c>
      <c r="K47" s="27" t="s">
        <v>143</v>
      </c>
      <c r="L47" s="27" t="s">
        <v>341</v>
      </c>
      <c r="M47" s="39" t="s">
        <v>36</v>
      </c>
      <c r="N47" s="27">
        <v>0</v>
      </c>
      <c r="O47" s="27">
        <v>0</v>
      </c>
      <c r="P47" s="27">
        <v>0</v>
      </c>
      <c r="Q47" s="27">
        <v>18</v>
      </c>
      <c r="R47" s="25">
        <v>43224</v>
      </c>
    </row>
    <row r="48" spans="1:19" ht="156.75">
      <c r="A48" s="24">
        <v>1377</v>
      </c>
      <c r="B48" s="27" t="s">
        <v>242</v>
      </c>
      <c r="C48" s="27" t="s">
        <v>243</v>
      </c>
      <c r="D48" s="27" t="s">
        <v>100</v>
      </c>
      <c r="E48" s="25">
        <v>43227</v>
      </c>
      <c r="F48" s="25">
        <v>43228</v>
      </c>
      <c r="G48" s="37" t="s">
        <v>342</v>
      </c>
      <c r="H48" s="26" t="s">
        <v>343</v>
      </c>
      <c r="I48" s="27" t="s">
        <v>19</v>
      </c>
      <c r="J48" s="27" t="s">
        <v>21</v>
      </c>
      <c r="K48" s="27" t="s">
        <v>143</v>
      </c>
      <c r="L48" s="27" t="s">
        <v>344</v>
      </c>
      <c r="M48" s="39" t="s">
        <v>59</v>
      </c>
      <c r="N48" s="27">
        <v>0</v>
      </c>
      <c r="O48" s="27">
        <v>0</v>
      </c>
      <c r="P48" s="27">
        <v>0</v>
      </c>
      <c r="Q48" s="27">
        <v>18</v>
      </c>
      <c r="R48" s="25">
        <v>43224</v>
      </c>
    </row>
    <row r="49" spans="1:19" ht="142.5">
      <c r="A49" s="24">
        <v>1378</v>
      </c>
      <c r="B49" s="27" t="s">
        <v>242</v>
      </c>
      <c r="C49" s="27" t="s">
        <v>243</v>
      </c>
      <c r="D49" s="27" t="s">
        <v>100</v>
      </c>
      <c r="E49" s="25">
        <v>43227</v>
      </c>
      <c r="F49" s="25">
        <v>43228</v>
      </c>
      <c r="G49" s="37" t="s">
        <v>342</v>
      </c>
      <c r="H49" s="26" t="s">
        <v>345</v>
      </c>
      <c r="I49" s="27" t="s">
        <v>19</v>
      </c>
      <c r="J49" s="27" t="s">
        <v>21</v>
      </c>
      <c r="K49" s="27" t="s">
        <v>143</v>
      </c>
      <c r="L49" s="27" t="s">
        <v>344</v>
      </c>
      <c r="M49" s="39" t="s">
        <v>48</v>
      </c>
      <c r="N49" s="27">
        <v>0</v>
      </c>
      <c r="O49" s="27">
        <v>0</v>
      </c>
      <c r="P49" s="27">
        <v>0</v>
      </c>
      <c r="Q49" s="27">
        <v>18</v>
      </c>
      <c r="R49" s="25">
        <v>43224</v>
      </c>
    </row>
    <row r="50" spans="1:19" ht="142.5">
      <c r="A50" s="24">
        <v>1379</v>
      </c>
      <c r="B50" s="27" t="s">
        <v>242</v>
      </c>
      <c r="C50" s="27" t="s">
        <v>243</v>
      </c>
      <c r="D50" s="27" t="s">
        <v>100</v>
      </c>
      <c r="E50" s="25">
        <v>43227</v>
      </c>
      <c r="F50" s="25">
        <v>43228</v>
      </c>
      <c r="G50" s="37" t="s">
        <v>342</v>
      </c>
      <c r="H50" s="26" t="s">
        <v>346</v>
      </c>
      <c r="I50" s="27" t="s">
        <v>19</v>
      </c>
      <c r="J50" s="27" t="s">
        <v>21</v>
      </c>
      <c r="K50" s="27" t="s">
        <v>143</v>
      </c>
      <c r="L50" s="27" t="s">
        <v>344</v>
      </c>
      <c r="M50" s="39" t="s">
        <v>48</v>
      </c>
      <c r="N50" s="27">
        <v>0</v>
      </c>
      <c r="O50" s="27">
        <v>0</v>
      </c>
      <c r="P50" s="27">
        <v>0</v>
      </c>
      <c r="Q50" s="27">
        <v>18</v>
      </c>
      <c r="R50" s="25">
        <v>43224</v>
      </c>
    </row>
    <row r="51" spans="1:19" ht="142.5">
      <c r="A51" s="24">
        <v>1380</v>
      </c>
      <c r="B51" s="27" t="s">
        <v>242</v>
      </c>
      <c r="C51" s="27" t="s">
        <v>243</v>
      </c>
      <c r="D51" s="27" t="s">
        <v>100</v>
      </c>
      <c r="E51" s="25">
        <v>43227</v>
      </c>
      <c r="F51" s="25">
        <v>43228</v>
      </c>
      <c r="G51" s="37" t="s">
        <v>342</v>
      </c>
      <c r="H51" s="26" t="s">
        <v>347</v>
      </c>
      <c r="I51" s="27" t="s">
        <v>19</v>
      </c>
      <c r="J51" s="27" t="s">
        <v>21</v>
      </c>
      <c r="K51" s="27" t="s">
        <v>143</v>
      </c>
      <c r="L51" s="27" t="s">
        <v>344</v>
      </c>
      <c r="M51" s="39" t="s">
        <v>36</v>
      </c>
      <c r="N51" s="27">
        <v>0</v>
      </c>
      <c r="O51" s="27">
        <v>0</v>
      </c>
      <c r="P51" s="27">
        <v>0</v>
      </c>
      <c r="Q51" s="27">
        <v>18</v>
      </c>
      <c r="R51" s="25">
        <v>43224</v>
      </c>
    </row>
    <row r="52" spans="1:19" ht="142.5">
      <c r="A52" s="24">
        <v>1381</v>
      </c>
      <c r="B52" s="27" t="s">
        <v>242</v>
      </c>
      <c r="C52" s="27" t="s">
        <v>243</v>
      </c>
      <c r="D52" s="27" t="s">
        <v>100</v>
      </c>
      <c r="E52" s="25">
        <v>43227</v>
      </c>
      <c r="F52" s="25">
        <v>43228</v>
      </c>
      <c r="G52" s="37" t="s">
        <v>342</v>
      </c>
      <c r="H52" s="26" t="s">
        <v>348</v>
      </c>
      <c r="I52" s="27" t="s">
        <v>19</v>
      </c>
      <c r="J52" s="27" t="s">
        <v>21</v>
      </c>
      <c r="K52" s="27" t="s">
        <v>143</v>
      </c>
      <c r="L52" s="27" t="s">
        <v>344</v>
      </c>
      <c r="M52" s="39" t="s">
        <v>36</v>
      </c>
      <c r="N52" s="27">
        <v>0</v>
      </c>
      <c r="O52" s="27">
        <v>0</v>
      </c>
      <c r="P52" s="27">
        <v>0</v>
      </c>
      <c r="Q52" s="27">
        <v>18</v>
      </c>
      <c r="R52" s="25">
        <v>43224</v>
      </c>
    </row>
    <row r="53" spans="1:19" ht="142.5">
      <c r="A53" s="24">
        <v>1382</v>
      </c>
      <c r="B53" s="27" t="s">
        <v>242</v>
      </c>
      <c r="C53" s="27" t="s">
        <v>243</v>
      </c>
      <c r="D53" s="27" t="s">
        <v>100</v>
      </c>
      <c r="E53" s="25">
        <v>43227</v>
      </c>
      <c r="F53" s="25">
        <v>43228</v>
      </c>
      <c r="G53" s="37" t="s">
        <v>342</v>
      </c>
      <c r="H53" s="26" t="s">
        <v>349</v>
      </c>
      <c r="I53" s="27" t="s">
        <v>19</v>
      </c>
      <c r="J53" s="27" t="s">
        <v>21</v>
      </c>
      <c r="K53" s="27" t="s">
        <v>143</v>
      </c>
      <c r="L53" s="27" t="s">
        <v>344</v>
      </c>
      <c r="M53" s="39" t="s">
        <v>36</v>
      </c>
      <c r="N53" s="27">
        <v>0</v>
      </c>
      <c r="O53" s="27">
        <v>0</v>
      </c>
      <c r="P53" s="27">
        <v>0</v>
      </c>
      <c r="Q53" s="27">
        <v>18</v>
      </c>
      <c r="R53" s="25">
        <v>43224</v>
      </c>
    </row>
    <row r="54" spans="1:19" ht="156.75">
      <c r="A54" s="24">
        <v>1383</v>
      </c>
      <c r="B54" s="27" t="s">
        <v>242</v>
      </c>
      <c r="C54" s="27" t="s">
        <v>243</v>
      </c>
      <c r="D54" s="27" t="s">
        <v>100</v>
      </c>
      <c r="E54" s="25">
        <v>43227</v>
      </c>
      <c r="F54" s="25">
        <v>43228</v>
      </c>
      <c r="G54" s="37" t="s">
        <v>342</v>
      </c>
      <c r="H54" s="26" t="s">
        <v>440</v>
      </c>
      <c r="I54" s="27" t="s">
        <v>19</v>
      </c>
      <c r="J54" s="27" t="s">
        <v>21</v>
      </c>
      <c r="K54" s="27" t="s">
        <v>143</v>
      </c>
      <c r="L54" s="27" t="s">
        <v>344</v>
      </c>
      <c r="M54" s="39" t="s">
        <v>36</v>
      </c>
      <c r="N54" s="27">
        <v>0</v>
      </c>
      <c r="O54" s="27">
        <v>0</v>
      </c>
      <c r="P54" s="27">
        <v>0</v>
      </c>
      <c r="Q54" s="27">
        <v>18</v>
      </c>
      <c r="R54" s="25">
        <v>43224</v>
      </c>
    </row>
    <row r="55" spans="1:19" ht="156.75">
      <c r="A55" s="24">
        <v>1384</v>
      </c>
      <c r="B55" s="27" t="s">
        <v>350</v>
      </c>
      <c r="C55" s="27" t="s">
        <v>351</v>
      </c>
      <c r="D55" s="27" t="s">
        <v>100</v>
      </c>
      <c r="E55" s="25">
        <v>43227</v>
      </c>
      <c r="F55" s="25">
        <v>43228</v>
      </c>
      <c r="G55" s="37" t="s">
        <v>342</v>
      </c>
      <c r="H55" s="26" t="s">
        <v>441</v>
      </c>
      <c r="I55" s="27" t="s">
        <v>19</v>
      </c>
      <c r="J55" s="27" t="s">
        <v>21</v>
      </c>
      <c r="K55" s="27" t="s">
        <v>143</v>
      </c>
      <c r="L55" s="27" t="s">
        <v>344</v>
      </c>
      <c r="M55" s="39" t="s">
        <v>36</v>
      </c>
      <c r="N55" s="27">
        <v>0</v>
      </c>
      <c r="O55" s="27">
        <v>0</v>
      </c>
      <c r="P55" s="27">
        <v>0</v>
      </c>
      <c r="Q55" s="27">
        <v>18</v>
      </c>
      <c r="R55" s="25">
        <v>43224</v>
      </c>
    </row>
    <row r="56" spans="1:19" ht="57">
      <c r="A56" s="24">
        <v>1385</v>
      </c>
      <c r="B56" s="27" t="s">
        <v>283</v>
      </c>
      <c r="C56" s="27" t="s">
        <v>352</v>
      </c>
      <c r="D56" s="27" t="s">
        <v>79</v>
      </c>
      <c r="E56" s="25">
        <v>43227</v>
      </c>
      <c r="F56" s="25">
        <v>43227</v>
      </c>
      <c r="G56" s="37" t="s">
        <v>210</v>
      </c>
      <c r="H56" s="26" t="s">
        <v>353</v>
      </c>
      <c r="I56" s="27" t="s">
        <v>266</v>
      </c>
      <c r="J56" s="27" t="s">
        <v>49</v>
      </c>
      <c r="K56" s="27" t="s">
        <v>77</v>
      </c>
      <c r="L56" s="27" t="s">
        <v>354</v>
      </c>
      <c r="M56" s="39" t="s">
        <v>36</v>
      </c>
      <c r="N56" s="27">
        <v>0</v>
      </c>
      <c r="O56" s="27">
        <v>0</v>
      </c>
      <c r="P56" s="27">
        <v>0</v>
      </c>
      <c r="Q56" s="27">
        <v>18</v>
      </c>
      <c r="R56" s="25">
        <v>43224</v>
      </c>
      <c r="S56" s="40"/>
    </row>
    <row r="57" spans="1:19" ht="114">
      <c r="A57" s="24">
        <v>1386</v>
      </c>
      <c r="B57" s="27" t="s">
        <v>355</v>
      </c>
      <c r="C57" s="27" t="s">
        <v>356</v>
      </c>
      <c r="D57" s="27" t="s">
        <v>79</v>
      </c>
      <c r="E57" s="25">
        <v>43227</v>
      </c>
      <c r="F57" s="25">
        <v>43227</v>
      </c>
      <c r="G57" s="37" t="s">
        <v>210</v>
      </c>
      <c r="H57" s="26" t="s">
        <v>357</v>
      </c>
      <c r="I57" s="27" t="s">
        <v>19</v>
      </c>
      <c r="J57" s="27" t="s">
        <v>35</v>
      </c>
      <c r="K57" s="27" t="s">
        <v>143</v>
      </c>
      <c r="L57" s="27" t="s">
        <v>358</v>
      </c>
      <c r="M57" s="39" t="s">
        <v>58</v>
      </c>
      <c r="N57" s="27">
        <v>0</v>
      </c>
      <c r="O57" s="27">
        <v>0</v>
      </c>
      <c r="P57" s="27">
        <v>0</v>
      </c>
      <c r="Q57" s="27">
        <v>18</v>
      </c>
      <c r="R57" s="25">
        <v>43224</v>
      </c>
    </row>
    <row r="58" spans="1:19" ht="114">
      <c r="A58" s="24">
        <v>1387</v>
      </c>
      <c r="B58" s="27" t="s">
        <v>356</v>
      </c>
      <c r="C58" s="27" t="s">
        <v>359</v>
      </c>
      <c r="D58" s="27" t="s">
        <v>79</v>
      </c>
      <c r="E58" s="25">
        <v>43227</v>
      </c>
      <c r="F58" s="25">
        <v>43227</v>
      </c>
      <c r="G58" s="37" t="s">
        <v>210</v>
      </c>
      <c r="H58" s="26" t="s">
        <v>357</v>
      </c>
      <c r="I58" s="27" t="s">
        <v>19</v>
      </c>
      <c r="J58" s="27" t="s">
        <v>35</v>
      </c>
      <c r="K58" s="27" t="s">
        <v>143</v>
      </c>
      <c r="L58" s="27" t="s">
        <v>358</v>
      </c>
      <c r="M58" s="39" t="s">
        <v>58</v>
      </c>
      <c r="N58" s="27">
        <v>0</v>
      </c>
      <c r="O58" s="27">
        <v>0</v>
      </c>
      <c r="P58" s="27">
        <v>0</v>
      </c>
      <c r="Q58" s="27">
        <v>18</v>
      </c>
      <c r="R58" s="25">
        <v>43224</v>
      </c>
    </row>
    <row r="59" spans="1:19" ht="128.25">
      <c r="A59" s="24">
        <v>1388</v>
      </c>
      <c r="B59" s="27" t="s">
        <v>360</v>
      </c>
      <c r="C59" s="27" t="s">
        <v>361</v>
      </c>
      <c r="D59" s="27" t="s">
        <v>79</v>
      </c>
      <c r="E59" s="25">
        <v>43227</v>
      </c>
      <c r="F59" s="25">
        <v>43227</v>
      </c>
      <c r="G59" s="37" t="s">
        <v>210</v>
      </c>
      <c r="H59" s="26" t="s">
        <v>362</v>
      </c>
      <c r="I59" s="27" t="s">
        <v>19</v>
      </c>
      <c r="J59" s="27" t="s">
        <v>35</v>
      </c>
      <c r="K59" s="27" t="s">
        <v>143</v>
      </c>
      <c r="L59" s="27" t="s">
        <v>358</v>
      </c>
      <c r="M59" s="39" t="s">
        <v>36</v>
      </c>
      <c r="N59" s="27">
        <v>0</v>
      </c>
      <c r="O59" s="27">
        <v>0</v>
      </c>
      <c r="P59" s="27">
        <v>0</v>
      </c>
      <c r="Q59" s="27">
        <v>18</v>
      </c>
      <c r="R59" s="25">
        <v>43224</v>
      </c>
    </row>
    <row r="60" spans="1:19" ht="114">
      <c r="A60" s="24">
        <v>1389</v>
      </c>
      <c r="B60" s="27" t="s">
        <v>355</v>
      </c>
      <c r="C60" s="27" t="s">
        <v>356</v>
      </c>
      <c r="D60" s="27" t="s">
        <v>79</v>
      </c>
      <c r="E60" s="25">
        <v>43229</v>
      </c>
      <c r="F60" s="25">
        <v>43229</v>
      </c>
      <c r="G60" s="37" t="s">
        <v>210</v>
      </c>
      <c r="H60" s="26" t="s">
        <v>357</v>
      </c>
      <c r="I60" s="27" t="s">
        <v>19</v>
      </c>
      <c r="J60" s="27" t="s">
        <v>35</v>
      </c>
      <c r="K60" s="27" t="s">
        <v>143</v>
      </c>
      <c r="L60" s="27" t="s">
        <v>358</v>
      </c>
      <c r="M60" s="39" t="s">
        <v>58</v>
      </c>
      <c r="N60" s="27">
        <v>0</v>
      </c>
      <c r="O60" s="27">
        <v>0</v>
      </c>
      <c r="P60" s="27">
        <v>0</v>
      </c>
      <c r="Q60" s="27">
        <v>18</v>
      </c>
      <c r="R60" s="25">
        <v>43224</v>
      </c>
    </row>
    <row r="61" spans="1:19" ht="114">
      <c r="A61" s="24">
        <v>1390</v>
      </c>
      <c r="B61" s="27" t="s">
        <v>356</v>
      </c>
      <c r="C61" s="27" t="s">
        <v>359</v>
      </c>
      <c r="D61" s="27" t="s">
        <v>79</v>
      </c>
      <c r="E61" s="25">
        <v>43229</v>
      </c>
      <c r="F61" s="25">
        <v>43229</v>
      </c>
      <c r="G61" s="37" t="s">
        <v>210</v>
      </c>
      <c r="H61" s="26" t="s">
        <v>357</v>
      </c>
      <c r="I61" s="27" t="s">
        <v>19</v>
      </c>
      <c r="J61" s="27" t="s">
        <v>35</v>
      </c>
      <c r="K61" s="27" t="s">
        <v>143</v>
      </c>
      <c r="L61" s="27" t="s">
        <v>358</v>
      </c>
      <c r="M61" s="39" t="s">
        <v>58</v>
      </c>
      <c r="N61" s="27">
        <v>0</v>
      </c>
      <c r="O61" s="27">
        <v>0</v>
      </c>
      <c r="P61" s="27">
        <v>0</v>
      </c>
      <c r="Q61" s="27">
        <v>18</v>
      </c>
      <c r="R61" s="25">
        <v>43224</v>
      </c>
    </row>
    <row r="62" spans="1:19" ht="128.25">
      <c r="A62" s="24">
        <v>1391</v>
      </c>
      <c r="B62" s="27" t="s">
        <v>360</v>
      </c>
      <c r="C62" s="27" t="s">
        <v>361</v>
      </c>
      <c r="D62" s="27" t="s">
        <v>79</v>
      </c>
      <c r="E62" s="25">
        <v>43229</v>
      </c>
      <c r="F62" s="25">
        <v>43229</v>
      </c>
      <c r="G62" s="37" t="s">
        <v>210</v>
      </c>
      <c r="H62" s="26" t="s">
        <v>362</v>
      </c>
      <c r="I62" s="27" t="s">
        <v>19</v>
      </c>
      <c r="J62" s="27" t="s">
        <v>35</v>
      </c>
      <c r="K62" s="27" t="s">
        <v>143</v>
      </c>
      <c r="L62" s="27" t="s">
        <v>358</v>
      </c>
      <c r="M62" s="39" t="s">
        <v>36</v>
      </c>
      <c r="N62" s="27">
        <v>0</v>
      </c>
      <c r="O62" s="27">
        <v>0</v>
      </c>
      <c r="P62" s="27">
        <v>0</v>
      </c>
      <c r="Q62" s="27">
        <v>18</v>
      </c>
      <c r="R62" s="25">
        <v>43224</v>
      </c>
    </row>
    <row r="63" spans="1:19" ht="85.5">
      <c r="A63" s="24">
        <v>1392</v>
      </c>
      <c r="B63" s="27" t="s">
        <v>455</v>
      </c>
      <c r="C63" s="27" t="s">
        <v>454</v>
      </c>
      <c r="D63" s="27" t="s">
        <v>94</v>
      </c>
      <c r="E63" s="25">
        <v>43227</v>
      </c>
      <c r="F63" s="25">
        <v>43227</v>
      </c>
      <c r="G63" s="37" t="s">
        <v>224</v>
      </c>
      <c r="H63" s="26" t="s">
        <v>253</v>
      </c>
      <c r="I63" s="27" t="s">
        <v>19</v>
      </c>
      <c r="J63" s="27" t="s">
        <v>43</v>
      </c>
      <c r="K63" s="27" t="s">
        <v>77</v>
      </c>
      <c r="L63" s="27" t="s">
        <v>363</v>
      </c>
      <c r="M63" s="39" t="s">
        <v>36</v>
      </c>
      <c r="N63" s="27">
        <v>0</v>
      </c>
      <c r="O63" s="27">
        <v>0</v>
      </c>
      <c r="P63" s="27">
        <v>0</v>
      </c>
      <c r="Q63" s="27">
        <v>18</v>
      </c>
      <c r="R63" s="25">
        <v>43224</v>
      </c>
      <c r="S63" s="40"/>
    </row>
    <row r="64" spans="1:19" ht="128.25">
      <c r="A64" s="24">
        <v>1393</v>
      </c>
      <c r="B64" s="27" t="s">
        <v>203</v>
      </c>
      <c r="C64" s="27" t="s">
        <v>204</v>
      </c>
      <c r="D64" s="27" t="s">
        <v>94</v>
      </c>
      <c r="E64" s="25">
        <v>43227</v>
      </c>
      <c r="F64" s="25">
        <v>43227</v>
      </c>
      <c r="G64" s="37" t="s">
        <v>224</v>
      </c>
      <c r="H64" s="26" t="s">
        <v>254</v>
      </c>
      <c r="I64" s="27" t="s">
        <v>19</v>
      </c>
      <c r="J64" s="27" t="s">
        <v>37</v>
      </c>
      <c r="K64" s="27" t="s">
        <v>143</v>
      </c>
      <c r="L64" s="27" t="s">
        <v>364</v>
      </c>
      <c r="M64" s="39" t="s">
        <v>48</v>
      </c>
      <c r="N64" s="27">
        <v>0</v>
      </c>
      <c r="O64" s="27">
        <v>0</v>
      </c>
      <c r="P64" s="27">
        <v>0</v>
      </c>
      <c r="Q64" s="27">
        <v>18</v>
      </c>
      <c r="R64" s="25">
        <v>43224</v>
      </c>
    </row>
    <row r="65" spans="1:19" ht="128.25">
      <c r="A65" s="24">
        <v>1394</v>
      </c>
      <c r="B65" s="27" t="s">
        <v>203</v>
      </c>
      <c r="C65" s="27" t="s">
        <v>204</v>
      </c>
      <c r="D65" s="27" t="s">
        <v>94</v>
      </c>
      <c r="E65" s="25">
        <v>43227</v>
      </c>
      <c r="F65" s="25">
        <v>43227</v>
      </c>
      <c r="G65" s="37" t="s">
        <v>224</v>
      </c>
      <c r="H65" s="26" t="s">
        <v>264</v>
      </c>
      <c r="I65" s="27" t="s">
        <v>19</v>
      </c>
      <c r="J65" s="27" t="s">
        <v>37</v>
      </c>
      <c r="K65" s="27" t="s">
        <v>143</v>
      </c>
      <c r="L65" s="27" t="s">
        <v>364</v>
      </c>
      <c r="M65" s="39" t="s">
        <v>36</v>
      </c>
      <c r="N65" s="27">
        <v>0</v>
      </c>
      <c r="O65" s="27">
        <v>0</v>
      </c>
      <c r="P65" s="27">
        <v>0</v>
      </c>
      <c r="Q65" s="27">
        <v>18</v>
      </c>
      <c r="R65" s="25">
        <v>43224</v>
      </c>
    </row>
    <row r="66" spans="1:19" ht="128.25">
      <c r="A66" s="24">
        <v>1395</v>
      </c>
      <c r="B66" s="27" t="s">
        <v>205</v>
      </c>
      <c r="C66" s="27" t="s">
        <v>206</v>
      </c>
      <c r="D66" s="27" t="s">
        <v>94</v>
      </c>
      <c r="E66" s="25">
        <v>43227</v>
      </c>
      <c r="F66" s="25">
        <v>43227</v>
      </c>
      <c r="G66" s="37" t="s">
        <v>224</v>
      </c>
      <c r="H66" s="26" t="s">
        <v>265</v>
      </c>
      <c r="I66" s="27" t="s">
        <v>19</v>
      </c>
      <c r="J66" s="27" t="s">
        <v>37</v>
      </c>
      <c r="K66" s="27" t="s">
        <v>143</v>
      </c>
      <c r="L66" s="27" t="s">
        <v>364</v>
      </c>
      <c r="M66" s="39" t="s">
        <v>36</v>
      </c>
      <c r="N66" s="27">
        <v>0</v>
      </c>
      <c r="O66" s="27">
        <v>0</v>
      </c>
      <c r="P66" s="27">
        <v>0</v>
      </c>
      <c r="Q66" s="27">
        <v>18</v>
      </c>
      <c r="R66" s="25">
        <v>43224</v>
      </c>
    </row>
    <row r="67" spans="1:19" ht="57">
      <c r="A67" s="24">
        <v>1396</v>
      </c>
      <c r="B67" s="27" t="s">
        <v>240</v>
      </c>
      <c r="C67" s="27" t="s">
        <v>241</v>
      </c>
      <c r="D67" s="27" t="s">
        <v>94</v>
      </c>
      <c r="E67" s="25">
        <v>43227</v>
      </c>
      <c r="F67" s="25">
        <v>43227</v>
      </c>
      <c r="G67" s="37" t="s">
        <v>224</v>
      </c>
      <c r="H67" s="26" t="s">
        <v>365</v>
      </c>
      <c r="I67" s="27" t="s">
        <v>19</v>
      </c>
      <c r="J67" s="27" t="s">
        <v>35</v>
      </c>
      <c r="K67" s="27" t="s">
        <v>77</v>
      </c>
      <c r="L67" s="27" t="s">
        <v>366</v>
      </c>
      <c r="M67" s="39" t="s">
        <v>36</v>
      </c>
      <c r="N67" s="27">
        <v>0</v>
      </c>
      <c r="O67" s="27">
        <v>0</v>
      </c>
      <c r="P67" s="27">
        <v>0</v>
      </c>
      <c r="Q67" s="27">
        <v>18</v>
      </c>
      <c r="R67" s="25">
        <v>43224</v>
      </c>
      <c r="S67" s="40"/>
    </row>
    <row r="68" spans="1:19" ht="71.25">
      <c r="A68" s="24">
        <v>1397</v>
      </c>
      <c r="B68" s="27" t="s">
        <v>367</v>
      </c>
      <c r="C68" s="27" t="s">
        <v>368</v>
      </c>
      <c r="D68" s="27" t="s">
        <v>96</v>
      </c>
      <c r="E68" s="25" t="s">
        <v>194</v>
      </c>
      <c r="F68" s="25" t="s">
        <v>194</v>
      </c>
      <c r="G68" s="37" t="s">
        <v>194</v>
      </c>
      <c r="H68" s="26" t="s">
        <v>369</v>
      </c>
      <c r="I68" s="27" t="s">
        <v>319</v>
      </c>
      <c r="J68" s="27" t="s">
        <v>21</v>
      </c>
      <c r="K68" s="27" t="s">
        <v>143</v>
      </c>
      <c r="L68" s="27" t="s">
        <v>370</v>
      </c>
      <c r="M68" s="39" t="s">
        <v>66</v>
      </c>
      <c r="N68" s="27">
        <v>0</v>
      </c>
      <c r="O68" s="27">
        <v>0</v>
      </c>
      <c r="P68" s="27">
        <v>0</v>
      </c>
      <c r="Q68" s="27">
        <v>18</v>
      </c>
      <c r="R68" s="25">
        <v>43224</v>
      </c>
    </row>
    <row r="69" spans="1:19" ht="71.25">
      <c r="A69" s="24">
        <v>1398</v>
      </c>
      <c r="B69" s="27" t="s">
        <v>371</v>
      </c>
      <c r="C69" s="27" t="s">
        <v>372</v>
      </c>
      <c r="D69" s="27" t="s">
        <v>96</v>
      </c>
      <c r="E69" s="25">
        <v>43225</v>
      </c>
      <c r="F69" s="25">
        <v>43225</v>
      </c>
      <c r="G69" s="37" t="s">
        <v>373</v>
      </c>
      <c r="H69" s="26" t="s">
        <v>374</v>
      </c>
      <c r="I69" s="27" t="s">
        <v>19</v>
      </c>
      <c r="J69" s="27" t="s">
        <v>21</v>
      </c>
      <c r="K69" s="27" t="s">
        <v>77</v>
      </c>
      <c r="L69" s="27" t="s">
        <v>375</v>
      </c>
      <c r="M69" s="39" t="s">
        <v>36</v>
      </c>
      <c r="N69" s="27">
        <v>0</v>
      </c>
      <c r="O69" s="27">
        <v>0</v>
      </c>
      <c r="P69" s="27">
        <v>0</v>
      </c>
      <c r="Q69" s="27">
        <v>18</v>
      </c>
      <c r="R69" s="25">
        <v>43224</v>
      </c>
      <c r="S69" s="40"/>
    </row>
    <row r="70" spans="1:19" ht="128.25">
      <c r="A70" s="24">
        <v>1399</v>
      </c>
      <c r="B70" s="27" t="s">
        <v>376</v>
      </c>
      <c r="C70" s="27" t="s">
        <v>236</v>
      </c>
      <c r="D70" s="27" t="s">
        <v>79</v>
      </c>
      <c r="E70" s="25">
        <v>43228</v>
      </c>
      <c r="F70" s="25">
        <v>43228</v>
      </c>
      <c r="G70" s="37" t="s">
        <v>210</v>
      </c>
      <c r="H70" s="26" t="s">
        <v>259</v>
      </c>
      <c r="I70" s="27" t="s">
        <v>19</v>
      </c>
      <c r="J70" s="27" t="s">
        <v>49</v>
      </c>
      <c r="K70" s="27" t="s">
        <v>143</v>
      </c>
      <c r="L70" s="27" t="s">
        <v>377</v>
      </c>
      <c r="M70" s="39" t="s">
        <v>58</v>
      </c>
      <c r="N70" s="27">
        <v>0</v>
      </c>
      <c r="O70" s="27">
        <v>0</v>
      </c>
      <c r="P70" s="27">
        <v>0</v>
      </c>
      <c r="Q70" s="27">
        <v>18</v>
      </c>
      <c r="R70" s="25">
        <v>43224</v>
      </c>
    </row>
    <row r="71" spans="1:19" ht="128.25">
      <c r="A71" s="24">
        <v>1400</v>
      </c>
      <c r="B71" s="27" t="s">
        <v>376</v>
      </c>
      <c r="C71" s="27" t="s">
        <v>236</v>
      </c>
      <c r="D71" s="27" t="s">
        <v>79</v>
      </c>
      <c r="E71" s="25">
        <v>43228</v>
      </c>
      <c r="F71" s="25">
        <v>43228</v>
      </c>
      <c r="G71" s="37" t="s">
        <v>210</v>
      </c>
      <c r="H71" s="26" t="s">
        <v>442</v>
      </c>
      <c r="I71" s="27" t="s">
        <v>19</v>
      </c>
      <c r="J71" s="27" t="s">
        <v>49</v>
      </c>
      <c r="K71" s="27" t="s">
        <v>143</v>
      </c>
      <c r="L71" s="27" t="s">
        <v>377</v>
      </c>
      <c r="M71" s="39" t="s">
        <v>36</v>
      </c>
      <c r="N71" s="27">
        <v>0</v>
      </c>
      <c r="O71" s="27">
        <v>0</v>
      </c>
      <c r="P71" s="27">
        <v>0</v>
      </c>
      <c r="Q71" s="27">
        <v>18</v>
      </c>
      <c r="R71" s="25">
        <v>43224</v>
      </c>
    </row>
    <row r="72" spans="1:19" ht="71.25">
      <c r="A72" s="24">
        <v>1401</v>
      </c>
      <c r="B72" s="27" t="s">
        <v>378</v>
      </c>
      <c r="C72" s="27" t="s">
        <v>379</v>
      </c>
      <c r="D72" s="27" t="s">
        <v>79</v>
      </c>
      <c r="E72" s="25">
        <v>43228</v>
      </c>
      <c r="F72" s="25">
        <v>43228</v>
      </c>
      <c r="G72" s="37" t="s">
        <v>210</v>
      </c>
      <c r="H72" s="26" t="s">
        <v>380</v>
      </c>
      <c r="I72" s="27" t="s">
        <v>19</v>
      </c>
      <c r="J72" s="27" t="s">
        <v>49</v>
      </c>
      <c r="K72" s="27" t="s">
        <v>77</v>
      </c>
      <c r="L72" s="27" t="s">
        <v>381</v>
      </c>
      <c r="M72" s="39" t="s">
        <v>48</v>
      </c>
      <c r="N72" s="27">
        <v>0</v>
      </c>
      <c r="O72" s="27">
        <v>0</v>
      </c>
      <c r="P72" s="27">
        <v>0</v>
      </c>
      <c r="Q72" s="27">
        <v>18</v>
      </c>
      <c r="R72" s="25">
        <v>43224</v>
      </c>
      <c r="S72" s="40"/>
    </row>
    <row r="73" spans="1:19" ht="128.25">
      <c r="A73" s="24">
        <v>1402</v>
      </c>
      <c r="B73" s="27" t="s">
        <v>382</v>
      </c>
      <c r="C73" s="27" t="s">
        <v>383</v>
      </c>
      <c r="D73" s="27" t="s">
        <v>91</v>
      </c>
      <c r="E73" s="25">
        <v>43228</v>
      </c>
      <c r="F73" s="25">
        <v>43228</v>
      </c>
      <c r="G73" s="37" t="s">
        <v>224</v>
      </c>
      <c r="H73" s="26" t="s">
        <v>384</v>
      </c>
      <c r="I73" s="27" t="s">
        <v>19</v>
      </c>
      <c r="J73" s="27" t="s">
        <v>14</v>
      </c>
      <c r="K73" s="27" t="s">
        <v>143</v>
      </c>
      <c r="L73" s="27" t="s">
        <v>385</v>
      </c>
      <c r="M73" s="39" t="s">
        <v>48</v>
      </c>
      <c r="N73" s="27">
        <v>0</v>
      </c>
      <c r="O73" s="27">
        <v>0</v>
      </c>
      <c r="P73" s="27">
        <v>0</v>
      </c>
      <c r="Q73" s="27">
        <v>18</v>
      </c>
      <c r="R73" s="25">
        <v>43224</v>
      </c>
    </row>
    <row r="74" spans="1:19" ht="128.25">
      <c r="A74" s="24">
        <v>1403</v>
      </c>
      <c r="B74" s="27" t="s">
        <v>386</v>
      </c>
      <c r="C74" s="27" t="s">
        <v>387</v>
      </c>
      <c r="D74" s="27" t="s">
        <v>91</v>
      </c>
      <c r="E74" s="25">
        <v>43228</v>
      </c>
      <c r="F74" s="25">
        <v>43228</v>
      </c>
      <c r="G74" s="37" t="s">
        <v>224</v>
      </c>
      <c r="H74" s="26" t="s">
        <v>443</v>
      </c>
      <c r="I74" s="27" t="s">
        <v>19</v>
      </c>
      <c r="J74" s="27" t="s">
        <v>14</v>
      </c>
      <c r="K74" s="27" t="s">
        <v>143</v>
      </c>
      <c r="L74" s="27" t="s">
        <v>385</v>
      </c>
      <c r="M74" s="39" t="s">
        <v>36</v>
      </c>
      <c r="N74" s="27">
        <v>0</v>
      </c>
      <c r="O74" s="27">
        <v>0</v>
      </c>
      <c r="P74" s="27">
        <v>0</v>
      </c>
      <c r="Q74" s="27">
        <v>18</v>
      </c>
      <c r="R74" s="25">
        <v>43224</v>
      </c>
    </row>
    <row r="75" spans="1:19" ht="114">
      <c r="A75" s="24">
        <v>1404</v>
      </c>
      <c r="B75" s="27" t="s">
        <v>388</v>
      </c>
      <c r="C75" s="27" t="s">
        <v>389</v>
      </c>
      <c r="D75" s="27" t="s">
        <v>79</v>
      </c>
      <c r="E75" s="25">
        <v>43232</v>
      </c>
      <c r="F75" s="25">
        <v>43232</v>
      </c>
      <c r="G75" s="37" t="s">
        <v>390</v>
      </c>
      <c r="H75" s="26" t="s">
        <v>391</v>
      </c>
      <c r="I75" s="27" t="s">
        <v>19</v>
      </c>
      <c r="J75" s="27" t="s">
        <v>296</v>
      </c>
      <c r="K75" s="27" t="s">
        <v>77</v>
      </c>
      <c r="L75" s="27" t="s">
        <v>392</v>
      </c>
      <c r="M75" s="39" t="s">
        <v>36</v>
      </c>
      <c r="N75" s="27">
        <v>0</v>
      </c>
      <c r="O75" s="27">
        <v>0</v>
      </c>
      <c r="P75" s="27">
        <v>0</v>
      </c>
      <c r="Q75" s="27">
        <v>18</v>
      </c>
      <c r="R75" s="25">
        <v>43224</v>
      </c>
      <c r="S75" s="40"/>
    </row>
    <row r="76" spans="1:19" ht="142.5">
      <c r="A76" s="24">
        <v>1405</v>
      </c>
      <c r="B76" s="27" t="s">
        <v>232</v>
      </c>
      <c r="C76" s="27" t="s">
        <v>233</v>
      </c>
      <c r="D76" s="27" t="s">
        <v>79</v>
      </c>
      <c r="E76" s="25">
        <v>43230</v>
      </c>
      <c r="F76" s="25">
        <v>43230</v>
      </c>
      <c r="G76" s="37" t="s">
        <v>230</v>
      </c>
      <c r="H76" s="26" t="s">
        <v>256</v>
      </c>
      <c r="I76" s="27" t="s">
        <v>19</v>
      </c>
      <c r="J76" s="27" t="s">
        <v>49</v>
      </c>
      <c r="K76" s="27" t="s">
        <v>143</v>
      </c>
      <c r="L76" s="27" t="s">
        <v>393</v>
      </c>
      <c r="M76" s="39" t="s">
        <v>36</v>
      </c>
      <c r="N76" s="27">
        <v>0</v>
      </c>
      <c r="O76" s="27">
        <v>0</v>
      </c>
      <c r="P76" s="27">
        <v>0</v>
      </c>
      <c r="Q76" s="27">
        <v>18</v>
      </c>
      <c r="R76" s="25">
        <v>43224</v>
      </c>
    </row>
    <row r="77" spans="1:19" ht="142.5">
      <c r="A77" s="24">
        <v>1406</v>
      </c>
      <c r="B77" s="27" t="s">
        <v>234</v>
      </c>
      <c r="C77" s="27" t="s">
        <v>235</v>
      </c>
      <c r="D77" s="27" t="s">
        <v>79</v>
      </c>
      <c r="E77" s="25">
        <v>43230</v>
      </c>
      <c r="F77" s="25">
        <v>43230</v>
      </c>
      <c r="G77" s="37" t="s">
        <v>230</v>
      </c>
      <c r="H77" s="26" t="s">
        <v>257</v>
      </c>
      <c r="I77" s="27" t="s">
        <v>19</v>
      </c>
      <c r="J77" s="27" t="s">
        <v>49</v>
      </c>
      <c r="K77" s="27" t="s">
        <v>143</v>
      </c>
      <c r="L77" s="27" t="s">
        <v>393</v>
      </c>
      <c r="M77" s="39" t="s">
        <v>36</v>
      </c>
      <c r="N77" s="27">
        <v>0</v>
      </c>
      <c r="O77" s="27">
        <v>0</v>
      </c>
      <c r="P77" s="27">
        <v>0</v>
      </c>
      <c r="Q77" s="27">
        <v>18</v>
      </c>
      <c r="R77" s="25">
        <v>43224</v>
      </c>
    </row>
    <row r="78" spans="1:19" ht="185.25">
      <c r="A78" s="24">
        <v>1407</v>
      </c>
      <c r="B78" s="27" t="s">
        <v>460</v>
      </c>
      <c r="C78" s="27" t="s">
        <v>461</v>
      </c>
      <c r="D78" s="27" t="s">
        <v>100</v>
      </c>
      <c r="E78" s="25" t="s">
        <v>194</v>
      </c>
      <c r="F78" s="25" t="s">
        <v>194</v>
      </c>
      <c r="G78" s="37" t="s">
        <v>194</v>
      </c>
      <c r="H78" s="26" t="s">
        <v>394</v>
      </c>
      <c r="I78" s="27" t="s">
        <v>319</v>
      </c>
      <c r="J78" s="27" t="s">
        <v>395</v>
      </c>
      <c r="K78" s="27" t="s">
        <v>143</v>
      </c>
      <c r="L78" s="27" t="s">
        <v>396</v>
      </c>
      <c r="M78" s="27" t="s">
        <v>59</v>
      </c>
      <c r="N78" s="27">
        <v>0</v>
      </c>
      <c r="O78" s="27">
        <v>0</v>
      </c>
      <c r="P78" s="27">
        <v>0</v>
      </c>
      <c r="Q78" s="27">
        <v>18</v>
      </c>
      <c r="R78" s="25">
        <v>43224</v>
      </c>
    </row>
    <row r="79" spans="1:19" ht="128.25">
      <c r="A79" s="24">
        <v>1408</v>
      </c>
      <c r="B79" s="27" t="s">
        <v>397</v>
      </c>
      <c r="C79" s="27" t="s">
        <v>398</v>
      </c>
      <c r="D79" s="27" t="s">
        <v>91</v>
      </c>
      <c r="E79" s="25">
        <v>43228</v>
      </c>
      <c r="F79" s="25">
        <v>43228</v>
      </c>
      <c r="G79" s="37" t="s">
        <v>224</v>
      </c>
      <c r="H79" s="26" t="s">
        <v>399</v>
      </c>
      <c r="I79" s="27" t="s">
        <v>19</v>
      </c>
      <c r="J79" s="27" t="s">
        <v>14</v>
      </c>
      <c r="K79" s="27" t="s">
        <v>77</v>
      </c>
      <c r="L79" s="27" t="s">
        <v>400</v>
      </c>
      <c r="M79" s="39" t="s">
        <v>36</v>
      </c>
      <c r="N79" s="27">
        <v>0</v>
      </c>
      <c r="O79" s="27">
        <v>0</v>
      </c>
      <c r="P79" s="27">
        <v>0</v>
      </c>
      <c r="Q79" s="27">
        <v>18</v>
      </c>
      <c r="R79" s="25">
        <v>43224</v>
      </c>
      <c r="S79" s="40"/>
    </row>
    <row r="80" spans="1:19" ht="128.25">
      <c r="A80" s="24">
        <v>1409</v>
      </c>
      <c r="B80" s="27" t="s">
        <v>401</v>
      </c>
      <c r="C80" s="27" t="s">
        <v>402</v>
      </c>
      <c r="D80" s="27" t="s">
        <v>91</v>
      </c>
      <c r="E80" s="25">
        <v>43228</v>
      </c>
      <c r="F80" s="25">
        <v>43228</v>
      </c>
      <c r="G80" s="37" t="s">
        <v>224</v>
      </c>
      <c r="H80" s="26" t="s">
        <v>259</v>
      </c>
      <c r="I80" s="27" t="s">
        <v>19</v>
      </c>
      <c r="J80" s="27" t="s">
        <v>49</v>
      </c>
      <c r="K80" s="27" t="s">
        <v>143</v>
      </c>
      <c r="L80" s="27" t="s">
        <v>403</v>
      </c>
      <c r="M80" s="39" t="s">
        <v>58</v>
      </c>
      <c r="N80" s="27">
        <v>0</v>
      </c>
      <c r="O80" s="27">
        <v>0</v>
      </c>
      <c r="P80" s="27">
        <v>0</v>
      </c>
      <c r="Q80" s="27">
        <v>18</v>
      </c>
      <c r="R80" s="25">
        <v>43224</v>
      </c>
    </row>
    <row r="81" spans="1:19" ht="114">
      <c r="A81" s="24">
        <v>1410</v>
      </c>
      <c r="B81" s="27" t="s">
        <v>401</v>
      </c>
      <c r="C81" s="27" t="s">
        <v>402</v>
      </c>
      <c r="D81" s="27" t="s">
        <v>91</v>
      </c>
      <c r="E81" s="25">
        <v>43228</v>
      </c>
      <c r="F81" s="25">
        <v>43228</v>
      </c>
      <c r="G81" s="37" t="s">
        <v>224</v>
      </c>
      <c r="H81" s="26" t="s">
        <v>444</v>
      </c>
      <c r="I81" s="27" t="s">
        <v>19</v>
      </c>
      <c r="J81" s="27" t="s">
        <v>49</v>
      </c>
      <c r="K81" s="27" t="s">
        <v>143</v>
      </c>
      <c r="L81" s="27" t="s">
        <v>403</v>
      </c>
      <c r="M81" s="39" t="s">
        <v>36</v>
      </c>
      <c r="N81" s="27">
        <v>0</v>
      </c>
      <c r="O81" s="27">
        <v>0</v>
      </c>
      <c r="P81" s="27">
        <v>0</v>
      </c>
      <c r="Q81" s="27">
        <v>18</v>
      </c>
      <c r="R81" s="25">
        <v>43224</v>
      </c>
    </row>
    <row r="82" spans="1:19" ht="114">
      <c r="A82" s="24">
        <v>1411</v>
      </c>
      <c r="B82" s="27" t="s">
        <v>404</v>
      </c>
      <c r="C82" s="27" t="s">
        <v>405</v>
      </c>
      <c r="D82" s="27" t="s">
        <v>91</v>
      </c>
      <c r="E82" s="25">
        <v>43228</v>
      </c>
      <c r="F82" s="25">
        <v>43228</v>
      </c>
      <c r="G82" s="37" t="s">
        <v>224</v>
      </c>
      <c r="H82" s="26" t="s">
        <v>255</v>
      </c>
      <c r="I82" s="27" t="s">
        <v>19</v>
      </c>
      <c r="J82" s="27" t="s">
        <v>49</v>
      </c>
      <c r="K82" s="27" t="s">
        <v>143</v>
      </c>
      <c r="L82" s="27" t="s">
        <v>403</v>
      </c>
      <c r="M82" s="39" t="s">
        <v>36</v>
      </c>
      <c r="N82" s="27">
        <v>0</v>
      </c>
      <c r="O82" s="27">
        <v>0</v>
      </c>
      <c r="P82" s="27">
        <v>0</v>
      </c>
      <c r="Q82" s="27">
        <v>18</v>
      </c>
      <c r="R82" s="25">
        <v>43224</v>
      </c>
    </row>
    <row r="83" spans="1:19" ht="114">
      <c r="A83" s="24">
        <v>1412</v>
      </c>
      <c r="B83" s="27" t="s">
        <v>406</v>
      </c>
      <c r="C83" s="27" t="s">
        <v>407</v>
      </c>
      <c r="D83" s="27" t="s">
        <v>91</v>
      </c>
      <c r="E83" s="25">
        <v>43228</v>
      </c>
      <c r="F83" s="25">
        <v>43228</v>
      </c>
      <c r="G83" s="37" t="s">
        <v>224</v>
      </c>
      <c r="H83" s="26" t="s">
        <v>445</v>
      </c>
      <c r="I83" s="27" t="s">
        <v>19</v>
      </c>
      <c r="J83" s="27" t="s">
        <v>49</v>
      </c>
      <c r="K83" s="27" t="s">
        <v>143</v>
      </c>
      <c r="L83" s="27" t="s">
        <v>403</v>
      </c>
      <c r="M83" s="39" t="s">
        <v>36</v>
      </c>
      <c r="N83" s="27">
        <v>0</v>
      </c>
      <c r="O83" s="27">
        <v>0</v>
      </c>
      <c r="P83" s="27">
        <v>0</v>
      </c>
      <c r="Q83" s="27">
        <v>18</v>
      </c>
      <c r="R83" s="25">
        <v>43224</v>
      </c>
    </row>
    <row r="84" spans="1:19" ht="42.75">
      <c r="A84" s="24">
        <v>1413</v>
      </c>
      <c r="B84" s="27" t="s">
        <v>237</v>
      </c>
      <c r="C84" s="27" t="s">
        <v>231</v>
      </c>
      <c r="D84" s="27" t="s">
        <v>79</v>
      </c>
      <c r="E84" s="25">
        <v>43228</v>
      </c>
      <c r="F84" s="25">
        <v>43228</v>
      </c>
      <c r="G84" s="37" t="s">
        <v>210</v>
      </c>
      <c r="H84" s="26" t="s">
        <v>452</v>
      </c>
      <c r="I84" s="27" t="s">
        <v>266</v>
      </c>
      <c r="J84" s="27" t="s">
        <v>14</v>
      </c>
      <c r="K84" s="27" t="s">
        <v>77</v>
      </c>
      <c r="L84" s="27" t="s">
        <v>408</v>
      </c>
      <c r="M84" s="39" t="s">
        <v>36</v>
      </c>
      <c r="N84" s="27">
        <v>0</v>
      </c>
      <c r="O84" s="27">
        <v>0</v>
      </c>
      <c r="P84" s="27">
        <v>0</v>
      </c>
      <c r="Q84" s="27">
        <v>18</v>
      </c>
      <c r="R84" s="25">
        <v>43224</v>
      </c>
      <c r="S84" s="40"/>
    </row>
    <row r="85" spans="1:19" ht="85.5">
      <c r="A85" s="24">
        <v>1414</v>
      </c>
      <c r="B85" s="27" t="s">
        <v>455</v>
      </c>
      <c r="C85" s="27" t="s">
        <v>454</v>
      </c>
      <c r="D85" s="27" t="s">
        <v>94</v>
      </c>
      <c r="E85" s="25">
        <v>43228</v>
      </c>
      <c r="F85" s="25">
        <v>43228</v>
      </c>
      <c r="G85" s="37" t="s">
        <v>224</v>
      </c>
      <c r="H85" s="26" t="s">
        <v>253</v>
      </c>
      <c r="I85" s="27" t="s">
        <v>266</v>
      </c>
      <c r="J85" s="27" t="s">
        <v>43</v>
      </c>
      <c r="K85" s="27" t="s">
        <v>77</v>
      </c>
      <c r="L85" s="27" t="s">
        <v>409</v>
      </c>
      <c r="M85" s="39" t="s">
        <v>36</v>
      </c>
      <c r="N85" s="27">
        <v>0</v>
      </c>
      <c r="O85" s="27">
        <v>0</v>
      </c>
      <c r="P85" s="27">
        <v>0</v>
      </c>
      <c r="Q85" s="27">
        <v>18</v>
      </c>
      <c r="R85" s="25">
        <v>43224</v>
      </c>
      <c r="S85" s="40"/>
    </row>
    <row r="86" spans="1:19" ht="128.25">
      <c r="A86" s="24">
        <v>1415</v>
      </c>
      <c r="B86" s="27" t="s">
        <v>203</v>
      </c>
      <c r="C86" s="27" t="s">
        <v>204</v>
      </c>
      <c r="D86" s="27" t="s">
        <v>94</v>
      </c>
      <c r="E86" s="25">
        <v>43228</v>
      </c>
      <c r="F86" s="25">
        <v>43228</v>
      </c>
      <c r="G86" s="37" t="s">
        <v>224</v>
      </c>
      <c r="H86" s="26" t="s">
        <v>254</v>
      </c>
      <c r="I86" s="27" t="s">
        <v>19</v>
      </c>
      <c r="J86" s="27" t="s">
        <v>37</v>
      </c>
      <c r="K86" s="27" t="s">
        <v>143</v>
      </c>
      <c r="L86" s="27" t="s">
        <v>410</v>
      </c>
      <c r="M86" s="39" t="s">
        <v>48</v>
      </c>
      <c r="N86" s="27">
        <v>0</v>
      </c>
      <c r="O86" s="27">
        <v>0</v>
      </c>
      <c r="P86" s="27">
        <v>0</v>
      </c>
      <c r="Q86" s="27">
        <v>18</v>
      </c>
      <c r="R86" s="25">
        <v>43224</v>
      </c>
    </row>
    <row r="87" spans="1:19" ht="128.25">
      <c r="A87" s="24">
        <v>1416</v>
      </c>
      <c r="B87" s="27" t="s">
        <v>203</v>
      </c>
      <c r="C87" s="27" t="s">
        <v>204</v>
      </c>
      <c r="D87" s="27" t="s">
        <v>94</v>
      </c>
      <c r="E87" s="25">
        <v>43228</v>
      </c>
      <c r="F87" s="25">
        <v>43228</v>
      </c>
      <c r="G87" s="37" t="s">
        <v>224</v>
      </c>
      <c r="H87" s="26" t="s">
        <v>264</v>
      </c>
      <c r="I87" s="27" t="s">
        <v>19</v>
      </c>
      <c r="J87" s="27" t="s">
        <v>37</v>
      </c>
      <c r="K87" s="27" t="s">
        <v>143</v>
      </c>
      <c r="L87" s="27" t="s">
        <v>410</v>
      </c>
      <c r="M87" s="39" t="s">
        <v>36</v>
      </c>
      <c r="N87" s="27">
        <v>0</v>
      </c>
      <c r="O87" s="27">
        <v>0</v>
      </c>
      <c r="P87" s="27">
        <v>0</v>
      </c>
      <c r="Q87" s="27">
        <v>18</v>
      </c>
      <c r="R87" s="25">
        <v>43224</v>
      </c>
    </row>
    <row r="88" spans="1:19" ht="128.25">
      <c r="A88" s="24">
        <v>1417</v>
      </c>
      <c r="B88" s="27" t="s">
        <v>205</v>
      </c>
      <c r="C88" s="27" t="s">
        <v>206</v>
      </c>
      <c r="D88" s="27" t="s">
        <v>94</v>
      </c>
      <c r="E88" s="25">
        <v>43228</v>
      </c>
      <c r="F88" s="25">
        <v>43228</v>
      </c>
      <c r="G88" s="37" t="s">
        <v>224</v>
      </c>
      <c r="H88" s="26" t="s">
        <v>265</v>
      </c>
      <c r="I88" s="27" t="s">
        <v>19</v>
      </c>
      <c r="J88" s="27" t="s">
        <v>37</v>
      </c>
      <c r="K88" s="27" t="s">
        <v>143</v>
      </c>
      <c r="L88" s="27" t="s">
        <v>410</v>
      </c>
      <c r="M88" s="39" t="s">
        <v>36</v>
      </c>
      <c r="N88" s="27">
        <v>0</v>
      </c>
      <c r="O88" s="27">
        <v>0</v>
      </c>
      <c r="P88" s="27">
        <v>0</v>
      </c>
      <c r="Q88" s="27">
        <v>18</v>
      </c>
      <c r="R88" s="25">
        <v>43224</v>
      </c>
    </row>
    <row r="89" spans="1:19" ht="128.25">
      <c r="A89" s="24">
        <v>1418</v>
      </c>
      <c r="B89" s="27" t="s">
        <v>240</v>
      </c>
      <c r="C89" s="27" t="s">
        <v>241</v>
      </c>
      <c r="D89" s="27" t="s">
        <v>94</v>
      </c>
      <c r="E89" s="25">
        <v>43228</v>
      </c>
      <c r="F89" s="25">
        <v>43228</v>
      </c>
      <c r="G89" s="37" t="s">
        <v>224</v>
      </c>
      <c r="H89" s="26" t="s">
        <v>258</v>
      </c>
      <c r="I89" s="27" t="s">
        <v>19</v>
      </c>
      <c r="J89" s="27" t="s">
        <v>35</v>
      </c>
      <c r="K89" s="27" t="s">
        <v>143</v>
      </c>
      <c r="L89" s="27" t="s">
        <v>411</v>
      </c>
      <c r="M89" s="39" t="s">
        <v>36</v>
      </c>
      <c r="N89" s="27">
        <v>0</v>
      </c>
      <c r="O89" s="27">
        <v>0</v>
      </c>
      <c r="P89" s="27">
        <v>0</v>
      </c>
      <c r="Q89" s="27">
        <v>18</v>
      </c>
      <c r="R89" s="25">
        <v>43224</v>
      </c>
    </row>
    <row r="90" spans="1:19" ht="128.25">
      <c r="A90" s="24">
        <v>1419</v>
      </c>
      <c r="B90" s="27" t="s">
        <v>412</v>
      </c>
      <c r="C90" s="27" t="s">
        <v>413</v>
      </c>
      <c r="D90" s="27" t="s">
        <v>79</v>
      </c>
      <c r="E90" s="25">
        <v>43229</v>
      </c>
      <c r="F90" s="25">
        <v>43229</v>
      </c>
      <c r="G90" s="37" t="s">
        <v>225</v>
      </c>
      <c r="H90" s="26" t="s">
        <v>414</v>
      </c>
      <c r="I90" s="27" t="s">
        <v>19</v>
      </c>
      <c r="J90" s="27" t="s">
        <v>49</v>
      </c>
      <c r="K90" s="27" t="s">
        <v>143</v>
      </c>
      <c r="L90" s="27" t="s">
        <v>415</v>
      </c>
      <c r="M90" s="39" t="s">
        <v>58</v>
      </c>
      <c r="N90" s="27">
        <v>0</v>
      </c>
      <c r="O90" s="27">
        <v>0</v>
      </c>
      <c r="P90" s="27">
        <v>0</v>
      </c>
      <c r="Q90" s="27">
        <v>18</v>
      </c>
      <c r="R90" s="25">
        <v>43224</v>
      </c>
    </row>
    <row r="91" spans="1:19" ht="128.25">
      <c r="A91" s="24">
        <v>1420</v>
      </c>
      <c r="B91" s="27" t="s">
        <v>412</v>
      </c>
      <c r="C91" s="27" t="s">
        <v>413</v>
      </c>
      <c r="D91" s="27" t="s">
        <v>79</v>
      </c>
      <c r="E91" s="25">
        <v>43229</v>
      </c>
      <c r="F91" s="25">
        <v>43229</v>
      </c>
      <c r="G91" s="37" t="s">
        <v>225</v>
      </c>
      <c r="H91" s="26" t="s">
        <v>416</v>
      </c>
      <c r="I91" s="27" t="s">
        <v>19</v>
      </c>
      <c r="J91" s="27" t="s">
        <v>49</v>
      </c>
      <c r="K91" s="27" t="s">
        <v>143</v>
      </c>
      <c r="L91" s="27" t="s">
        <v>415</v>
      </c>
      <c r="M91" s="39" t="s">
        <v>36</v>
      </c>
      <c r="N91" s="27">
        <v>0</v>
      </c>
      <c r="O91" s="27">
        <v>0</v>
      </c>
      <c r="P91" s="27">
        <v>0</v>
      </c>
      <c r="Q91" s="27">
        <v>18</v>
      </c>
      <c r="R91" s="25">
        <v>43224</v>
      </c>
    </row>
    <row r="92" spans="1:19" ht="128.25">
      <c r="A92" s="24">
        <v>1421</v>
      </c>
      <c r="B92" s="27" t="s">
        <v>238</v>
      </c>
      <c r="C92" s="27" t="s">
        <v>239</v>
      </c>
      <c r="D92" s="27" t="s">
        <v>79</v>
      </c>
      <c r="E92" s="25">
        <v>43229</v>
      </c>
      <c r="F92" s="25">
        <v>43229</v>
      </c>
      <c r="G92" s="37" t="s">
        <v>225</v>
      </c>
      <c r="H92" s="26" t="s">
        <v>446</v>
      </c>
      <c r="I92" s="27" t="s">
        <v>19</v>
      </c>
      <c r="J92" s="27" t="s">
        <v>49</v>
      </c>
      <c r="K92" s="27" t="s">
        <v>143</v>
      </c>
      <c r="L92" s="27" t="s">
        <v>415</v>
      </c>
      <c r="M92" s="39" t="s">
        <v>36</v>
      </c>
      <c r="N92" s="27">
        <v>0</v>
      </c>
      <c r="O92" s="27">
        <v>0</v>
      </c>
      <c r="P92" s="27">
        <v>0</v>
      </c>
      <c r="Q92" s="27">
        <v>18</v>
      </c>
      <c r="R92" s="25">
        <v>43224</v>
      </c>
    </row>
    <row r="93" spans="1:19" ht="128.25">
      <c r="A93" s="24">
        <v>1422</v>
      </c>
      <c r="B93" s="27" t="s">
        <v>417</v>
      </c>
      <c r="C93" s="27" t="s">
        <v>418</v>
      </c>
      <c r="D93" s="27" t="s">
        <v>79</v>
      </c>
      <c r="E93" s="25">
        <v>43229</v>
      </c>
      <c r="F93" s="25">
        <v>43229</v>
      </c>
      <c r="G93" s="37" t="s">
        <v>225</v>
      </c>
      <c r="H93" s="26" t="s">
        <v>447</v>
      </c>
      <c r="I93" s="27" t="s">
        <v>19</v>
      </c>
      <c r="J93" s="27" t="s">
        <v>49</v>
      </c>
      <c r="K93" s="27" t="s">
        <v>143</v>
      </c>
      <c r="L93" s="27" t="s">
        <v>415</v>
      </c>
      <c r="M93" s="39" t="s">
        <v>36</v>
      </c>
      <c r="N93" s="27">
        <v>0</v>
      </c>
      <c r="O93" s="27">
        <v>0</v>
      </c>
      <c r="P93" s="27">
        <v>0</v>
      </c>
      <c r="Q93" s="27">
        <v>18</v>
      </c>
      <c r="R93" s="25">
        <v>43224</v>
      </c>
    </row>
    <row r="94" spans="1:19" ht="85.5">
      <c r="A94" s="24">
        <v>1423</v>
      </c>
      <c r="B94" s="27" t="s">
        <v>455</v>
      </c>
      <c r="C94" s="27" t="s">
        <v>454</v>
      </c>
      <c r="D94" s="27" t="s">
        <v>94</v>
      </c>
      <c r="E94" s="25">
        <v>43229</v>
      </c>
      <c r="F94" s="25">
        <v>43229</v>
      </c>
      <c r="G94" s="37" t="s">
        <v>224</v>
      </c>
      <c r="H94" s="26" t="s">
        <v>253</v>
      </c>
      <c r="I94" s="27" t="s">
        <v>19</v>
      </c>
      <c r="J94" s="27" t="s">
        <v>43</v>
      </c>
      <c r="K94" s="27" t="s">
        <v>77</v>
      </c>
      <c r="L94" s="27" t="s">
        <v>419</v>
      </c>
      <c r="M94" s="39" t="s">
        <v>36</v>
      </c>
      <c r="N94" s="27">
        <v>0</v>
      </c>
      <c r="O94" s="27">
        <v>0</v>
      </c>
      <c r="P94" s="27">
        <v>0</v>
      </c>
      <c r="Q94" s="27">
        <v>18</v>
      </c>
      <c r="R94" s="25">
        <v>43224</v>
      </c>
      <c r="S94" s="40"/>
    </row>
    <row r="95" spans="1:19" ht="128.25">
      <c r="A95" s="24">
        <v>1424</v>
      </c>
      <c r="B95" s="27" t="s">
        <v>420</v>
      </c>
      <c r="C95" s="27" t="s">
        <v>421</v>
      </c>
      <c r="D95" s="27" t="s">
        <v>79</v>
      </c>
      <c r="E95" s="25">
        <v>43229</v>
      </c>
      <c r="F95" s="25">
        <v>43229</v>
      </c>
      <c r="G95" s="37" t="s">
        <v>210</v>
      </c>
      <c r="H95" s="26" t="s">
        <v>422</v>
      </c>
      <c r="I95" s="27" t="s">
        <v>19</v>
      </c>
      <c r="J95" s="27" t="s">
        <v>53</v>
      </c>
      <c r="K95" s="27" t="s">
        <v>143</v>
      </c>
      <c r="L95" s="27" t="s">
        <v>423</v>
      </c>
      <c r="M95" s="39" t="s">
        <v>58</v>
      </c>
      <c r="N95" s="27">
        <v>0</v>
      </c>
      <c r="O95" s="27">
        <v>0</v>
      </c>
      <c r="P95" s="27">
        <v>0</v>
      </c>
      <c r="Q95" s="27">
        <v>18</v>
      </c>
      <c r="R95" s="25">
        <v>43224</v>
      </c>
    </row>
    <row r="96" spans="1:19" ht="128.25">
      <c r="A96" s="24">
        <v>1425</v>
      </c>
      <c r="B96" s="27" t="s">
        <v>424</v>
      </c>
      <c r="C96" s="27" t="s">
        <v>425</v>
      </c>
      <c r="D96" s="27" t="s">
        <v>79</v>
      </c>
      <c r="E96" s="25">
        <v>43229</v>
      </c>
      <c r="F96" s="25">
        <v>43229</v>
      </c>
      <c r="G96" s="37" t="s">
        <v>210</v>
      </c>
      <c r="H96" s="26" t="s">
        <v>448</v>
      </c>
      <c r="I96" s="27" t="s">
        <v>19</v>
      </c>
      <c r="J96" s="27" t="s">
        <v>53</v>
      </c>
      <c r="K96" s="27" t="s">
        <v>143</v>
      </c>
      <c r="L96" s="27" t="s">
        <v>423</v>
      </c>
      <c r="M96" s="39" t="s">
        <v>36</v>
      </c>
      <c r="N96" s="27">
        <v>0</v>
      </c>
      <c r="O96" s="27">
        <v>0</v>
      </c>
      <c r="P96" s="27">
        <v>0</v>
      </c>
      <c r="Q96" s="27">
        <v>18</v>
      </c>
      <c r="R96" s="25">
        <v>43224</v>
      </c>
    </row>
    <row r="97" spans="1:19" ht="57">
      <c r="A97" s="24">
        <v>1426</v>
      </c>
      <c r="B97" s="27" t="s">
        <v>240</v>
      </c>
      <c r="C97" s="27" t="s">
        <v>241</v>
      </c>
      <c r="D97" s="27" t="s">
        <v>94</v>
      </c>
      <c r="E97" s="25">
        <v>43229</v>
      </c>
      <c r="F97" s="25">
        <v>43229</v>
      </c>
      <c r="G97" s="37" t="s">
        <v>224</v>
      </c>
      <c r="H97" s="26" t="s">
        <v>268</v>
      </c>
      <c r="I97" s="27" t="s">
        <v>19</v>
      </c>
      <c r="J97" s="27" t="s">
        <v>35</v>
      </c>
      <c r="K97" s="27" t="s">
        <v>77</v>
      </c>
      <c r="L97" s="27" t="s">
        <v>426</v>
      </c>
      <c r="M97" s="39" t="s">
        <v>36</v>
      </c>
      <c r="N97" s="27">
        <v>0</v>
      </c>
      <c r="O97" s="27">
        <v>0</v>
      </c>
      <c r="P97" s="27">
        <v>0</v>
      </c>
      <c r="Q97" s="27">
        <v>18</v>
      </c>
      <c r="R97" s="25">
        <v>43224</v>
      </c>
      <c r="S97" s="40"/>
    </row>
    <row r="98" spans="1:19" ht="128.25">
      <c r="A98" s="24">
        <v>1427</v>
      </c>
      <c r="B98" s="27" t="s">
        <v>203</v>
      </c>
      <c r="C98" s="27" t="s">
        <v>204</v>
      </c>
      <c r="D98" s="27" t="s">
        <v>94</v>
      </c>
      <c r="E98" s="25">
        <v>43229</v>
      </c>
      <c r="F98" s="25">
        <v>43229</v>
      </c>
      <c r="G98" s="37" t="s">
        <v>224</v>
      </c>
      <c r="H98" s="26" t="s">
        <v>254</v>
      </c>
      <c r="I98" s="27" t="s">
        <v>19</v>
      </c>
      <c r="J98" s="27" t="s">
        <v>37</v>
      </c>
      <c r="K98" s="27" t="s">
        <v>143</v>
      </c>
      <c r="L98" s="27" t="s">
        <v>427</v>
      </c>
      <c r="M98" s="39" t="s">
        <v>48</v>
      </c>
      <c r="N98" s="27">
        <v>0</v>
      </c>
      <c r="O98" s="27">
        <v>0</v>
      </c>
      <c r="P98" s="27">
        <v>0</v>
      </c>
      <c r="Q98" s="27">
        <v>18</v>
      </c>
      <c r="R98" s="25">
        <v>43224</v>
      </c>
    </row>
    <row r="99" spans="1:19" ht="128.25">
      <c r="A99" s="24">
        <v>1428</v>
      </c>
      <c r="B99" s="27" t="s">
        <v>203</v>
      </c>
      <c r="C99" s="27" t="s">
        <v>204</v>
      </c>
      <c r="D99" s="27" t="s">
        <v>94</v>
      </c>
      <c r="E99" s="25">
        <v>43229</v>
      </c>
      <c r="F99" s="25">
        <v>43229</v>
      </c>
      <c r="G99" s="37" t="s">
        <v>224</v>
      </c>
      <c r="H99" s="26" t="s">
        <v>264</v>
      </c>
      <c r="I99" s="27" t="s">
        <v>19</v>
      </c>
      <c r="J99" s="27" t="s">
        <v>37</v>
      </c>
      <c r="K99" s="27" t="s">
        <v>143</v>
      </c>
      <c r="L99" s="27" t="s">
        <v>427</v>
      </c>
      <c r="M99" s="39" t="s">
        <v>36</v>
      </c>
      <c r="N99" s="27">
        <v>0</v>
      </c>
      <c r="O99" s="27">
        <v>0</v>
      </c>
      <c r="P99" s="27">
        <v>0</v>
      </c>
      <c r="Q99" s="27">
        <v>18</v>
      </c>
      <c r="R99" s="25">
        <v>43224</v>
      </c>
    </row>
    <row r="100" spans="1:19" ht="128.25">
      <c r="A100" s="24">
        <v>1429</v>
      </c>
      <c r="B100" s="27" t="s">
        <v>205</v>
      </c>
      <c r="C100" s="27" t="s">
        <v>206</v>
      </c>
      <c r="D100" s="27" t="s">
        <v>94</v>
      </c>
      <c r="E100" s="25">
        <v>43229</v>
      </c>
      <c r="F100" s="25">
        <v>43229</v>
      </c>
      <c r="G100" s="37" t="s">
        <v>224</v>
      </c>
      <c r="H100" s="26" t="s">
        <v>265</v>
      </c>
      <c r="I100" s="27" t="s">
        <v>19</v>
      </c>
      <c r="J100" s="27" t="s">
        <v>37</v>
      </c>
      <c r="K100" s="27" t="s">
        <v>143</v>
      </c>
      <c r="L100" s="27" t="s">
        <v>427</v>
      </c>
      <c r="M100" s="39" t="s">
        <v>36</v>
      </c>
      <c r="N100" s="27">
        <v>0</v>
      </c>
      <c r="O100" s="27">
        <v>0</v>
      </c>
      <c r="P100" s="27">
        <v>0</v>
      </c>
      <c r="Q100" s="27">
        <v>18</v>
      </c>
      <c r="R100" s="25">
        <v>43224</v>
      </c>
    </row>
    <row r="101" spans="1:19" ht="185.25">
      <c r="A101" s="24">
        <v>1430</v>
      </c>
      <c r="B101" s="27" t="s">
        <v>428</v>
      </c>
      <c r="C101" s="27" t="s">
        <v>429</v>
      </c>
      <c r="D101" s="27" t="s">
        <v>100</v>
      </c>
      <c r="E101" s="25" t="s">
        <v>194</v>
      </c>
      <c r="F101" s="25" t="s">
        <v>194</v>
      </c>
      <c r="G101" s="37" t="s">
        <v>194</v>
      </c>
      <c r="H101" s="26" t="s">
        <v>430</v>
      </c>
      <c r="I101" s="27" t="s">
        <v>15</v>
      </c>
      <c r="J101" s="27" t="s">
        <v>296</v>
      </c>
      <c r="K101" s="27" t="s">
        <v>143</v>
      </c>
      <c r="L101" s="27" t="s">
        <v>431</v>
      </c>
      <c r="M101" s="39" t="s">
        <v>59</v>
      </c>
      <c r="N101" s="27">
        <v>0</v>
      </c>
      <c r="O101" s="27">
        <v>0</v>
      </c>
      <c r="P101" s="27">
        <v>0</v>
      </c>
      <c r="Q101" s="27">
        <v>18</v>
      </c>
      <c r="R101" s="25">
        <v>43224</v>
      </c>
    </row>
    <row r="102" spans="1:19" ht="15">
      <c r="A102" s="19" t="s">
        <v>73</v>
      </c>
      <c r="B102" s="19"/>
      <c r="C102" s="19"/>
      <c r="D102" s="20"/>
      <c r="E102" s="20"/>
      <c r="F102" s="20"/>
      <c r="G102" s="20"/>
      <c r="H102" s="20"/>
      <c r="M102" s="2"/>
      <c r="N102" s="2"/>
      <c r="O102" s="2"/>
      <c r="P102" s="2"/>
      <c r="Q102" s="2"/>
      <c r="R102" s="22"/>
    </row>
    <row r="103" spans="1:19">
      <c r="A103" s="20" t="s">
        <v>245</v>
      </c>
      <c r="B103" s="20"/>
      <c r="C103" s="20"/>
      <c r="D103" s="20"/>
      <c r="E103" s="20"/>
      <c r="F103" s="20"/>
      <c r="G103" s="20"/>
      <c r="H103" s="20"/>
      <c r="M103" s="2"/>
      <c r="N103" s="2"/>
      <c r="O103" s="2"/>
      <c r="P103" s="2"/>
      <c r="Q103" s="2"/>
      <c r="R103" s="22"/>
    </row>
    <row r="104" spans="1:19">
      <c r="A104" s="20" t="s">
        <v>246</v>
      </c>
      <c r="B104" s="20"/>
      <c r="C104" s="20"/>
      <c r="D104" s="20"/>
      <c r="E104" s="20"/>
      <c r="F104" s="20"/>
      <c r="G104" s="20"/>
      <c r="H104" s="20"/>
      <c r="M104" s="2"/>
      <c r="N104" s="2"/>
      <c r="O104" s="2"/>
      <c r="P104" s="2"/>
      <c r="Q104" s="2"/>
      <c r="R104" s="22"/>
    </row>
    <row r="105" spans="1:19">
      <c r="A105" s="20" t="s">
        <v>247</v>
      </c>
      <c r="B105" s="20"/>
      <c r="C105" s="20"/>
      <c r="D105" s="20"/>
      <c r="E105" s="20"/>
      <c r="F105" s="20"/>
      <c r="G105" s="20"/>
      <c r="H105" s="20"/>
      <c r="M105" s="2"/>
      <c r="N105" s="2"/>
      <c r="O105" s="2"/>
      <c r="P105" s="2"/>
      <c r="Q105" s="2"/>
      <c r="R105" s="22"/>
    </row>
    <row r="106" spans="1:19">
      <c r="A106" s="20" t="s">
        <v>248</v>
      </c>
      <c r="B106" s="20"/>
      <c r="C106" s="20"/>
      <c r="D106" s="20"/>
      <c r="E106" s="20"/>
      <c r="F106" s="20"/>
      <c r="G106" s="20"/>
      <c r="H106" s="20"/>
      <c r="I106" s="20"/>
      <c r="J106" s="20"/>
      <c r="K106" s="20"/>
      <c r="L106" s="20"/>
      <c r="M106" s="20"/>
      <c r="N106" s="20"/>
      <c r="O106" s="20"/>
      <c r="P106" s="20"/>
      <c r="Q106" s="20"/>
      <c r="R106" s="22"/>
    </row>
    <row r="107" spans="1:19">
      <c r="A107" s="21" t="s">
        <v>249</v>
      </c>
      <c r="H107" s="3"/>
      <c r="M107" s="2"/>
      <c r="N107" s="2"/>
      <c r="O107" s="2"/>
      <c r="P107" s="2"/>
      <c r="Q107" s="2"/>
      <c r="R107" s="22"/>
    </row>
    <row r="108" spans="1:19">
      <c r="A108" s="21" t="s">
        <v>250</v>
      </c>
      <c r="H108" s="3"/>
      <c r="M108" s="2"/>
      <c r="N108" s="2"/>
      <c r="O108" s="2"/>
      <c r="P108" s="2"/>
      <c r="Q108" s="2"/>
      <c r="R108" s="22"/>
    </row>
    <row r="109" spans="1:19">
      <c r="A109" s="21" t="s">
        <v>251</v>
      </c>
      <c r="H109" s="3"/>
      <c r="M109" s="2"/>
      <c r="N109" s="2"/>
      <c r="O109" s="2"/>
      <c r="P109" s="2"/>
      <c r="Q109" s="2"/>
      <c r="R109" s="22"/>
    </row>
    <row r="110" spans="1:19">
      <c r="A110" s="21" t="s">
        <v>252</v>
      </c>
    </row>
    <row r="111" spans="1:19"/>
    <row r="112" spans="1:19"/>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disablePrompts="1" count="5">
        <x14:dataValidation type="list" showInputMessage="1" showErrorMessage="1">
          <x14:formula1>
            <xm:f>LISTAS!$E$2:$E$27</xm:f>
          </x14:formula1>
          <xm:sqref>M102:P109 M13:M101</xm:sqref>
        </x14:dataValidation>
        <x14:dataValidation type="list" allowBlank="1" showInputMessage="1" showErrorMessage="1">
          <x14:formula1>
            <xm:f>Hoja1!$B$3:$B$42</xm:f>
          </x14:formula1>
          <xm:sqref>D13:D101</xm:sqref>
        </x14:dataValidation>
        <x14:dataValidation type="list" allowBlank="1" showInputMessage="1" showErrorMessage="1">
          <x14:formula1>
            <xm:f>LISTAS!$G$2:$G$4</xm:f>
          </x14:formula1>
          <xm:sqref>K13:K110</xm:sqref>
        </x14:dataValidation>
        <x14:dataValidation type="list" showInputMessage="1" showErrorMessage="1">
          <x14:formula1>
            <xm:f>LISTAS!$A$2:$A$23</xm:f>
          </x14:formula1>
          <xm:sqref>J13:J109</xm:sqref>
        </x14:dataValidation>
        <x14:dataValidation type="list" showInputMessage="1" showErrorMessage="1">
          <x14:formula1>
            <xm:f>LISTAS!$C$2:$C$7</xm:f>
          </x14:formula1>
          <xm:sqref>I13:I110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26" sqref="E26"/>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5"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2"/>
  <sheetViews>
    <sheetView workbookViewId="0">
      <selection activeCell="B40" sqref="B40"/>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176</v>
      </c>
      <c r="C4" t="s">
        <v>174</v>
      </c>
      <c r="D4" t="s">
        <v>175</v>
      </c>
      <c r="E4">
        <v>3208551589</v>
      </c>
      <c r="F4">
        <v>0</v>
      </c>
      <c r="G4" t="s">
        <v>81</v>
      </c>
      <c r="H4" t="s">
        <v>82</v>
      </c>
    </row>
    <row r="5" spans="2:8">
      <c r="B5" t="s">
        <v>102</v>
      </c>
      <c r="C5" t="s">
        <v>102</v>
      </c>
      <c r="D5" t="s">
        <v>160</v>
      </c>
      <c r="E5" s="23" t="s">
        <v>115</v>
      </c>
      <c r="F5">
        <v>0</v>
      </c>
      <c r="G5" t="s">
        <v>81</v>
      </c>
      <c r="H5" t="s">
        <v>82</v>
      </c>
    </row>
    <row r="6" spans="2:8">
      <c r="B6" s="23" t="s">
        <v>79</v>
      </c>
      <c r="C6" t="s">
        <v>80</v>
      </c>
      <c r="D6" t="s">
        <v>152</v>
      </c>
      <c r="E6" s="23" t="s">
        <v>104</v>
      </c>
      <c r="F6">
        <v>0</v>
      </c>
      <c r="G6" t="s">
        <v>81</v>
      </c>
      <c r="H6" t="s">
        <v>82</v>
      </c>
    </row>
    <row r="7" spans="2:8">
      <c r="B7" t="s">
        <v>192</v>
      </c>
      <c r="C7" t="s">
        <v>192</v>
      </c>
      <c r="D7" t="s">
        <v>195</v>
      </c>
      <c r="E7" s="23" t="s">
        <v>196</v>
      </c>
      <c r="F7">
        <v>0</v>
      </c>
      <c r="G7" t="s">
        <v>81</v>
      </c>
      <c r="H7" t="s">
        <v>82</v>
      </c>
    </row>
    <row r="8" spans="2:8">
      <c r="B8" t="s">
        <v>177</v>
      </c>
      <c r="C8" t="s">
        <v>178</v>
      </c>
      <c r="D8" t="s">
        <v>179</v>
      </c>
      <c r="E8" s="23" t="s">
        <v>180</v>
      </c>
      <c r="F8">
        <v>0</v>
      </c>
      <c r="G8" t="s">
        <v>81</v>
      </c>
      <c r="H8" t="s">
        <v>82</v>
      </c>
    </row>
    <row r="9" spans="2:8">
      <c r="B9" t="s">
        <v>173</v>
      </c>
      <c r="C9" t="s">
        <v>80</v>
      </c>
      <c r="D9" t="s">
        <v>152</v>
      </c>
      <c r="E9" s="23" t="s">
        <v>104</v>
      </c>
      <c r="F9">
        <v>0</v>
      </c>
      <c r="G9" t="s">
        <v>81</v>
      </c>
      <c r="H9" t="s">
        <v>82</v>
      </c>
    </row>
    <row r="10" spans="2:8">
      <c r="B10" t="s">
        <v>147</v>
      </c>
      <c r="C10" t="s">
        <v>146</v>
      </c>
      <c r="D10" t="s">
        <v>153</v>
      </c>
      <c r="E10" s="23">
        <v>4929740</v>
      </c>
      <c r="F10">
        <v>0</v>
      </c>
      <c r="G10" t="s">
        <v>81</v>
      </c>
      <c r="H10" t="s">
        <v>82</v>
      </c>
    </row>
    <row r="11" spans="2:8">
      <c r="B11" t="s">
        <v>134</v>
      </c>
      <c r="C11" t="s">
        <v>136</v>
      </c>
      <c r="D11" t="s">
        <v>154</v>
      </c>
      <c r="E11" t="s">
        <v>135</v>
      </c>
      <c r="F11">
        <v>0</v>
      </c>
      <c r="G11" t="s">
        <v>81</v>
      </c>
      <c r="H11" t="s">
        <v>82</v>
      </c>
    </row>
    <row r="12" spans="2:8">
      <c r="B12" t="s">
        <v>197</v>
      </c>
      <c r="C12" t="s">
        <v>198</v>
      </c>
      <c r="D12" t="s">
        <v>199</v>
      </c>
      <c r="E12" t="s">
        <v>200</v>
      </c>
      <c r="F12">
        <v>0</v>
      </c>
      <c r="G12" t="s">
        <v>81</v>
      </c>
      <c r="H12" t="s">
        <v>82</v>
      </c>
    </row>
    <row r="13" spans="2:8">
      <c r="B13" s="23" t="s">
        <v>201</v>
      </c>
      <c r="C13" t="s">
        <v>129</v>
      </c>
      <c r="D13" t="s">
        <v>155</v>
      </c>
      <c r="E13" t="s">
        <v>130</v>
      </c>
      <c r="F13">
        <v>0</v>
      </c>
      <c r="G13" t="s">
        <v>81</v>
      </c>
      <c r="H13" t="s">
        <v>82</v>
      </c>
    </row>
    <row r="14" spans="2:8">
      <c r="B14" t="s">
        <v>141</v>
      </c>
      <c r="C14" t="s">
        <v>141</v>
      </c>
      <c r="D14" t="s">
        <v>156</v>
      </c>
      <c r="E14" t="s">
        <v>142</v>
      </c>
      <c r="F14">
        <v>0</v>
      </c>
      <c r="G14" t="s">
        <v>81</v>
      </c>
      <c r="H14" t="s">
        <v>82</v>
      </c>
    </row>
    <row r="15" spans="2:8">
      <c r="B15" s="23" t="s">
        <v>202</v>
      </c>
      <c r="C15" s="23" t="s">
        <v>212</v>
      </c>
      <c r="D15" s="23" t="s">
        <v>213</v>
      </c>
      <c r="E15" s="23" t="s">
        <v>211</v>
      </c>
      <c r="F15">
        <v>0</v>
      </c>
      <c r="G15" t="s">
        <v>81</v>
      </c>
      <c r="H15" t="s">
        <v>82</v>
      </c>
    </row>
    <row r="16" spans="2:8">
      <c r="B16" t="s">
        <v>83</v>
      </c>
      <c r="C16" t="s">
        <v>84</v>
      </c>
      <c r="D16" t="s">
        <v>157</v>
      </c>
      <c r="E16" s="23" t="s">
        <v>105</v>
      </c>
      <c r="F16">
        <v>0</v>
      </c>
      <c r="G16" t="s">
        <v>81</v>
      </c>
      <c r="H16" t="s">
        <v>82</v>
      </c>
    </row>
    <row r="17" spans="2:8">
      <c r="B17" s="23" t="s">
        <v>100</v>
      </c>
      <c r="C17" t="s">
        <v>101</v>
      </c>
      <c r="D17" t="s">
        <v>158</v>
      </c>
      <c r="E17" s="23" t="s">
        <v>114</v>
      </c>
      <c r="F17">
        <v>0</v>
      </c>
      <c r="G17" t="s">
        <v>81</v>
      </c>
      <c r="H17" t="s">
        <v>82</v>
      </c>
    </row>
    <row r="18" spans="2:8">
      <c r="B18" t="s">
        <v>181</v>
      </c>
      <c r="C18" t="s">
        <v>182</v>
      </c>
      <c r="D18" t="s">
        <v>183</v>
      </c>
      <c r="E18" s="38" t="s">
        <v>184</v>
      </c>
      <c r="F18">
        <v>0</v>
      </c>
      <c r="G18" t="s">
        <v>81</v>
      </c>
      <c r="H18" t="s">
        <v>82</v>
      </c>
    </row>
    <row r="19" spans="2:8">
      <c r="B19" s="23" t="s">
        <v>85</v>
      </c>
      <c r="C19" t="s">
        <v>86</v>
      </c>
      <c r="D19" t="s">
        <v>148</v>
      </c>
      <c r="E19" s="23" t="s">
        <v>106</v>
      </c>
      <c r="F19">
        <v>0</v>
      </c>
      <c r="G19" t="s">
        <v>81</v>
      </c>
      <c r="H19" t="s">
        <v>82</v>
      </c>
    </row>
    <row r="20" spans="2:8">
      <c r="B20" t="s">
        <v>116</v>
      </c>
      <c r="C20" t="s">
        <v>117</v>
      </c>
      <c r="D20" t="s">
        <v>159</v>
      </c>
      <c r="E20" t="s">
        <v>118</v>
      </c>
      <c r="F20">
        <v>0</v>
      </c>
      <c r="G20" t="s">
        <v>81</v>
      </c>
      <c r="H20" t="s">
        <v>82</v>
      </c>
    </row>
    <row r="21" spans="2:8">
      <c r="B21" t="s">
        <v>138</v>
      </c>
      <c r="C21" t="s">
        <v>140</v>
      </c>
      <c r="D21" t="s">
        <v>161</v>
      </c>
      <c r="E21" t="s">
        <v>139</v>
      </c>
      <c r="F21">
        <v>0</v>
      </c>
      <c r="G21" t="s">
        <v>81</v>
      </c>
      <c r="H21" t="s">
        <v>82</v>
      </c>
    </row>
    <row r="22" spans="2:8">
      <c r="B22" s="23" t="s">
        <v>208</v>
      </c>
      <c r="C22" s="23" t="s">
        <v>216</v>
      </c>
      <c r="D22" s="23" t="s">
        <v>215</v>
      </c>
      <c r="E22" s="23" t="s">
        <v>214</v>
      </c>
      <c r="F22">
        <v>0</v>
      </c>
      <c r="G22" t="s">
        <v>81</v>
      </c>
      <c r="H22" t="s">
        <v>82</v>
      </c>
    </row>
    <row r="23" spans="2:8">
      <c r="B23" s="23" t="s">
        <v>193</v>
      </c>
      <c r="C23" s="23" t="s">
        <v>189</v>
      </c>
      <c r="D23" s="23" t="s">
        <v>190</v>
      </c>
      <c r="E23" s="23" t="s">
        <v>191</v>
      </c>
      <c r="F23">
        <v>0</v>
      </c>
      <c r="G23" t="s">
        <v>81</v>
      </c>
      <c r="H23" t="s">
        <v>82</v>
      </c>
    </row>
    <row r="24" spans="2:8">
      <c r="B24" s="23" t="s">
        <v>188</v>
      </c>
      <c r="C24" s="23" t="s">
        <v>185</v>
      </c>
      <c r="D24" s="23" t="s">
        <v>186</v>
      </c>
      <c r="E24" s="23" t="s">
        <v>187</v>
      </c>
      <c r="F24">
        <v>0</v>
      </c>
      <c r="G24" t="s">
        <v>81</v>
      </c>
      <c r="H24" t="s">
        <v>82</v>
      </c>
    </row>
    <row r="25" spans="2:8">
      <c r="B25" s="23" t="s">
        <v>207</v>
      </c>
      <c r="C25" s="23" t="s">
        <v>219</v>
      </c>
      <c r="D25" s="23" t="s">
        <v>218</v>
      </c>
      <c r="E25" s="23" t="s">
        <v>217</v>
      </c>
      <c r="F25">
        <v>0</v>
      </c>
      <c r="G25" t="s">
        <v>81</v>
      </c>
      <c r="H25" t="s">
        <v>82</v>
      </c>
    </row>
    <row r="26" spans="2:8">
      <c r="B26" t="s">
        <v>122</v>
      </c>
      <c r="C26" t="s">
        <v>122</v>
      </c>
      <c r="D26" t="s">
        <v>162</v>
      </c>
      <c r="E26" t="s">
        <v>123</v>
      </c>
      <c r="F26">
        <v>0</v>
      </c>
      <c r="G26" t="s">
        <v>81</v>
      </c>
      <c r="H26" t="s">
        <v>82</v>
      </c>
    </row>
    <row r="27" spans="2:8">
      <c r="B27" s="23" t="s">
        <v>209</v>
      </c>
      <c r="C27" s="23" t="s">
        <v>220</v>
      </c>
      <c r="D27" s="23" t="s">
        <v>221</v>
      </c>
      <c r="E27" s="23" t="s">
        <v>222</v>
      </c>
      <c r="F27">
        <v>0</v>
      </c>
      <c r="G27" t="s">
        <v>81</v>
      </c>
      <c r="H27" t="s">
        <v>82</v>
      </c>
    </row>
    <row r="28" spans="2:8">
      <c r="B28" s="23" t="s">
        <v>260</v>
      </c>
      <c r="C28" s="23" t="s">
        <v>262</v>
      </c>
      <c r="D28" s="23" t="s">
        <v>261</v>
      </c>
      <c r="E28" s="23" t="s">
        <v>263</v>
      </c>
      <c r="F28">
        <v>0</v>
      </c>
      <c r="G28" t="s">
        <v>81</v>
      </c>
      <c r="H28" t="s">
        <v>82</v>
      </c>
    </row>
    <row r="29" spans="2:8">
      <c r="B29" s="23" t="s">
        <v>227</v>
      </c>
      <c r="C29" s="23" t="s">
        <v>227</v>
      </c>
      <c r="D29" s="23" t="s">
        <v>228</v>
      </c>
      <c r="E29" s="23" t="s">
        <v>229</v>
      </c>
      <c r="F29">
        <v>0</v>
      </c>
      <c r="G29" t="s">
        <v>81</v>
      </c>
      <c r="H29" t="s">
        <v>82</v>
      </c>
    </row>
    <row r="30" spans="2:8">
      <c r="B30" t="s">
        <v>131</v>
      </c>
      <c r="C30" t="s">
        <v>132</v>
      </c>
      <c r="D30" t="s">
        <v>163</v>
      </c>
      <c r="E30" t="s">
        <v>133</v>
      </c>
      <c r="F30">
        <v>0</v>
      </c>
      <c r="G30" t="s">
        <v>81</v>
      </c>
      <c r="H30" t="s">
        <v>82</v>
      </c>
    </row>
    <row r="31" spans="2:8">
      <c r="B31" t="s">
        <v>78</v>
      </c>
      <c r="C31" t="s">
        <v>103</v>
      </c>
      <c r="D31" t="s">
        <v>164</v>
      </c>
      <c r="E31" s="23" t="s">
        <v>110</v>
      </c>
      <c r="F31">
        <v>0</v>
      </c>
      <c r="G31" t="s">
        <v>81</v>
      </c>
      <c r="H31" t="s">
        <v>82</v>
      </c>
    </row>
    <row r="32" spans="2:8">
      <c r="B32" s="23" t="s">
        <v>226</v>
      </c>
      <c r="C32" s="23" t="s">
        <v>144</v>
      </c>
      <c r="D32" s="23" t="s">
        <v>165</v>
      </c>
      <c r="E32" s="23" t="s">
        <v>145</v>
      </c>
      <c r="F32">
        <v>0</v>
      </c>
      <c r="G32" t="s">
        <v>81</v>
      </c>
      <c r="H32" t="s">
        <v>82</v>
      </c>
    </row>
    <row r="33" spans="2:8">
      <c r="B33" t="s">
        <v>87</v>
      </c>
      <c r="C33" t="s">
        <v>88</v>
      </c>
      <c r="D33" t="s">
        <v>166</v>
      </c>
      <c r="E33" s="23" t="s">
        <v>107</v>
      </c>
      <c r="F33">
        <v>0</v>
      </c>
      <c r="G33" t="s">
        <v>81</v>
      </c>
      <c r="H33" t="s">
        <v>82</v>
      </c>
    </row>
    <row r="34" spans="2:8">
      <c r="B34" t="s">
        <v>89</v>
      </c>
      <c r="C34" t="s">
        <v>90</v>
      </c>
      <c r="D34" t="s">
        <v>167</v>
      </c>
      <c r="E34" s="23" t="s">
        <v>108</v>
      </c>
      <c r="F34">
        <v>0</v>
      </c>
      <c r="G34" t="s">
        <v>81</v>
      </c>
      <c r="H34" t="s">
        <v>82</v>
      </c>
    </row>
    <row r="35" spans="2:8">
      <c r="B35" t="s">
        <v>124</v>
      </c>
      <c r="C35" t="s">
        <v>125</v>
      </c>
      <c r="D35" t="s">
        <v>149</v>
      </c>
      <c r="E35" s="23" t="s">
        <v>223</v>
      </c>
      <c r="F35">
        <v>0</v>
      </c>
      <c r="G35" t="s">
        <v>81</v>
      </c>
      <c r="H35" t="s">
        <v>82</v>
      </c>
    </row>
    <row r="36" spans="2:8">
      <c r="B36" s="23" t="s">
        <v>91</v>
      </c>
      <c r="C36" t="s">
        <v>92</v>
      </c>
      <c r="D36" t="s">
        <v>168</v>
      </c>
      <c r="E36" s="23" t="s">
        <v>109</v>
      </c>
      <c r="F36">
        <v>0</v>
      </c>
      <c r="G36" t="s">
        <v>81</v>
      </c>
      <c r="H36" t="s">
        <v>82</v>
      </c>
    </row>
    <row r="37" spans="2:8">
      <c r="B37" t="s">
        <v>93</v>
      </c>
      <c r="C37" t="s">
        <v>92</v>
      </c>
      <c r="D37" t="s">
        <v>168</v>
      </c>
      <c r="E37" s="23" t="s">
        <v>109</v>
      </c>
      <c r="F37">
        <v>0</v>
      </c>
      <c r="G37" t="s">
        <v>81</v>
      </c>
      <c r="H37" t="s">
        <v>82</v>
      </c>
    </row>
    <row r="38" spans="2:8">
      <c r="B38" s="23" t="s">
        <v>94</v>
      </c>
      <c r="C38" t="s">
        <v>95</v>
      </c>
      <c r="D38" t="s">
        <v>150</v>
      </c>
      <c r="E38" s="23" t="s">
        <v>111</v>
      </c>
      <c r="F38">
        <v>0</v>
      </c>
      <c r="G38" t="s">
        <v>81</v>
      </c>
      <c r="H38" t="s">
        <v>82</v>
      </c>
    </row>
    <row r="39" spans="2:8">
      <c r="B39" s="23" t="s">
        <v>96</v>
      </c>
      <c r="C39" t="s">
        <v>97</v>
      </c>
      <c r="D39" t="s">
        <v>169</v>
      </c>
      <c r="E39" s="23" t="s">
        <v>112</v>
      </c>
      <c r="F39">
        <v>0</v>
      </c>
      <c r="G39" t="s">
        <v>81</v>
      </c>
      <c r="H39" t="s">
        <v>82</v>
      </c>
    </row>
    <row r="40" spans="2:8">
      <c r="B40" s="23" t="s">
        <v>435</v>
      </c>
      <c r="C40" s="23" t="s">
        <v>438</v>
      </c>
      <c r="D40" s="23" t="s">
        <v>437</v>
      </c>
      <c r="E40" s="23" t="s">
        <v>436</v>
      </c>
      <c r="F40">
        <v>0</v>
      </c>
      <c r="G40" t="s">
        <v>81</v>
      </c>
      <c r="H40" t="s">
        <v>82</v>
      </c>
    </row>
    <row r="41" spans="2:8">
      <c r="B41" t="s">
        <v>126</v>
      </c>
      <c r="C41" t="s">
        <v>127</v>
      </c>
      <c r="D41" t="s">
        <v>170</v>
      </c>
      <c r="E41" t="s">
        <v>128</v>
      </c>
      <c r="F41">
        <v>0</v>
      </c>
      <c r="G41" t="s">
        <v>81</v>
      </c>
      <c r="H41" t="s">
        <v>82</v>
      </c>
    </row>
    <row r="42" spans="2:8">
      <c r="B42" t="s">
        <v>98</v>
      </c>
      <c r="C42" t="s">
        <v>99</v>
      </c>
      <c r="D42" t="s">
        <v>171</v>
      </c>
      <c r="E42" s="23" t="s">
        <v>113</v>
      </c>
      <c r="F42">
        <v>0</v>
      </c>
      <c r="G42" t="s">
        <v>81</v>
      </c>
      <c r="H42" t="s">
        <v>82</v>
      </c>
    </row>
  </sheetData>
  <sortState ref="B4:H27">
    <sortCondition ref="B3"/>
  </sortState>
  <hyperlinks>
    <hyperlink ref="E6" r:id="rId1" display="tel:3108096516"/>
    <hyperlink ref="E19" r:id="rId2" display="tel:3143767058"/>
    <hyperlink ref="E34" r:id="rId3" display="tel:3132203851"/>
    <hyperlink ref="E36" r:id="rId4" display="tel:3125886389"/>
    <hyperlink ref="E37" r:id="rId5" display="tel:3125886389"/>
    <hyperlink ref="E38" r:id="rId6" display="tel:3204982867"/>
    <hyperlink ref="E39" r:id="rId7" display="tel:3133926696"/>
    <hyperlink ref="E17" r:id="rId8" display="tel:3142518164"/>
    <hyperlink ref="E5" r:id="rId9" display="tel:3175801436"/>
    <hyperlink ref="E31" r:id="rId10" display="tel:3212067247"/>
    <hyperlink ref="E9"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91"/>
  <sheetViews>
    <sheetView workbookViewId="0">
      <selection activeCell="B3" sqref="B3:H91"/>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94</v>
      </c>
      <c r="C3" s="33" t="str">
        <f>LOOKUP(B3,Hoja1!$B$3:$B$42,Hoja1!$C$3:$C$42)</f>
        <v>ANGELA MARIA VERGARA MARULANDA</v>
      </c>
      <c r="D3" s="33" t="str">
        <f>LOOKUP(B3,Hoja1!$B$3:$B$42,Hoja1!$D$3:$D$42)</f>
        <v>CL 79A No 8 - 63</v>
      </c>
      <c r="E3" s="33" t="str">
        <f>LOOKUP(B3,Hoja1!$B$3:$B$42,Hoja1!$E$3:$E$42)</f>
        <v>3212100 o 3204982800</v>
      </c>
      <c r="F3" s="33">
        <f>LOOKUP(B3,Hoja1!$B$3:$B$42,Hoja1!$F$3:$F$42)</f>
        <v>0</v>
      </c>
      <c r="G3" s="33" t="str">
        <f>LOOKUP(B3,Hoja1!$B$3:$B$42,Hoja1!$G$3:$G$42)</f>
        <v>N</v>
      </c>
      <c r="H3" s="33" t="str">
        <f>LOOKUP(B3,Hoja1!$B$3:$B$42,Hoja1!$H$3:$H$42)</f>
        <v>O</v>
      </c>
    </row>
    <row r="4" spans="2:8" ht="13.5">
      <c r="B4" s="35" t="s">
        <v>94</v>
      </c>
      <c r="C4" s="33" t="str">
        <f>LOOKUP(B4,Hoja1!$B$3:$B$42,Hoja1!$C$3:$C$42)</f>
        <v>ANGELA MARIA VERGARA MARULANDA</v>
      </c>
      <c r="D4" s="33" t="str">
        <f>LOOKUP(B4,Hoja1!$B$3:$B$42,Hoja1!$D$3:$D$42)</f>
        <v>CL 79A No 8 - 63</v>
      </c>
      <c r="E4" s="33" t="str">
        <f>LOOKUP(B4,Hoja1!$B$3:$B$42,Hoja1!$E$3:$E$42)</f>
        <v>3212100 o 3204982800</v>
      </c>
      <c r="F4" s="33">
        <f>LOOKUP(B4,Hoja1!$B$3:$B$42,Hoja1!$F$3:$F$42)</f>
        <v>0</v>
      </c>
      <c r="G4" s="33" t="str">
        <f>LOOKUP(B4,Hoja1!$B$3:$B$42,Hoja1!$G$3:$G$42)</f>
        <v>N</v>
      </c>
      <c r="H4" s="33" t="str">
        <f>LOOKUP(B4,Hoja1!$B$3:$B$42,Hoja1!$H$3:$H$42)</f>
        <v>O</v>
      </c>
    </row>
    <row r="5" spans="2:8" ht="13.5">
      <c r="B5" s="35" t="s">
        <v>91</v>
      </c>
      <c r="C5" s="33" t="str">
        <f>LOOKUP(B5,Hoja1!$B$3:$B$42,Hoja1!$C$3:$C$42)</f>
        <v>JUAN FERNANDO UJUETA LOPEZ</v>
      </c>
      <c r="D5" s="33" t="str">
        <f>LOOKUP(B5,Hoja1!$B$3:$B$42,Hoja1!$D$3:$D$42)</f>
        <v>AV. DE LAS AMERICAS No. 65 - 82</v>
      </c>
      <c r="E5" s="33" t="str">
        <f>LOOKUP(B5,Hoja1!$B$3:$B$42,Hoja1!$E$3:$E$42)</f>
        <v>4269292 o 3125886300</v>
      </c>
      <c r="F5" s="33">
        <f>LOOKUP(B5,Hoja1!$B$3:$B$42,Hoja1!$F$3:$F$42)</f>
        <v>0</v>
      </c>
      <c r="G5" s="33" t="str">
        <f>LOOKUP(B5,Hoja1!$B$3:$B$42,Hoja1!$G$3:$G$42)</f>
        <v>N</v>
      </c>
      <c r="H5" s="33" t="str">
        <f>LOOKUP(B5,Hoja1!$B$3:$B$42,Hoja1!$H$3:$H$42)</f>
        <v>O</v>
      </c>
    </row>
    <row r="6" spans="2:8" ht="13.5">
      <c r="B6" s="35" t="s">
        <v>91</v>
      </c>
      <c r="C6" s="33" t="str">
        <f>LOOKUP(B6,Hoja1!$B$3:$B$42,Hoja1!$C$3:$C$42)</f>
        <v>JUAN FERNANDO UJUETA LOPEZ</v>
      </c>
      <c r="D6" s="33" t="str">
        <f>LOOKUP(B6,Hoja1!$B$3:$B$42,Hoja1!$D$3:$D$42)</f>
        <v>AV. DE LAS AMERICAS No. 65 - 82</v>
      </c>
      <c r="E6" s="33" t="str">
        <f>LOOKUP(B6,Hoja1!$B$3:$B$42,Hoja1!$E$3:$E$42)</f>
        <v>4269292 o 3125886300</v>
      </c>
      <c r="F6" s="33">
        <f>LOOKUP(B6,Hoja1!$B$3:$B$42,Hoja1!$F$3:$F$42)</f>
        <v>0</v>
      </c>
      <c r="G6" s="33" t="str">
        <f>LOOKUP(B6,Hoja1!$B$3:$B$42,Hoja1!$G$3:$G$42)</f>
        <v>N</v>
      </c>
      <c r="H6" s="33" t="str">
        <f>LOOKUP(B6,Hoja1!$B$3:$B$42,Hoja1!$H$3:$H$42)</f>
        <v>O</v>
      </c>
    </row>
    <row r="7" spans="2:8" ht="13.5">
      <c r="B7" s="35" t="s">
        <v>91</v>
      </c>
      <c r="C7" s="33" t="str">
        <f>LOOKUP(B7,Hoja1!$B$3:$B$42,Hoja1!$C$3:$C$42)</f>
        <v>JUAN FERNANDO UJUETA LOPEZ</v>
      </c>
      <c r="D7" s="33" t="str">
        <f>LOOKUP(B7,Hoja1!$B$3:$B$42,Hoja1!$D$3:$D$42)</f>
        <v>AV. DE LAS AMERICAS No. 65 - 82</v>
      </c>
      <c r="E7" s="33" t="str">
        <f>LOOKUP(B7,Hoja1!$B$3:$B$42,Hoja1!$E$3:$E$42)</f>
        <v>4269292 o 3125886300</v>
      </c>
      <c r="F7" s="33">
        <f>LOOKUP(B7,Hoja1!$B$3:$B$42,Hoja1!$F$3:$F$42)</f>
        <v>0</v>
      </c>
      <c r="G7" s="33" t="str">
        <f>LOOKUP(B7,Hoja1!$B$3:$B$42,Hoja1!$G$3:$G$42)</f>
        <v>N</v>
      </c>
      <c r="H7" s="33" t="str">
        <f>LOOKUP(B7,Hoja1!$B$3:$B$42,Hoja1!$H$3:$H$42)</f>
        <v>O</v>
      </c>
    </row>
    <row r="8" spans="2:8" ht="13.5">
      <c r="B8" s="35" t="s">
        <v>91</v>
      </c>
      <c r="C8" s="33" t="str">
        <f>LOOKUP(B8,Hoja1!$B$3:$B$42,Hoja1!$C$3:$C$42)</f>
        <v>JUAN FERNANDO UJUETA LOPEZ</v>
      </c>
      <c r="D8" s="33" t="str">
        <f>LOOKUP(B8,Hoja1!$B$3:$B$42,Hoja1!$D$3:$D$42)</f>
        <v>AV. DE LAS AMERICAS No. 65 - 82</v>
      </c>
      <c r="E8" s="33" t="str">
        <f>LOOKUP(B8,Hoja1!$B$3:$B$42,Hoja1!$E$3:$E$42)</f>
        <v>4269292 o 3125886300</v>
      </c>
      <c r="F8" s="33">
        <f>LOOKUP(B8,Hoja1!$B$3:$B$42,Hoja1!$F$3:$F$42)</f>
        <v>0</v>
      </c>
      <c r="G8" s="33" t="str">
        <f>LOOKUP(B8,Hoja1!$B$3:$B$42,Hoja1!$G$3:$G$42)</f>
        <v>N</v>
      </c>
      <c r="H8" s="33" t="str">
        <f>LOOKUP(B8,Hoja1!$B$3:$B$42,Hoja1!$H$3:$H$42)</f>
        <v>O</v>
      </c>
    </row>
    <row r="9" spans="2:8" ht="13.5">
      <c r="B9" s="35" t="s">
        <v>91</v>
      </c>
      <c r="C9" s="33" t="str">
        <f>LOOKUP(B9,Hoja1!$B$3:$B$42,Hoja1!$C$3:$C$42)</f>
        <v>JUAN FERNANDO UJUETA LOPEZ</v>
      </c>
      <c r="D9" s="33" t="str">
        <f>LOOKUP(B9,Hoja1!$B$3:$B$42,Hoja1!$D$3:$D$42)</f>
        <v>AV. DE LAS AMERICAS No. 65 - 82</v>
      </c>
      <c r="E9" s="33" t="str">
        <f>LOOKUP(B9,Hoja1!$B$3:$B$42,Hoja1!$E$3:$E$42)</f>
        <v>4269292 o 3125886300</v>
      </c>
      <c r="F9" s="33">
        <f>LOOKUP(B9,Hoja1!$B$3:$B$42,Hoja1!$F$3:$F$42)</f>
        <v>0</v>
      </c>
      <c r="G9" s="33" t="str">
        <f>LOOKUP(B9,Hoja1!$B$3:$B$42,Hoja1!$G$3:$G$42)</f>
        <v>N</v>
      </c>
      <c r="H9" s="33" t="str">
        <f>LOOKUP(B9,Hoja1!$B$3:$B$42,Hoja1!$H$3:$H$42)</f>
        <v>O</v>
      </c>
    </row>
    <row r="10" spans="2:8" ht="13.5">
      <c r="B10" s="35" t="s">
        <v>94</v>
      </c>
      <c r="C10" s="33" t="str">
        <f>LOOKUP(B10,Hoja1!$B$3:$B$42,Hoja1!$C$3:$C$42)</f>
        <v>ANGELA MARIA VERGARA MARULANDA</v>
      </c>
      <c r="D10" s="33" t="str">
        <f>LOOKUP(B10,Hoja1!$B$3:$B$42,Hoja1!$D$3:$D$42)</f>
        <v>CL 79A No 8 - 63</v>
      </c>
      <c r="E10" s="33" t="str">
        <f>LOOKUP(B10,Hoja1!$B$3:$B$42,Hoja1!$E$3:$E$42)</f>
        <v>3212100 o 3204982800</v>
      </c>
      <c r="F10" s="33">
        <f>LOOKUP(B10,Hoja1!$B$3:$B$42,Hoja1!$F$3:$F$42)</f>
        <v>0</v>
      </c>
      <c r="G10" s="33" t="str">
        <f>LOOKUP(B10,Hoja1!$B$3:$B$42,Hoja1!$G$3:$G$42)</f>
        <v>N</v>
      </c>
      <c r="H10" s="33" t="str">
        <f>LOOKUP(B10,Hoja1!$B$3:$B$42,Hoja1!$H$3:$H$42)</f>
        <v>O</v>
      </c>
    </row>
    <row r="11" spans="2:8" ht="13.5">
      <c r="B11" s="35" t="s">
        <v>94</v>
      </c>
      <c r="C11" s="33" t="str">
        <f>LOOKUP(B11,Hoja1!$B$3:$B$42,Hoja1!$C$3:$C$42)</f>
        <v>ANGELA MARIA VERGARA MARULANDA</v>
      </c>
      <c r="D11" s="33" t="str">
        <f>LOOKUP(B11,Hoja1!$B$3:$B$42,Hoja1!$D$3:$D$42)</f>
        <v>CL 79A No 8 - 63</v>
      </c>
      <c r="E11" s="33" t="str">
        <f>LOOKUP(B11,Hoja1!$B$3:$B$42,Hoja1!$E$3:$E$42)</f>
        <v>3212100 o 3204982800</v>
      </c>
      <c r="F11" s="33">
        <f>LOOKUP(B11,Hoja1!$B$3:$B$42,Hoja1!$F$3:$F$42)</f>
        <v>0</v>
      </c>
      <c r="G11" s="33" t="str">
        <f>LOOKUP(B11,Hoja1!$B$3:$B$42,Hoja1!$G$3:$G$42)</f>
        <v>N</v>
      </c>
      <c r="H11" s="33" t="str">
        <f>LOOKUP(B11,Hoja1!$B$3:$B$42,Hoja1!$H$3:$H$42)</f>
        <v>O</v>
      </c>
    </row>
    <row r="12" spans="2:8" ht="13.5">
      <c r="B12" s="35" t="s">
        <v>94</v>
      </c>
      <c r="C12" s="33" t="str">
        <f>LOOKUP(B12,Hoja1!$B$3:$B$42,Hoja1!$C$3:$C$42)</f>
        <v>ANGELA MARIA VERGARA MARULANDA</v>
      </c>
      <c r="D12" s="33" t="str">
        <f>LOOKUP(B12,Hoja1!$B$3:$B$42,Hoja1!$D$3:$D$42)</f>
        <v>CL 79A No 8 - 63</v>
      </c>
      <c r="E12" s="33" t="str">
        <f>LOOKUP(B12,Hoja1!$B$3:$B$42,Hoja1!$E$3:$E$42)</f>
        <v>3212100 o 3204982800</v>
      </c>
      <c r="F12" s="33">
        <f>LOOKUP(B12,Hoja1!$B$3:$B$42,Hoja1!$F$3:$F$42)</f>
        <v>0</v>
      </c>
      <c r="G12" s="33" t="str">
        <f>LOOKUP(B12,Hoja1!$B$3:$B$42,Hoja1!$G$3:$G$42)</f>
        <v>N</v>
      </c>
      <c r="H12" s="33" t="str">
        <f>LOOKUP(B12,Hoja1!$B$3:$B$42,Hoja1!$H$3:$H$42)</f>
        <v>O</v>
      </c>
    </row>
    <row r="13" spans="2:8" ht="13.5">
      <c r="B13" s="35" t="s">
        <v>79</v>
      </c>
      <c r="C13" s="33" t="str">
        <f>LOOKUP(B13,Hoja1!$B$3:$B$42,Hoja1!$C$3:$C$42)</f>
        <v>CARLOS FELIPE LAMUS JIMENEZ</v>
      </c>
      <c r="D13" s="33" t="str">
        <f>LOOKUP(B13,Hoja1!$B$3:$B$42,Hoja1!$D$3:$D$42)</f>
        <v>CL 103 No 69B - 43</v>
      </c>
      <c r="E13" s="33" t="str">
        <f>LOOKUP(B13,Hoja1!$B$3:$B$42,Hoja1!$E$3:$E$42)</f>
        <v>6430430 o 3108096500</v>
      </c>
      <c r="F13" s="33">
        <f>LOOKUP(B13,Hoja1!$B$3:$B$42,Hoja1!$F$3:$F$42)</f>
        <v>0</v>
      </c>
      <c r="G13" s="33" t="str">
        <f>LOOKUP(B13,Hoja1!$B$3:$B$42,Hoja1!$G$3:$G$42)</f>
        <v>N</v>
      </c>
      <c r="H13" s="33" t="str">
        <f>LOOKUP(B13,Hoja1!$B$3:$B$42,Hoja1!$H$3:$H$42)</f>
        <v>O</v>
      </c>
    </row>
    <row r="14" spans="2:8" ht="13.5">
      <c r="B14" s="35" t="s">
        <v>79</v>
      </c>
      <c r="C14" s="33" t="str">
        <f>LOOKUP(B14,Hoja1!$B$3:$B$42,Hoja1!$C$3:$C$42)</f>
        <v>CARLOS FELIPE LAMUS JIMENEZ</v>
      </c>
      <c r="D14" s="33" t="str">
        <f>LOOKUP(B14,Hoja1!$B$3:$B$42,Hoja1!$D$3:$D$42)</f>
        <v>CL 103 No 69B - 43</v>
      </c>
      <c r="E14" s="33" t="str">
        <f>LOOKUP(B14,Hoja1!$B$3:$B$42,Hoja1!$E$3:$E$42)</f>
        <v>6430430 o 3108096500</v>
      </c>
      <c r="F14" s="33">
        <f>LOOKUP(B14,Hoja1!$B$3:$B$42,Hoja1!$F$3:$F$42)</f>
        <v>0</v>
      </c>
      <c r="G14" s="33" t="str">
        <f>LOOKUP(B14,Hoja1!$B$3:$B$42,Hoja1!$G$3:$G$42)</f>
        <v>N</v>
      </c>
      <c r="H14" s="33" t="str">
        <f>LOOKUP(B14,Hoja1!$B$3:$B$42,Hoja1!$H$3:$H$42)</f>
        <v>O</v>
      </c>
    </row>
    <row r="15" spans="2:8" ht="13.5">
      <c r="B15" s="35" t="s">
        <v>79</v>
      </c>
      <c r="C15" s="33" t="str">
        <f>LOOKUP(B15,Hoja1!$B$3:$B$42,Hoja1!$C$3:$C$42)</f>
        <v>CARLOS FELIPE LAMUS JIMENEZ</v>
      </c>
      <c r="D15" s="33" t="str">
        <f>LOOKUP(B15,Hoja1!$B$3:$B$42,Hoja1!$D$3:$D$42)</f>
        <v>CL 103 No 69B - 43</v>
      </c>
      <c r="E15" s="33" t="str">
        <f>LOOKUP(B15,Hoja1!$B$3:$B$42,Hoja1!$E$3:$E$42)</f>
        <v>6430430 o 3108096500</v>
      </c>
      <c r="F15" s="33">
        <f>LOOKUP(B15,Hoja1!$B$3:$B$42,Hoja1!$F$3:$F$42)</f>
        <v>0</v>
      </c>
      <c r="G15" s="33" t="str">
        <f>LOOKUP(B15,Hoja1!$B$3:$B$42,Hoja1!$G$3:$G$42)</f>
        <v>N</v>
      </c>
      <c r="H15" s="33" t="str">
        <f>LOOKUP(B15,Hoja1!$B$3:$B$42,Hoja1!$H$3:$H$42)</f>
        <v>O</v>
      </c>
    </row>
    <row r="16" spans="2:8" ht="13.5">
      <c r="B16" s="35" t="s">
        <v>96</v>
      </c>
      <c r="C16" s="33" t="str">
        <f>LOOKUP(B16,Hoja1!$B$3:$B$42,Hoja1!$C$3:$C$42)</f>
        <v>PAOLA DASILVA DIAZ</v>
      </c>
      <c r="D16" s="33" t="str">
        <f>LOOKUP(B16,Hoja1!$B$3:$B$42,Hoja1!$D$3:$D$42)</f>
        <v>TV 22 BIS No 6</v>
      </c>
      <c r="E16" s="33" t="str">
        <f>LOOKUP(B16,Hoja1!$B$3:$B$42,Hoja1!$E$3:$E$42)</f>
        <v>2544888 o 3133926600</v>
      </c>
      <c r="F16" s="33">
        <f>LOOKUP(B16,Hoja1!$B$3:$B$42,Hoja1!$F$3:$F$42)</f>
        <v>0</v>
      </c>
      <c r="G16" s="33" t="str">
        <f>LOOKUP(B16,Hoja1!$B$3:$B$42,Hoja1!$G$3:$G$42)</f>
        <v>N</v>
      </c>
      <c r="H16" s="33" t="str">
        <f>LOOKUP(B16,Hoja1!$B$3:$B$42,Hoja1!$H$3:$H$42)</f>
        <v>O</v>
      </c>
    </row>
    <row r="17" spans="2:8" ht="13.5">
      <c r="B17" s="35" t="s">
        <v>96</v>
      </c>
      <c r="C17" s="33" t="str">
        <f>LOOKUP(B17,Hoja1!$B$3:$B$42,Hoja1!$C$3:$C$42)</f>
        <v>PAOLA DASILVA DIAZ</v>
      </c>
      <c r="D17" s="33" t="str">
        <f>LOOKUP(B17,Hoja1!$B$3:$B$42,Hoja1!$D$3:$D$42)</f>
        <v>TV 22 BIS No 6</v>
      </c>
      <c r="E17" s="33" t="str">
        <f>LOOKUP(B17,Hoja1!$B$3:$B$42,Hoja1!$E$3:$E$42)</f>
        <v>2544888 o 3133926600</v>
      </c>
      <c r="F17" s="33">
        <f>LOOKUP(B17,Hoja1!$B$3:$B$42,Hoja1!$F$3:$F$42)</f>
        <v>0</v>
      </c>
      <c r="G17" s="33" t="str">
        <f>LOOKUP(B17,Hoja1!$B$3:$B$42,Hoja1!$G$3:$G$42)</f>
        <v>N</v>
      </c>
      <c r="H17" s="33" t="str">
        <f>LOOKUP(B17,Hoja1!$B$3:$B$42,Hoja1!$H$3:$H$42)</f>
        <v>O</v>
      </c>
    </row>
    <row r="18" spans="2:8" ht="13.5">
      <c r="B18" s="35" t="s">
        <v>96</v>
      </c>
      <c r="C18" s="33" t="str">
        <f>LOOKUP(B18,Hoja1!$B$3:$B$42,Hoja1!$C$3:$C$42)</f>
        <v>PAOLA DASILVA DIAZ</v>
      </c>
      <c r="D18" s="33" t="str">
        <f>LOOKUP(B18,Hoja1!$B$3:$B$42,Hoja1!$D$3:$D$42)</f>
        <v>TV 22 BIS No 6</v>
      </c>
      <c r="E18" s="33" t="str">
        <f>LOOKUP(B18,Hoja1!$B$3:$B$42,Hoja1!$E$3:$E$42)</f>
        <v>2544888 o 3133926600</v>
      </c>
      <c r="F18" s="33">
        <f>LOOKUP(B18,Hoja1!$B$3:$B$42,Hoja1!$F$3:$F$42)</f>
        <v>0</v>
      </c>
      <c r="G18" s="33" t="str">
        <f>LOOKUP(B18,Hoja1!$B$3:$B$42,Hoja1!$G$3:$G$42)</f>
        <v>N</v>
      </c>
      <c r="H18" s="33" t="str">
        <f>LOOKUP(B18,Hoja1!$B$3:$B$42,Hoja1!$H$3:$H$42)</f>
        <v>O</v>
      </c>
    </row>
    <row r="19" spans="2:8" ht="13.5">
      <c r="B19" s="35" t="s">
        <v>96</v>
      </c>
      <c r="C19" s="33" t="str">
        <f>LOOKUP(B19,Hoja1!$B$3:$B$42,Hoja1!$C$3:$C$42)</f>
        <v>PAOLA DASILVA DIAZ</v>
      </c>
      <c r="D19" s="33" t="str">
        <f>LOOKUP(B19,Hoja1!$B$3:$B$42,Hoja1!$D$3:$D$42)</f>
        <v>TV 22 BIS No 6</v>
      </c>
      <c r="E19" s="33" t="str">
        <f>LOOKUP(B19,Hoja1!$B$3:$B$42,Hoja1!$E$3:$E$42)</f>
        <v>2544888 o 3133926600</v>
      </c>
      <c r="F19" s="33">
        <f>LOOKUP(B19,Hoja1!$B$3:$B$42,Hoja1!$F$3:$F$42)</f>
        <v>0</v>
      </c>
      <c r="G19" s="33" t="str">
        <f>LOOKUP(B19,Hoja1!$B$3:$B$42,Hoja1!$G$3:$G$42)</f>
        <v>N</v>
      </c>
      <c r="H19" s="33" t="str">
        <f>LOOKUP(B19,Hoja1!$B$3:$B$42,Hoja1!$H$3:$H$42)</f>
        <v>O</v>
      </c>
    </row>
    <row r="20" spans="2:8" ht="13.5">
      <c r="B20" s="35" t="s">
        <v>435</v>
      </c>
      <c r="C20" s="33" t="str">
        <f>LOOKUP(B20,Hoja1!$B$3:$B$42,Hoja1!$C$3:$C$42)</f>
        <v>KATHERINE DÍAZ GONZALEZ</v>
      </c>
      <c r="D20" s="33" t="str">
        <f>LOOKUP(B20,Hoja1!$B$3:$B$42,Hoja1!$D$3:$D$42)</f>
        <v>ENCENILLOS DE SINDAMANOY. CASA 11. CHIA</v>
      </c>
      <c r="E20" s="33" t="str">
        <f>LOOKUP(B20,Hoja1!$B$3:$B$42,Hoja1!$E$3:$E$42)</f>
        <v>8853930 o 3166900488</v>
      </c>
      <c r="F20" s="33">
        <f>LOOKUP(B20,Hoja1!$B$3:$B$42,Hoja1!$F$3:$F$42)</f>
        <v>0</v>
      </c>
      <c r="G20" s="33" t="str">
        <f>LOOKUP(B20,Hoja1!$B$3:$B$42,Hoja1!$G$3:$G$42)</f>
        <v>N</v>
      </c>
      <c r="H20" s="33" t="str">
        <f>LOOKUP(B20,Hoja1!$B$3:$B$42,Hoja1!$H$3:$H$42)</f>
        <v>O</v>
      </c>
    </row>
    <row r="21" spans="2:8" ht="13.5">
      <c r="B21" s="35" t="s">
        <v>96</v>
      </c>
      <c r="C21" s="33" t="str">
        <f>LOOKUP(B21,Hoja1!$B$3:$B$42,Hoja1!$C$3:$C$42)</f>
        <v>PAOLA DASILVA DIAZ</v>
      </c>
      <c r="D21" s="33" t="str">
        <f>LOOKUP(B21,Hoja1!$B$3:$B$42,Hoja1!$D$3:$D$42)</f>
        <v>TV 22 BIS No 6</v>
      </c>
      <c r="E21" s="33" t="str">
        <f>LOOKUP(B21,Hoja1!$B$3:$B$42,Hoja1!$E$3:$E$42)</f>
        <v>2544888 o 3133926600</v>
      </c>
      <c r="F21" s="33">
        <f>LOOKUP(B21,Hoja1!$B$3:$B$42,Hoja1!$F$3:$F$42)</f>
        <v>0</v>
      </c>
      <c r="G21" s="33" t="str">
        <f>LOOKUP(B21,Hoja1!$B$3:$B$42,Hoja1!$G$3:$G$42)</f>
        <v>N</v>
      </c>
      <c r="H21" s="33" t="str">
        <f>LOOKUP(B21,Hoja1!$B$3:$B$42,Hoja1!$H$3:$H$42)</f>
        <v>O</v>
      </c>
    </row>
    <row r="22" spans="2:8" ht="13.5">
      <c r="B22" s="35" t="s">
        <v>96</v>
      </c>
      <c r="C22" s="33" t="str">
        <f>LOOKUP(B22,Hoja1!$B$3:$B$42,Hoja1!$C$3:$C$42)</f>
        <v>PAOLA DASILVA DIAZ</v>
      </c>
      <c r="D22" s="33" t="str">
        <f>LOOKUP(B22,Hoja1!$B$3:$B$42,Hoja1!$D$3:$D$42)</f>
        <v>TV 22 BIS No 6</v>
      </c>
      <c r="E22" s="33" t="str">
        <f>LOOKUP(B22,Hoja1!$B$3:$B$42,Hoja1!$E$3:$E$42)</f>
        <v>2544888 o 3133926600</v>
      </c>
      <c r="F22" s="33">
        <f>LOOKUP(B22,Hoja1!$B$3:$B$42,Hoja1!$F$3:$F$42)</f>
        <v>0</v>
      </c>
      <c r="G22" s="33" t="str">
        <f>LOOKUP(B22,Hoja1!$B$3:$B$42,Hoja1!$G$3:$G$42)</f>
        <v>N</v>
      </c>
      <c r="H22" s="33" t="str">
        <f>LOOKUP(B22,Hoja1!$B$3:$B$42,Hoja1!$H$3:$H$42)</f>
        <v>O</v>
      </c>
    </row>
    <row r="23" spans="2:8" ht="13.5">
      <c r="B23" s="35" t="s">
        <v>96</v>
      </c>
      <c r="C23" s="33" t="str">
        <f>LOOKUP(B23,Hoja1!$B$3:$B$42,Hoja1!$C$3:$C$42)</f>
        <v>PAOLA DASILVA DIAZ</v>
      </c>
      <c r="D23" s="33" t="str">
        <f>LOOKUP(B23,Hoja1!$B$3:$B$42,Hoja1!$D$3:$D$42)</f>
        <v>TV 22 BIS No 6</v>
      </c>
      <c r="E23" s="33" t="str">
        <f>LOOKUP(B23,Hoja1!$B$3:$B$42,Hoja1!$E$3:$E$42)</f>
        <v>2544888 o 3133926600</v>
      </c>
      <c r="F23" s="33">
        <f>LOOKUP(B23,Hoja1!$B$3:$B$42,Hoja1!$F$3:$F$42)</f>
        <v>0</v>
      </c>
      <c r="G23" s="33" t="str">
        <f>LOOKUP(B23,Hoja1!$B$3:$B$42,Hoja1!$G$3:$G$42)</f>
        <v>N</v>
      </c>
      <c r="H23" s="33" t="str">
        <f>LOOKUP(B23,Hoja1!$B$3:$B$42,Hoja1!$H$3:$H$42)</f>
        <v>O</v>
      </c>
    </row>
    <row r="24" spans="2:8" ht="13.5">
      <c r="B24" s="35" t="s">
        <v>96</v>
      </c>
      <c r="C24" s="33" t="str">
        <f>LOOKUP(B24,Hoja1!$B$3:$B$42,Hoja1!$C$3:$C$42)</f>
        <v>PAOLA DASILVA DIAZ</v>
      </c>
      <c r="D24" s="33" t="str">
        <f>LOOKUP(B24,Hoja1!$B$3:$B$42,Hoja1!$D$3:$D$42)</f>
        <v>TV 22 BIS No 6</v>
      </c>
      <c r="E24" s="33" t="str">
        <f>LOOKUP(B24,Hoja1!$B$3:$B$42,Hoja1!$E$3:$E$42)</f>
        <v>2544888 o 3133926600</v>
      </c>
      <c r="F24" s="33">
        <f>LOOKUP(B24,Hoja1!$B$3:$B$42,Hoja1!$F$3:$F$42)</f>
        <v>0</v>
      </c>
      <c r="G24" s="33" t="str">
        <f>LOOKUP(B24,Hoja1!$B$3:$B$42,Hoja1!$G$3:$G$42)</f>
        <v>N</v>
      </c>
      <c r="H24" s="33" t="str">
        <f>LOOKUP(B24,Hoja1!$B$3:$B$42,Hoja1!$H$3:$H$42)</f>
        <v>O</v>
      </c>
    </row>
    <row r="25" spans="2:8" ht="13.5">
      <c r="B25" s="35" t="s">
        <v>96</v>
      </c>
      <c r="C25" s="33" t="str">
        <f>LOOKUP(B25,Hoja1!$B$3:$B$42,Hoja1!$C$3:$C$42)</f>
        <v>PAOLA DASILVA DIAZ</v>
      </c>
      <c r="D25" s="33" t="str">
        <f>LOOKUP(B25,Hoja1!$B$3:$B$42,Hoja1!$D$3:$D$42)</f>
        <v>TV 22 BIS No 6</v>
      </c>
      <c r="E25" s="33" t="str">
        <f>LOOKUP(B25,Hoja1!$B$3:$B$42,Hoja1!$E$3:$E$42)</f>
        <v>2544888 o 3133926600</v>
      </c>
      <c r="F25" s="33">
        <f>LOOKUP(B25,Hoja1!$B$3:$B$42,Hoja1!$F$3:$F$42)</f>
        <v>0</v>
      </c>
      <c r="G25" s="33" t="str">
        <f>LOOKUP(B25,Hoja1!$B$3:$B$42,Hoja1!$G$3:$G$42)</f>
        <v>N</v>
      </c>
      <c r="H25" s="33" t="str">
        <f>LOOKUP(B25,Hoja1!$B$3:$B$42,Hoja1!$H$3:$H$42)</f>
        <v>O</v>
      </c>
    </row>
    <row r="26" spans="2:8" ht="13.5">
      <c r="B26" s="35" t="s">
        <v>85</v>
      </c>
      <c r="C26" s="33" t="str">
        <f>LOOKUP(B26,Hoja1!$B$3:$B$42,Hoja1!$C$3:$C$42)</f>
        <v>MARTHA LUCIA GOYENECHE PARDO</v>
      </c>
      <c r="D26" s="33" t="str">
        <f>LOOKUP(B26,Hoja1!$B$3:$B$42,Hoja1!$D$3:$D$42)</f>
        <v>KR 50 No 17 - 81</v>
      </c>
      <c r="E26" s="33" t="str">
        <f>LOOKUP(B26,Hoja1!$B$3:$B$42,Hoja1!$E$3:$E$42)</f>
        <v>4174200 o 3143767000</v>
      </c>
      <c r="F26" s="33">
        <f>LOOKUP(B26,Hoja1!$B$3:$B$42,Hoja1!$F$3:$F$42)</f>
        <v>0</v>
      </c>
      <c r="G26" s="33" t="str">
        <f>LOOKUP(B26,Hoja1!$B$3:$B$42,Hoja1!$G$3:$G$42)</f>
        <v>N</v>
      </c>
      <c r="H26" s="33" t="str">
        <f>LOOKUP(B26,Hoja1!$B$3:$B$42,Hoja1!$H$3:$H$42)</f>
        <v>O</v>
      </c>
    </row>
    <row r="27" spans="2:8" ht="13.5">
      <c r="B27" s="35" t="s">
        <v>85</v>
      </c>
      <c r="C27" s="33" t="str">
        <f>LOOKUP(B27,Hoja1!$B$3:$B$42,Hoja1!$C$3:$C$42)</f>
        <v>MARTHA LUCIA GOYENECHE PARDO</v>
      </c>
      <c r="D27" s="33" t="str">
        <f>LOOKUP(B27,Hoja1!$B$3:$B$42,Hoja1!$D$3:$D$42)</f>
        <v>KR 50 No 17 - 81</v>
      </c>
      <c r="E27" s="33" t="str">
        <f>LOOKUP(B27,Hoja1!$B$3:$B$42,Hoja1!$E$3:$E$42)</f>
        <v>4174200 o 3143767000</v>
      </c>
      <c r="F27" s="33">
        <f>LOOKUP(B27,Hoja1!$B$3:$B$42,Hoja1!$F$3:$F$42)</f>
        <v>0</v>
      </c>
      <c r="G27" s="33" t="str">
        <f>LOOKUP(B27,Hoja1!$B$3:$B$42,Hoja1!$G$3:$G$42)</f>
        <v>N</v>
      </c>
      <c r="H27" s="33" t="str">
        <f>LOOKUP(B27,Hoja1!$B$3:$B$42,Hoja1!$H$3:$H$42)</f>
        <v>O</v>
      </c>
    </row>
    <row r="28" spans="2:8" ht="13.5">
      <c r="B28" s="35" t="s">
        <v>94</v>
      </c>
      <c r="C28" s="33" t="str">
        <f>LOOKUP(B28,Hoja1!$B$3:$B$42,Hoja1!$C$3:$C$42)</f>
        <v>ANGELA MARIA VERGARA MARULANDA</v>
      </c>
      <c r="D28" s="33" t="str">
        <f>LOOKUP(B28,Hoja1!$B$3:$B$42,Hoja1!$D$3:$D$42)</f>
        <v>CL 79A No 8 - 63</v>
      </c>
      <c r="E28" s="33" t="str">
        <f>LOOKUP(B28,Hoja1!$B$3:$B$42,Hoja1!$E$3:$E$42)</f>
        <v>3212100 o 3204982800</v>
      </c>
      <c r="F28" s="33">
        <f>LOOKUP(B28,Hoja1!$B$3:$B$42,Hoja1!$F$3:$F$42)</f>
        <v>0</v>
      </c>
      <c r="G28" s="33" t="str">
        <f>LOOKUP(B28,Hoja1!$B$3:$B$42,Hoja1!$G$3:$G$42)</f>
        <v>N</v>
      </c>
      <c r="H28" s="33" t="str">
        <f>LOOKUP(B28,Hoja1!$B$3:$B$42,Hoja1!$H$3:$H$42)</f>
        <v>O</v>
      </c>
    </row>
    <row r="29" spans="2:8" ht="13.5">
      <c r="B29" s="35" t="s">
        <v>94</v>
      </c>
      <c r="C29" s="33" t="str">
        <f>LOOKUP(B29,Hoja1!$B$3:$B$42,Hoja1!$C$3:$C$42)</f>
        <v>ANGELA MARIA VERGARA MARULANDA</v>
      </c>
      <c r="D29" s="33" t="str">
        <f>LOOKUP(B29,Hoja1!$B$3:$B$42,Hoja1!$D$3:$D$42)</f>
        <v>CL 79A No 8 - 63</v>
      </c>
      <c r="E29" s="33" t="str">
        <f>LOOKUP(B29,Hoja1!$B$3:$B$42,Hoja1!$E$3:$E$42)</f>
        <v>3212100 o 3204982800</v>
      </c>
      <c r="F29" s="33">
        <f>LOOKUP(B29,Hoja1!$B$3:$B$42,Hoja1!$F$3:$F$42)</f>
        <v>0</v>
      </c>
      <c r="G29" s="33" t="str">
        <f>LOOKUP(B29,Hoja1!$B$3:$B$42,Hoja1!$G$3:$G$42)</f>
        <v>N</v>
      </c>
      <c r="H29" s="33" t="str">
        <f>LOOKUP(B29,Hoja1!$B$3:$B$42,Hoja1!$H$3:$H$42)</f>
        <v>O</v>
      </c>
    </row>
    <row r="30" spans="2:8" ht="13.5">
      <c r="B30" s="35" t="s">
        <v>94</v>
      </c>
      <c r="C30" s="33" t="str">
        <f>LOOKUP(B30,Hoja1!$B$3:$B$42,Hoja1!$C$3:$C$42)</f>
        <v>ANGELA MARIA VERGARA MARULANDA</v>
      </c>
      <c r="D30" s="33" t="str">
        <f>LOOKUP(B30,Hoja1!$B$3:$B$42,Hoja1!$D$3:$D$42)</f>
        <v>CL 79A No 8 - 63</v>
      </c>
      <c r="E30" s="33" t="str">
        <f>LOOKUP(B30,Hoja1!$B$3:$B$42,Hoja1!$E$3:$E$42)</f>
        <v>3212100 o 3204982800</v>
      </c>
      <c r="F30" s="33">
        <f>LOOKUP(B30,Hoja1!$B$3:$B$42,Hoja1!$F$3:$F$42)</f>
        <v>0</v>
      </c>
      <c r="G30" s="33" t="str">
        <f>LOOKUP(B30,Hoja1!$B$3:$B$42,Hoja1!$G$3:$G$42)</f>
        <v>N</v>
      </c>
      <c r="H30" s="33" t="str">
        <f>LOOKUP(B30,Hoja1!$B$3:$B$42,Hoja1!$H$3:$H$42)</f>
        <v>O</v>
      </c>
    </row>
    <row r="31" spans="2:8" ht="13.5">
      <c r="B31" s="35" t="s">
        <v>94</v>
      </c>
      <c r="C31" s="33" t="str">
        <f>LOOKUP(B31,Hoja1!$B$3:$B$42,Hoja1!$C$3:$C$42)</f>
        <v>ANGELA MARIA VERGARA MARULANDA</v>
      </c>
      <c r="D31" s="33" t="str">
        <f>LOOKUP(B31,Hoja1!$B$3:$B$42,Hoja1!$D$3:$D$42)</f>
        <v>CL 79A No 8 - 63</v>
      </c>
      <c r="E31" s="33" t="str">
        <f>LOOKUP(B31,Hoja1!$B$3:$B$42,Hoja1!$E$3:$E$42)</f>
        <v>3212100 o 3204982800</v>
      </c>
      <c r="F31" s="33">
        <f>LOOKUP(B31,Hoja1!$B$3:$B$42,Hoja1!$F$3:$F$42)</f>
        <v>0</v>
      </c>
      <c r="G31" s="33" t="str">
        <f>LOOKUP(B31,Hoja1!$B$3:$B$42,Hoja1!$G$3:$G$42)</f>
        <v>N</v>
      </c>
      <c r="H31" s="33" t="str">
        <f>LOOKUP(B31,Hoja1!$B$3:$B$42,Hoja1!$H$3:$H$42)</f>
        <v>O</v>
      </c>
    </row>
    <row r="32" spans="2:8" ht="13.5">
      <c r="B32" s="35" t="s">
        <v>94</v>
      </c>
      <c r="C32" s="33" t="str">
        <f>LOOKUP(B32,Hoja1!$B$3:$B$42,Hoja1!$C$3:$C$42)</f>
        <v>ANGELA MARIA VERGARA MARULANDA</v>
      </c>
      <c r="D32" s="33" t="str">
        <f>LOOKUP(B32,Hoja1!$B$3:$B$42,Hoja1!$D$3:$D$42)</f>
        <v>CL 79A No 8 - 63</v>
      </c>
      <c r="E32" s="33" t="str">
        <f>LOOKUP(B32,Hoja1!$B$3:$B$42,Hoja1!$E$3:$E$42)</f>
        <v>3212100 o 3204982800</v>
      </c>
      <c r="F32" s="33">
        <f>LOOKUP(B32,Hoja1!$B$3:$B$42,Hoja1!$F$3:$F$42)</f>
        <v>0</v>
      </c>
      <c r="G32" s="33" t="str">
        <f>LOOKUP(B32,Hoja1!$B$3:$B$42,Hoja1!$G$3:$G$42)</f>
        <v>N</v>
      </c>
      <c r="H32" s="33" t="str">
        <f>LOOKUP(B32,Hoja1!$B$3:$B$42,Hoja1!$H$3:$H$42)</f>
        <v>O</v>
      </c>
    </row>
    <row r="33" spans="2:8" ht="13.5">
      <c r="B33" s="35" t="s">
        <v>100</v>
      </c>
      <c r="C33" s="33" t="str">
        <f>LOOKUP(B33,Hoja1!$B$3:$B$42,Hoja1!$C$3:$C$42)</f>
        <v>MARIANA ZUBILLAGA ASCENCIO</v>
      </c>
      <c r="D33" s="33" t="str">
        <f>LOOKUP(B33,Hoja1!$B$3:$B$42,Hoja1!$D$3:$D$42)</f>
        <v>CRA 12 No 70 - 46</v>
      </c>
      <c r="E33" s="33" t="str">
        <f>LOOKUP(B33,Hoja1!$B$3:$B$42,Hoja1!$E$3:$E$42)</f>
        <v>3453421 o 3142518100</v>
      </c>
      <c r="F33" s="33">
        <f>LOOKUP(B33,Hoja1!$B$3:$B$42,Hoja1!$F$3:$F$42)</f>
        <v>0</v>
      </c>
      <c r="G33" s="33" t="str">
        <f>LOOKUP(B33,Hoja1!$B$3:$B$42,Hoja1!$G$3:$G$42)</f>
        <v>N</v>
      </c>
      <c r="H33" s="33" t="str">
        <f>LOOKUP(B33,Hoja1!$B$3:$B$42,Hoja1!$H$3:$H$42)</f>
        <v>O</v>
      </c>
    </row>
    <row r="34" spans="2:8" ht="13.5">
      <c r="B34" s="35" t="s">
        <v>100</v>
      </c>
      <c r="C34" s="33" t="str">
        <f>LOOKUP(B34,Hoja1!$B$3:$B$42,Hoja1!$C$3:$C$42)</f>
        <v>MARIANA ZUBILLAGA ASCENCIO</v>
      </c>
      <c r="D34" s="33" t="str">
        <f>LOOKUP(B34,Hoja1!$B$3:$B$42,Hoja1!$D$3:$D$42)</f>
        <v>CRA 12 No 70 - 46</v>
      </c>
      <c r="E34" s="33" t="str">
        <f>LOOKUP(B34,Hoja1!$B$3:$B$42,Hoja1!$E$3:$E$42)</f>
        <v>3453421 o 3142518100</v>
      </c>
      <c r="F34" s="33">
        <f>LOOKUP(B34,Hoja1!$B$3:$B$42,Hoja1!$F$3:$F$42)</f>
        <v>0</v>
      </c>
      <c r="G34" s="33" t="str">
        <f>LOOKUP(B34,Hoja1!$B$3:$B$42,Hoja1!$G$3:$G$42)</f>
        <v>N</v>
      </c>
      <c r="H34" s="33" t="str">
        <f>LOOKUP(B34,Hoja1!$B$3:$B$42,Hoja1!$H$3:$H$42)</f>
        <v>O</v>
      </c>
    </row>
    <row r="35" spans="2:8" ht="13.5">
      <c r="B35" s="35" t="s">
        <v>91</v>
      </c>
      <c r="C35" s="33" t="str">
        <f>LOOKUP(B35,Hoja1!$B$3:$B$42,Hoja1!$C$3:$C$42)</f>
        <v>JUAN FERNANDO UJUETA LOPEZ</v>
      </c>
      <c r="D35" s="33" t="str">
        <f>LOOKUP(B35,Hoja1!$B$3:$B$42,Hoja1!$D$3:$D$42)</f>
        <v>AV. DE LAS AMERICAS No. 65 - 82</v>
      </c>
      <c r="E35" s="33" t="str">
        <f>LOOKUP(B35,Hoja1!$B$3:$B$42,Hoja1!$E$3:$E$42)</f>
        <v>4269292 o 3125886300</v>
      </c>
      <c r="F35" s="33">
        <f>LOOKUP(B35,Hoja1!$B$3:$B$42,Hoja1!$F$3:$F$42)</f>
        <v>0</v>
      </c>
      <c r="G35" s="33" t="str">
        <f>LOOKUP(B35,Hoja1!$B$3:$B$42,Hoja1!$G$3:$G$42)</f>
        <v>N</v>
      </c>
      <c r="H35" s="33" t="str">
        <f>LOOKUP(B35,Hoja1!$B$3:$B$42,Hoja1!$H$3:$H$42)</f>
        <v>O</v>
      </c>
    </row>
    <row r="36" spans="2:8" ht="13.5">
      <c r="B36" s="35" t="s">
        <v>100</v>
      </c>
      <c r="C36" s="33" t="str">
        <f>LOOKUP(B36,Hoja1!$B$3:$B$42,Hoja1!$C$3:$C$42)</f>
        <v>MARIANA ZUBILLAGA ASCENCIO</v>
      </c>
      <c r="D36" s="33" t="str">
        <f>LOOKUP(B36,Hoja1!$B$3:$B$42,Hoja1!$D$3:$D$42)</f>
        <v>CRA 12 No 70 - 46</v>
      </c>
      <c r="E36" s="33" t="str">
        <f>LOOKUP(B36,Hoja1!$B$3:$B$42,Hoja1!$E$3:$E$42)</f>
        <v>3453421 o 3142518100</v>
      </c>
      <c r="F36" s="33">
        <f>LOOKUP(B36,Hoja1!$B$3:$B$42,Hoja1!$F$3:$F$42)</f>
        <v>0</v>
      </c>
      <c r="G36" s="33" t="str">
        <f>LOOKUP(B36,Hoja1!$B$3:$B$42,Hoja1!$G$3:$G$42)</f>
        <v>N</v>
      </c>
      <c r="H36" s="33" t="str">
        <f>LOOKUP(B36,Hoja1!$B$3:$B$42,Hoja1!$H$3:$H$42)</f>
        <v>O</v>
      </c>
    </row>
    <row r="37" spans="2:8" ht="13.5">
      <c r="B37" s="35" t="s">
        <v>100</v>
      </c>
      <c r="C37" s="33" t="str">
        <f>LOOKUP(B37,Hoja1!$B$3:$B$42,Hoja1!$C$3:$C$42)</f>
        <v>MARIANA ZUBILLAGA ASCENCIO</v>
      </c>
      <c r="D37" s="33" t="str">
        <f>LOOKUP(B37,Hoja1!$B$3:$B$42,Hoja1!$D$3:$D$42)</f>
        <v>CRA 12 No 70 - 46</v>
      </c>
      <c r="E37" s="33" t="str">
        <f>LOOKUP(B37,Hoja1!$B$3:$B$42,Hoja1!$E$3:$E$42)</f>
        <v>3453421 o 3142518100</v>
      </c>
      <c r="F37" s="33">
        <f>LOOKUP(B37,Hoja1!$B$3:$B$42,Hoja1!$F$3:$F$42)</f>
        <v>0</v>
      </c>
      <c r="G37" s="33" t="str">
        <f>LOOKUP(B37,Hoja1!$B$3:$B$42,Hoja1!$G$3:$G$42)</f>
        <v>N</v>
      </c>
      <c r="H37" s="33" t="str">
        <f>LOOKUP(B37,Hoja1!$B$3:$B$42,Hoja1!$H$3:$H$42)</f>
        <v>O</v>
      </c>
    </row>
    <row r="38" spans="2:8" ht="13.5">
      <c r="B38" s="35" t="s">
        <v>100</v>
      </c>
      <c r="C38" s="33" t="str">
        <f>LOOKUP(B38,Hoja1!$B$3:$B$42,Hoja1!$C$3:$C$42)</f>
        <v>MARIANA ZUBILLAGA ASCENCIO</v>
      </c>
      <c r="D38" s="33" t="str">
        <f>LOOKUP(B38,Hoja1!$B$3:$B$42,Hoja1!$D$3:$D$42)</f>
        <v>CRA 12 No 70 - 46</v>
      </c>
      <c r="E38" s="33" t="str">
        <f>LOOKUP(B38,Hoja1!$B$3:$B$42,Hoja1!$E$3:$E$42)</f>
        <v>3453421 o 3142518100</v>
      </c>
      <c r="F38" s="33">
        <f>LOOKUP(B38,Hoja1!$B$3:$B$42,Hoja1!$F$3:$F$42)</f>
        <v>0</v>
      </c>
      <c r="G38" s="33" t="str">
        <f>LOOKUP(B38,Hoja1!$B$3:$B$42,Hoja1!$G$3:$G$42)</f>
        <v>N</v>
      </c>
      <c r="H38" s="33" t="str">
        <f>LOOKUP(B38,Hoja1!$B$3:$B$42,Hoja1!$H$3:$H$42)</f>
        <v>O</v>
      </c>
    </row>
    <row r="39" spans="2:8" ht="13.5">
      <c r="B39" s="35" t="s">
        <v>100</v>
      </c>
      <c r="C39" s="33" t="str">
        <f>LOOKUP(B39,Hoja1!$B$3:$B$42,Hoja1!$C$3:$C$42)</f>
        <v>MARIANA ZUBILLAGA ASCENCIO</v>
      </c>
      <c r="D39" s="33" t="str">
        <f>LOOKUP(B39,Hoja1!$B$3:$B$42,Hoja1!$D$3:$D$42)</f>
        <v>CRA 12 No 70 - 46</v>
      </c>
      <c r="E39" s="33" t="str">
        <f>LOOKUP(B39,Hoja1!$B$3:$B$42,Hoja1!$E$3:$E$42)</f>
        <v>3453421 o 3142518100</v>
      </c>
      <c r="F39" s="33">
        <f>LOOKUP(B39,Hoja1!$B$3:$B$42,Hoja1!$F$3:$F$42)</f>
        <v>0</v>
      </c>
      <c r="G39" s="33" t="str">
        <f>LOOKUP(B39,Hoja1!$B$3:$B$42,Hoja1!$G$3:$G$42)</f>
        <v>N</v>
      </c>
      <c r="H39" s="33" t="str">
        <f>LOOKUP(B39,Hoja1!$B$3:$B$42,Hoja1!$H$3:$H$42)</f>
        <v>O</v>
      </c>
    </row>
    <row r="40" spans="2:8" ht="13.5">
      <c r="B40" s="35" t="s">
        <v>100</v>
      </c>
      <c r="C40" s="33" t="str">
        <f>LOOKUP(B40,Hoja1!$B$3:$B$42,Hoja1!$C$3:$C$42)</f>
        <v>MARIANA ZUBILLAGA ASCENCIO</v>
      </c>
      <c r="D40" s="33" t="str">
        <f>LOOKUP(B40,Hoja1!$B$3:$B$42,Hoja1!$D$3:$D$42)</f>
        <v>CRA 12 No 70 - 46</v>
      </c>
      <c r="E40" s="33" t="str">
        <f>LOOKUP(B40,Hoja1!$B$3:$B$42,Hoja1!$E$3:$E$42)</f>
        <v>3453421 o 3142518100</v>
      </c>
      <c r="F40" s="33">
        <f>LOOKUP(B40,Hoja1!$B$3:$B$42,Hoja1!$F$3:$F$42)</f>
        <v>0</v>
      </c>
      <c r="G40" s="33" t="str">
        <f>LOOKUP(B40,Hoja1!$B$3:$B$42,Hoja1!$G$3:$G$42)</f>
        <v>N</v>
      </c>
      <c r="H40" s="33" t="str">
        <f>LOOKUP(B40,Hoja1!$B$3:$B$42,Hoja1!$H$3:$H$42)</f>
        <v>O</v>
      </c>
    </row>
    <row r="41" spans="2:8" ht="13.5">
      <c r="B41" s="35" t="s">
        <v>100</v>
      </c>
      <c r="C41" s="33" t="str">
        <f>LOOKUP(B41,Hoja1!$B$3:$B$42,Hoja1!$C$3:$C$42)</f>
        <v>MARIANA ZUBILLAGA ASCENCIO</v>
      </c>
      <c r="D41" s="33" t="str">
        <f>LOOKUP(B41,Hoja1!$B$3:$B$42,Hoja1!$D$3:$D$42)</f>
        <v>CRA 12 No 70 - 46</v>
      </c>
      <c r="E41" s="33" t="str">
        <f>LOOKUP(B41,Hoja1!$B$3:$B$42,Hoja1!$E$3:$E$42)</f>
        <v>3453421 o 3142518100</v>
      </c>
      <c r="F41" s="33">
        <f>LOOKUP(B41,Hoja1!$B$3:$B$42,Hoja1!$F$3:$F$42)</f>
        <v>0</v>
      </c>
      <c r="G41" s="33" t="str">
        <f>LOOKUP(B41,Hoja1!$B$3:$B$42,Hoja1!$G$3:$G$42)</f>
        <v>N</v>
      </c>
      <c r="H41" s="33" t="str">
        <f>LOOKUP(B41,Hoja1!$B$3:$B$42,Hoja1!$H$3:$H$42)</f>
        <v>O</v>
      </c>
    </row>
    <row r="42" spans="2:8" ht="13.5">
      <c r="B42" s="35" t="s">
        <v>100</v>
      </c>
      <c r="C42" s="33" t="str">
        <f>LOOKUP(B42,Hoja1!$B$3:$B$42,Hoja1!$C$3:$C$42)</f>
        <v>MARIANA ZUBILLAGA ASCENCIO</v>
      </c>
      <c r="D42" s="33" t="str">
        <f>LOOKUP(B42,Hoja1!$B$3:$B$42,Hoja1!$D$3:$D$42)</f>
        <v>CRA 12 No 70 - 46</v>
      </c>
      <c r="E42" s="33" t="str">
        <f>LOOKUP(B42,Hoja1!$B$3:$B$42,Hoja1!$E$3:$E$42)</f>
        <v>3453421 o 3142518100</v>
      </c>
      <c r="F42" s="33">
        <f>LOOKUP(B42,Hoja1!$B$3:$B$42,Hoja1!$F$3:$F$42)</f>
        <v>0</v>
      </c>
      <c r="G42" s="33" t="str">
        <f>LOOKUP(B42,Hoja1!$B$3:$B$42,Hoja1!$G$3:$G$42)</f>
        <v>N</v>
      </c>
      <c r="H42" s="33" t="str">
        <f>LOOKUP(B42,Hoja1!$B$3:$B$42,Hoja1!$H$3:$H$42)</f>
        <v>O</v>
      </c>
    </row>
    <row r="43" spans="2:8" ht="13.5">
      <c r="B43" s="35" t="s">
        <v>100</v>
      </c>
      <c r="C43" s="33" t="str">
        <f>LOOKUP(B43,Hoja1!$B$3:$B$42,Hoja1!$C$3:$C$42)</f>
        <v>MARIANA ZUBILLAGA ASCENCIO</v>
      </c>
      <c r="D43" s="33" t="str">
        <f>LOOKUP(B43,Hoja1!$B$3:$B$42,Hoja1!$D$3:$D$42)</f>
        <v>CRA 12 No 70 - 46</v>
      </c>
      <c r="E43" s="33" t="str">
        <f>LOOKUP(B43,Hoja1!$B$3:$B$42,Hoja1!$E$3:$E$42)</f>
        <v>3453421 o 3142518100</v>
      </c>
      <c r="F43" s="33">
        <f>LOOKUP(B43,Hoja1!$B$3:$B$42,Hoja1!$F$3:$F$42)</f>
        <v>0</v>
      </c>
      <c r="G43" s="33" t="str">
        <f>LOOKUP(B43,Hoja1!$B$3:$B$42,Hoja1!$G$3:$G$42)</f>
        <v>N</v>
      </c>
      <c r="H43" s="33" t="str">
        <f>LOOKUP(B43,Hoja1!$B$3:$B$42,Hoja1!$H$3:$H$42)</f>
        <v>O</v>
      </c>
    </row>
    <row r="44" spans="2:8" ht="13.5">
      <c r="B44" s="35" t="s">
        <v>100</v>
      </c>
      <c r="C44" s="33" t="str">
        <f>LOOKUP(B44,Hoja1!$B$3:$B$42,Hoja1!$C$3:$C$42)</f>
        <v>MARIANA ZUBILLAGA ASCENCIO</v>
      </c>
      <c r="D44" s="33" t="str">
        <f>LOOKUP(B44,Hoja1!$B$3:$B$42,Hoja1!$D$3:$D$42)</f>
        <v>CRA 12 No 70 - 46</v>
      </c>
      <c r="E44" s="33" t="str">
        <f>LOOKUP(B44,Hoja1!$B$3:$B$42,Hoja1!$E$3:$E$42)</f>
        <v>3453421 o 3142518100</v>
      </c>
      <c r="F44" s="33">
        <f>LOOKUP(B44,Hoja1!$B$3:$B$42,Hoja1!$F$3:$F$42)</f>
        <v>0</v>
      </c>
      <c r="G44" s="33" t="str">
        <f>LOOKUP(B44,Hoja1!$B$3:$B$42,Hoja1!$G$3:$G$42)</f>
        <v>N</v>
      </c>
      <c r="H44" s="33" t="str">
        <f>LOOKUP(B44,Hoja1!$B$3:$B$42,Hoja1!$H$3:$H$42)</f>
        <v>O</v>
      </c>
    </row>
    <row r="45" spans="2:8" ht="13.5">
      <c r="B45" s="35" t="s">
        <v>100</v>
      </c>
      <c r="C45" s="33" t="str">
        <f>LOOKUP(B45,Hoja1!$B$3:$B$42,Hoja1!$C$3:$C$42)</f>
        <v>MARIANA ZUBILLAGA ASCENCIO</v>
      </c>
      <c r="D45" s="33" t="str">
        <f>LOOKUP(B45,Hoja1!$B$3:$B$42,Hoja1!$D$3:$D$42)</f>
        <v>CRA 12 No 70 - 46</v>
      </c>
      <c r="E45" s="33" t="str">
        <f>LOOKUP(B45,Hoja1!$B$3:$B$42,Hoja1!$E$3:$E$42)</f>
        <v>3453421 o 3142518100</v>
      </c>
      <c r="F45" s="33">
        <f>LOOKUP(B45,Hoja1!$B$3:$B$42,Hoja1!$F$3:$F$42)</f>
        <v>0</v>
      </c>
      <c r="G45" s="33" t="str">
        <f>LOOKUP(B45,Hoja1!$B$3:$B$42,Hoja1!$G$3:$G$42)</f>
        <v>N</v>
      </c>
      <c r="H45" s="33" t="str">
        <f>LOOKUP(B45,Hoja1!$B$3:$B$42,Hoja1!$H$3:$H$42)</f>
        <v>O</v>
      </c>
    </row>
    <row r="46" spans="2:8" ht="13.5">
      <c r="B46" s="35" t="s">
        <v>79</v>
      </c>
      <c r="C46" s="33" t="str">
        <f>LOOKUP(B46,Hoja1!$B$3:$B$42,Hoja1!$C$3:$C$42)</f>
        <v>CARLOS FELIPE LAMUS JIMENEZ</v>
      </c>
      <c r="D46" s="33" t="str">
        <f>LOOKUP(B46,Hoja1!$B$3:$B$42,Hoja1!$D$3:$D$42)</f>
        <v>CL 103 No 69B - 43</v>
      </c>
      <c r="E46" s="33" t="str">
        <f>LOOKUP(B46,Hoja1!$B$3:$B$42,Hoja1!$E$3:$E$42)</f>
        <v>6430430 o 3108096500</v>
      </c>
      <c r="F46" s="33">
        <f>LOOKUP(B46,Hoja1!$B$3:$B$42,Hoja1!$F$3:$F$42)</f>
        <v>0</v>
      </c>
      <c r="G46" s="33" t="str">
        <f>LOOKUP(B46,Hoja1!$B$3:$B$42,Hoja1!$G$3:$G$42)</f>
        <v>N</v>
      </c>
      <c r="H46" s="33" t="str">
        <f>LOOKUP(B46,Hoja1!$B$3:$B$42,Hoja1!$H$3:$H$42)</f>
        <v>O</v>
      </c>
    </row>
    <row r="47" spans="2:8" ht="13.5">
      <c r="B47" s="35" t="s">
        <v>79</v>
      </c>
      <c r="C47" s="33" t="str">
        <f>LOOKUP(B47,Hoja1!$B$3:$B$42,Hoja1!$C$3:$C$42)</f>
        <v>CARLOS FELIPE LAMUS JIMENEZ</v>
      </c>
      <c r="D47" s="33" t="str">
        <f>LOOKUP(B47,Hoja1!$B$3:$B$42,Hoja1!$D$3:$D$42)</f>
        <v>CL 103 No 69B - 43</v>
      </c>
      <c r="E47" s="33" t="str">
        <f>LOOKUP(B47,Hoja1!$B$3:$B$42,Hoja1!$E$3:$E$42)</f>
        <v>6430430 o 3108096500</v>
      </c>
      <c r="F47" s="33">
        <f>LOOKUP(B47,Hoja1!$B$3:$B$42,Hoja1!$F$3:$F$42)</f>
        <v>0</v>
      </c>
      <c r="G47" s="33" t="str">
        <f>LOOKUP(B47,Hoja1!$B$3:$B$42,Hoja1!$G$3:$G$42)</f>
        <v>N</v>
      </c>
      <c r="H47" s="33" t="str">
        <f>LOOKUP(B47,Hoja1!$B$3:$B$42,Hoja1!$H$3:$H$42)</f>
        <v>O</v>
      </c>
    </row>
    <row r="48" spans="2:8" ht="13.5">
      <c r="B48" s="35" t="s">
        <v>79</v>
      </c>
      <c r="C48" s="33" t="str">
        <f>LOOKUP(B48,Hoja1!$B$3:$B$42,Hoja1!$C$3:$C$42)</f>
        <v>CARLOS FELIPE LAMUS JIMENEZ</v>
      </c>
      <c r="D48" s="33" t="str">
        <f>LOOKUP(B48,Hoja1!$B$3:$B$42,Hoja1!$D$3:$D$42)</f>
        <v>CL 103 No 69B - 43</v>
      </c>
      <c r="E48" s="33" t="str">
        <f>LOOKUP(B48,Hoja1!$B$3:$B$42,Hoja1!$E$3:$E$42)</f>
        <v>6430430 o 3108096500</v>
      </c>
      <c r="F48" s="33">
        <f>LOOKUP(B48,Hoja1!$B$3:$B$42,Hoja1!$F$3:$F$42)</f>
        <v>0</v>
      </c>
      <c r="G48" s="33" t="str">
        <f>LOOKUP(B48,Hoja1!$B$3:$B$42,Hoja1!$G$3:$G$42)</f>
        <v>N</v>
      </c>
      <c r="H48" s="33" t="str">
        <f>LOOKUP(B48,Hoja1!$B$3:$B$42,Hoja1!$H$3:$H$42)</f>
        <v>O</v>
      </c>
    </row>
    <row r="49" spans="2:8" ht="13.5">
      <c r="B49" s="35" t="s">
        <v>79</v>
      </c>
      <c r="C49" s="33" t="str">
        <f>LOOKUP(B49,Hoja1!$B$3:$B$42,Hoja1!$C$3:$C$42)</f>
        <v>CARLOS FELIPE LAMUS JIMENEZ</v>
      </c>
      <c r="D49" s="33" t="str">
        <f>LOOKUP(B49,Hoja1!$B$3:$B$42,Hoja1!$D$3:$D$42)</f>
        <v>CL 103 No 69B - 43</v>
      </c>
      <c r="E49" s="33" t="str">
        <f>LOOKUP(B49,Hoja1!$B$3:$B$42,Hoja1!$E$3:$E$42)</f>
        <v>6430430 o 3108096500</v>
      </c>
      <c r="F49" s="33">
        <f>LOOKUP(B49,Hoja1!$B$3:$B$42,Hoja1!$F$3:$F$42)</f>
        <v>0</v>
      </c>
      <c r="G49" s="33" t="str">
        <f>LOOKUP(B49,Hoja1!$B$3:$B$42,Hoja1!$G$3:$G$42)</f>
        <v>N</v>
      </c>
      <c r="H49" s="33" t="str">
        <f>LOOKUP(B49,Hoja1!$B$3:$B$42,Hoja1!$H$3:$H$42)</f>
        <v>O</v>
      </c>
    </row>
    <row r="50" spans="2:8" ht="13.5">
      <c r="B50" s="35" t="s">
        <v>79</v>
      </c>
      <c r="C50" s="33" t="str">
        <f>LOOKUP(B50,Hoja1!$B$3:$B$42,Hoja1!$C$3:$C$42)</f>
        <v>CARLOS FELIPE LAMUS JIMENEZ</v>
      </c>
      <c r="D50" s="33" t="str">
        <f>LOOKUP(B50,Hoja1!$B$3:$B$42,Hoja1!$D$3:$D$42)</f>
        <v>CL 103 No 69B - 43</v>
      </c>
      <c r="E50" s="33" t="str">
        <f>LOOKUP(B50,Hoja1!$B$3:$B$42,Hoja1!$E$3:$E$42)</f>
        <v>6430430 o 3108096500</v>
      </c>
      <c r="F50" s="33">
        <f>LOOKUP(B50,Hoja1!$B$3:$B$42,Hoja1!$F$3:$F$42)</f>
        <v>0</v>
      </c>
      <c r="G50" s="33" t="str">
        <f>LOOKUP(B50,Hoja1!$B$3:$B$42,Hoja1!$G$3:$G$42)</f>
        <v>N</v>
      </c>
      <c r="H50" s="33" t="str">
        <f>LOOKUP(B50,Hoja1!$B$3:$B$42,Hoja1!$H$3:$H$42)</f>
        <v>O</v>
      </c>
    </row>
    <row r="51" spans="2:8" ht="13.5">
      <c r="B51" s="35" t="s">
        <v>79</v>
      </c>
      <c r="C51" s="33" t="str">
        <f>LOOKUP(B51,Hoja1!$B$3:$B$42,Hoja1!$C$3:$C$42)</f>
        <v>CARLOS FELIPE LAMUS JIMENEZ</v>
      </c>
      <c r="D51" s="33" t="str">
        <f>LOOKUP(B51,Hoja1!$B$3:$B$42,Hoja1!$D$3:$D$42)</f>
        <v>CL 103 No 69B - 43</v>
      </c>
      <c r="E51" s="33" t="str">
        <f>LOOKUP(B51,Hoja1!$B$3:$B$42,Hoja1!$E$3:$E$42)</f>
        <v>6430430 o 3108096500</v>
      </c>
      <c r="F51" s="33">
        <f>LOOKUP(B51,Hoja1!$B$3:$B$42,Hoja1!$F$3:$F$42)</f>
        <v>0</v>
      </c>
      <c r="G51" s="33" t="str">
        <f>LOOKUP(B51,Hoja1!$B$3:$B$42,Hoja1!$G$3:$G$42)</f>
        <v>N</v>
      </c>
      <c r="H51" s="33" t="str">
        <f>LOOKUP(B51,Hoja1!$B$3:$B$42,Hoja1!$H$3:$H$42)</f>
        <v>O</v>
      </c>
    </row>
    <row r="52" spans="2:8" ht="13.5">
      <c r="B52" s="35" t="s">
        <v>79</v>
      </c>
      <c r="C52" s="33" t="str">
        <f>LOOKUP(B52,Hoja1!$B$3:$B$42,Hoja1!$C$3:$C$42)</f>
        <v>CARLOS FELIPE LAMUS JIMENEZ</v>
      </c>
      <c r="D52" s="33" t="str">
        <f>LOOKUP(B52,Hoja1!$B$3:$B$42,Hoja1!$D$3:$D$42)</f>
        <v>CL 103 No 69B - 43</v>
      </c>
      <c r="E52" s="33" t="str">
        <f>LOOKUP(B52,Hoja1!$B$3:$B$42,Hoja1!$E$3:$E$42)</f>
        <v>6430430 o 3108096500</v>
      </c>
      <c r="F52" s="33">
        <f>LOOKUP(B52,Hoja1!$B$3:$B$42,Hoja1!$F$3:$F$42)</f>
        <v>0</v>
      </c>
      <c r="G52" s="33" t="str">
        <f>LOOKUP(B52,Hoja1!$B$3:$B$42,Hoja1!$G$3:$G$42)</f>
        <v>N</v>
      </c>
      <c r="H52" s="33" t="str">
        <f>LOOKUP(B52,Hoja1!$B$3:$B$42,Hoja1!$H$3:$H$42)</f>
        <v>O</v>
      </c>
    </row>
    <row r="53" spans="2:8" ht="13.5">
      <c r="B53" s="35" t="s">
        <v>94</v>
      </c>
      <c r="C53" s="33" t="str">
        <f>LOOKUP(B53,Hoja1!$B$3:$B$42,Hoja1!$C$3:$C$42)</f>
        <v>ANGELA MARIA VERGARA MARULANDA</v>
      </c>
      <c r="D53" s="33" t="str">
        <f>LOOKUP(B53,Hoja1!$B$3:$B$42,Hoja1!$D$3:$D$42)</f>
        <v>CL 79A No 8 - 63</v>
      </c>
      <c r="E53" s="33" t="str">
        <f>LOOKUP(B53,Hoja1!$B$3:$B$42,Hoja1!$E$3:$E$42)</f>
        <v>3212100 o 3204982800</v>
      </c>
      <c r="F53" s="33">
        <f>LOOKUP(B53,Hoja1!$B$3:$B$42,Hoja1!$F$3:$F$42)</f>
        <v>0</v>
      </c>
      <c r="G53" s="33" t="str">
        <f>LOOKUP(B53,Hoja1!$B$3:$B$42,Hoja1!$G$3:$G$42)</f>
        <v>N</v>
      </c>
      <c r="H53" s="33" t="str">
        <f>LOOKUP(B53,Hoja1!$B$3:$B$42,Hoja1!$H$3:$H$42)</f>
        <v>O</v>
      </c>
    </row>
    <row r="54" spans="2:8" ht="13.5">
      <c r="B54" s="35" t="s">
        <v>94</v>
      </c>
      <c r="C54" s="33" t="str">
        <f>LOOKUP(B54,Hoja1!$B$3:$B$42,Hoja1!$C$3:$C$42)</f>
        <v>ANGELA MARIA VERGARA MARULANDA</v>
      </c>
      <c r="D54" s="33" t="str">
        <f>LOOKUP(B54,Hoja1!$B$3:$B$42,Hoja1!$D$3:$D$42)</f>
        <v>CL 79A No 8 - 63</v>
      </c>
      <c r="E54" s="33" t="str">
        <f>LOOKUP(B54,Hoja1!$B$3:$B$42,Hoja1!$E$3:$E$42)</f>
        <v>3212100 o 3204982800</v>
      </c>
      <c r="F54" s="33">
        <f>LOOKUP(B54,Hoja1!$B$3:$B$42,Hoja1!$F$3:$F$42)</f>
        <v>0</v>
      </c>
      <c r="G54" s="33" t="str">
        <f>LOOKUP(B54,Hoja1!$B$3:$B$42,Hoja1!$G$3:$G$42)</f>
        <v>N</v>
      </c>
      <c r="H54" s="33" t="str">
        <f>LOOKUP(B54,Hoja1!$B$3:$B$42,Hoja1!$H$3:$H$42)</f>
        <v>O</v>
      </c>
    </row>
    <row r="55" spans="2:8" ht="13.5">
      <c r="B55" s="35" t="s">
        <v>94</v>
      </c>
      <c r="C55" s="33" t="str">
        <f>LOOKUP(B55,Hoja1!$B$3:$B$42,Hoja1!$C$3:$C$42)</f>
        <v>ANGELA MARIA VERGARA MARULANDA</v>
      </c>
      <c r="D55" s="33" t="str">
        <f>LOOKUP(B55,Hoja1!$B$3:$B$42,Hoja1!$D$3:$D$42)</f>
        <v>CL 79A No 8 - 63</v>
      </c>
      <c r="E55" s="33" t="str">
        <f>LOOKUP(B55,Hoja1!$B$3:$B$42,Hoja1!$E$3:$E$42)</f>
        <v>3212100 o 3204982800</v>
      </c>
      <c r="F55" s="33">
        <f>LOOKUP(B55,Hoja1!$B$3:$B$42,Hoja1!$F$3:$F$42)</f>
        <v>0</v>
      </c>
      <c r="G55" s="33" t="str">
        <f>LOOKUP(B55,Hoja1!$B$3:$B$42,Hoja1!$G$3:$G$42)</f>
        <v>N</v>
      </c>
      <c r="H55" s="33" t="str">
        <f>LOOKUP(B55,Hoja1!$B$3:$B$42,Hoja1!$H$3:$H$42)</f>
        <v>O</v>
      </c>
    </row>
    <row r="56" spans="2:8" ht="13.5">
      <c r="B56" s="35" t="s">
        <v>94</v>
      </c>
      <c r="C56" s="33" t="str">
        <f>LOOKUP(B56,Hoja1!$B$3:$B$42,Hoja1!$C$3:$C$42)</f>
        <v>ANGELA MARIA VERGARA MARULANDA</v>
      </c>
      <c r="D56" s="33" t="str">
        <f>LOOKUP(B56,Hoja1!$B$3:$B$42,Hoja1!$D$3:$D$42)</f>
        <v>CL 79A No 8 - 63</v>
      </c>
      <c r="E56" s="33" t="str">
        <f>LOOKUP(B56,Hoja1!$B$3:$B$42,Hoja1!$E$3:$E$42)</f>
        <v>3212100 o 3204982800</v>
      </c>
      <c r="F56" s="33">
        <f>LOOKUP(B56,Hoja1!$B$3:$B$42,Hoja1!$F$3:$F$42)</f>
        <v>0</v>
      </c>
      <c r="G56" s="33" t="str">
        <f>LOOKUP(B56,Hoja1!$B$3:$B$42,Hoja1!$G$3:$G$42)</f>
        <v>N</v>
      </c>
      <c r="H56" s="33" t="str">
        <f>LOOKUP(B56,Hoja1!$B$3:$B$42,Hoja1!$H$3:$H$42)</f>
        <v>O</v>
      </c>
    </row>
    <row r="57" spans="2:8" ht="13.5">
      <c r="B57" s="35" t="s">
        <v>94</v>
      </c>
      <c r="C57" s="33" t="str">
        <f>LOOKUP(B57,Hoja1!$B$3:$B$42,Hoja1!$C$3:$C$42)</f>
        <v>ANGELA MARIA VERGARA MARULANDA</v>
      </c>
      <c r="D57" s="33" t="str">
        <f>LOOKUP(B57,Hoja1!$B$3:$B$42,Hoja1!$D$3:$D$42)</f>
        <v>CL 79A No 8 - 63</v>
      </c>
      <c r="E57" s="33" t="str">
        <f>LOOKUP(B57,Hoja1!$B$3:$B$42,Hoja1!$E$3:$E$42)</f>
        <v>3212100 o 3204982800</v>
      </c>
      <c r="F57" s="33">
        <f>LOOKUP(B57,Hoja1!$B$3:$B$42,Hoja1!$F$3:$F$42)</f>
        <v>0</v>
      </c>
      <c r="G57" s="33" t="str">
        <f>LOOKUP(B57,Hoja1!$B$3:$B$42,Hoja1!$G$3:$G$42)</f>
        <v>N</v>
      </c>
      <c r="H57" s="33" t="str">
        <f>LOOKUP(B57,Hoja1!$B$3:$B$42,Hoja1!$H$3:$H$42)</f>
        <v>O</v>
      </c>
    </row>
    <row r="58" spans="2:8" ht="13.5">
      <c r="B58" s="35" t="s">
        <v>96</v>
      </c>
      <c r="C58" s="33" t="str">
        <f>LOOKUP(B58,Hoja1!$B$3:$B$42,Hoja1!$C$3:$C$42)</f>
        <v>PAOLA DASILVA DIAZ</v>
      </c>
      <c r="D58" s="33" t="str">
        <f>LOOKUP(B58,Hoja1!$B$3:$B$42,Hoja1!$D$3:$D$42)</f>
        <v>TV 22 BIS No 6</v>
      </c>
      <c r="E58" s="33" t="str">
        <f>LOOKUP(B58,Hoja1!$B$3:$B$42,Hoja1!$E$3:$E$42)</f>
        <v>2544888 o 3133926600</v>
      </c>
      <c r="F58" s="33">
        <f>LOOKUP(B58,Hoja1!$B$3:$B$42,Hoja1!$F$3:$F$42)</f>
        <v>0</v>
      </c>
      <c r="G58" s="33" t="str">
        <f>LOOKUP(B58,Hoja1!$B$3:$B$42,Hoja1!$G$3:$G$42)</f>
        <v>N</v>
      </c>
      <c r="H58" s="33" t="str">
        <f>LOOKUP(B58,Hoja1!$B$3:$B$42,Hoja1!$H$3:$H$42)</f>
        <v>O</v>
      </c>
    </row>
    <row r="59" spans="2:8" ht="13.5">
      <c r="B59" s="35" t="s">
        <v>96</v>
      </c>
      <c r="C59" s="33" t="str">
        <f>LOOKUP(B59,Hoja1!$B$3:$B$42,Hoja1!$C$3:$C$42)</f>
        <v>PAOLA DASILVA DIAZ</v>
      </c>
      <c r="D59" s="33" t="str">
        <f>LOOKUP(B59,Hoja1!$B$3:$B$42,Hoja1!$D$3:$D$42)</f>
        <v>TV 22 BIS No 6</v>
      </c>
      <c r="E59" s="33" t="str">
        <f>LOOKUP(B59,Hoja1!$B$3:$B$42,Hoja1!$E$3:$E$42)</f>
        <v>2544888 o 3133926600</v>
      </c>
      <c r="F59" s="33">
        <f>LOOKUP(B59,Hoja1!$B$3:$B$42,Hoja1!$F$3:$F$42)</f>
        <v>0</v>
      </c>
      <c r="G59" s="33" t="str">
        <f>LOOKUP(B59,Hoja1!$B$3:$B$42,Hoja1!$G$3:$G$42)</f>
        <v>N</v>
      </c>
      <c r="H59" s="33" t="str">
        <f>LOOKUP(B59,Hoja1!$B$3:$B$42,Hoja1!$H$3:$H$42)</f>
        <v>O</v>
      </c>
    </row>
    <row r="60" spans="2:8" ht="13.5">
      <c r="B60" s="35" t="s">
        <v>79</v>
      </c>
      <c r="C60" s="33" t="str">
        <f>LOOKUP(B60,Hoja1!$B$3:$B$42,Hoja1!$C$3:$C$42)</f>
        <v>CARLOS FELIPE LAMUS JIMENEZ</v>
      </c>
      <c r="D60" s="33" t="str">
        <f>LOOKUP(B60,Hoja1!$B$3:$B$42,Hoja1!$D$3:$D$42)</f>
        <v>CL 103 No 69B - 43</v>
      </c>
      <c r="E60" s="33" t="str">
        <f>LOOKUP(B60,Hoja1!$B$3:$B$42,Hoja1!$E$3:$E$42)</f>
        <v>6430430 o 3108096500</v>
      </c>
      <c r="F60" s="33">
        <f>LOOKUP(B60,Hoja1!$B$3:$B$42,Hoja1!$F$3:$F$42)</f>
        <v>0</v>
      </c>
      <c r="G60" s="33" t="str">
        <f>LOOKUP(B60,Hoja1!$B$3:$B$42,Hoja1!$G$3:$G$42)</f>
        <v>N</v>
      </c>
      <c r="H60" s="33" t="str">
        <f>LOOKUP(B60,Hoja1!$B$3:$B$42,Hoja1!$H$3:$H$42)</f>
        <v>O</v>
      </c>
    </row>
    <row r="61" spans="2:8" ht="13.5">
      <c r="B61" s="35" t="s">
        <v>79</v>
      </c>
      <c r="C61" s="33" t="str">
        <f>LOOKUP(B61,Hoja1!$B$3:$B$42,Hoja1!$C$3:$C$42)</f>
        <v>CARLOS FELIPE LAMUS JIMENEZ</v>
      </c>
      <c r="D61" s="33" t="str">
        <f>LOOKUP(B61,Hoja1!$B$3:$B$42,Hoja1!$D$3:$D$42)</f>
        <v>CL 103 No 69B - 43</v>
      </c>
      <c r="E61" s="33" t="str">
        <f>LOOKUP(B61,Hoja1!$B$3:$B$42,Hoja1!$E$3:$E$42)</f>
        <v>6430430 o 3108096500</v>
      </c>
      <c r="F61" s="33">
        <f>LOOKUP(B61,Hoja1!$B$3:$B$42,Hoja1!$F$3:$F$42)</f>
        <v>0</v>
      </c>
      <c r="G61" s="33" t="str">
        <f>LOOKUP(B61,Hoja1!$B$3:$B$42,Hoja1!$G$3:$G$42)</f>
        <v>N</v>
      </c>
      <c r="H61" s="33" t="str">
        <f>LOOKUP(B61,Hoja1!$B$3:$B$42,Hoja1!$H$3:$H$42)</f>
        <v>O</v>
      </c>
    </row>
    <row r="62" spans="2:8" ht="13.5">
      <c r="B62" s="35" t="s">
        <v>79</v>
      </c>
      <c r="C62" s="33" t="str">
        <f>LOOKUP(B62,Hoja1!$B$3:$B$42,Hoja1!$C$3:$C$42)</f>
        <v>CARLOS FELIPE LAMUS JIMENEZ</v>
      </c>
      <c r="D62" s="33" t="str">
        <f>LOOKUP(B62,Hoja1!$B$3:$B$42,Hoja1!$D$3:$D$42)</f>
        <v>CL 103 No 69B - 43</v>
      </c>
      <c r="E62" s="33" t="str">
        <f>LOOKUP(B62,Hoja1!$B$3:$B$42,Hoja1!$E$3:$E$42)</f>
        <v>6430430 o 3108096500</v>
      </c>
      <c r="F62" s="33">
        <f>LOOKUP(B62,Hoja1!$B$3:$B$42,Hoja1!$F$3:$F$42)</f>
        <v>0</v>
      </c>
      <c r="G62" s="33" t="str">
        <f>LOOKUP(B62,Hoja1!$B$3:$B$42,Hoja1!$G$3:$G$42)</f>
        <v>N</v>
      </c>
      <c r="H62" s="33" t="str">
        <f>LOOKUP(B62,Hoja1!$B$3:$B$42,Hoja1!$H$3:$H$42)</f>
        <v>O</v>
      </c>
    </row>
    <row r="63" spans="2:8" ht="13.5">
      <c r="B63" s="35" t="s">
        <v>91</v>
      </c>
      <c r="C63" s="33" t="str">
        <f>LOOKUP(B63,Hoja1!$B$3:$B$42,Hoja1!$C$3:$C$42)</f>
        <v>JUAN FERNANDO UJUETA LOPEZ</v>
      </c>
      <c r="D63" s="33" t="str">
        <f>LOOKUP(B63,Hoja1!$B$3:$B$42,Hoja1!$D$3:$D$42)</f>
        <v>AV. DE LAS AMERICAS No. 65 - 82</v>
      </c>
      <c r="E63" s="33" t="str">
        <f>LOOKUP(B63,Hoja1!$B$3:$B$42,Hoja1!$E$3:$E$42)</f>
        <v>4269292 o 3125886300</v>
      </c>
      <c r="F63" s="33">
        <f>LOOKUP(B63,Hoja1!$B$3:$B$42,Hoja1!$F$3:$F$42)</f>
        <v>0</v>
      </c>
      <c r="G63" s="33" t="str">
        <f>LOOKUP(B63,Hoja1!$B$3:$B$42,Hoja1!$G$3:$G$42)</f>
        <v>N</v>
      </c>
      <c r="H63" s="33" t="str">
        <f>LOOKUP(B63,Hoja1!$B$3:$B$42,Hoja1!$H$3:$H$42)</f>
        <v>O</v>
      </c>
    </row>
    <row r="64" spans="2:8" ht="13.5">
      <c r="B64" s="35" t="s">
        <v>91</v>
      </c>
      <c r="C64" s="33" t="str">
        <f>LOOKUP(B64,Hoja1!$B$3:$B$42,Hoja1!$C$3:$C$42)</f>
        <v>JUAN FERNANDO UJUETA LOPEZ</v>
      </c>
      <c r="D64" s="33" t="str">
        <f>LOOKUP(B64,Hoja1!$B$3:$B$42,Hoja1!$D$3:$D$42)</f>
        <v>AV. DE LAS AMERICAS No. 65 - 82</v>
      </c>
      <c r="E64" s="33" t="str">
        <f>LOOKUP(B64,Hoja1!$B$3:$B$42,Hoja1!$E$3:$E$42)</f>
        <v>4269292 o 3125886300</v>
      </c>
      <c r="F64" s="33">
        <f>LOOKUP(B64,Hoja1!$B$3:$B$42,Hoja1!$F$3:$F$42)</f>
        <v>0</v>
      </c>
      <c r="G64" s="33" t="str">
        <f>LOOKUP(B64,Hoja1!$B$3:$B$42,Hoja1!$G$3:$G$42)</f>
        <v>N</v>
      </c>
      <c r="H64" s="33" t="str">
        <f>LOOKUP(B64,Hoja1!$B$3:$B$42,Hoja1!$H$3:$H$42)</f>
        <v>O</v>
      </c>
    </row>
    <row r="65" spans="2:8" ht="13.5">
      <c r="B65" s="35" t="s">
        <v>79</v>
      </c>
      <c r="C65" s="33" t="str">
        <f>LOOKUP(B65,Hoja1!$B$3:$B$42,Hoja1!$C$3:$C$42)</f>
        <v>CARLOS FELIPE LAMUS JIMENEZ</v>
      </c>
      <c r="D65" s="33" t="str">
        <f>LOOKUP(B65,Hoja1!$B$3:$B$42,Hoja1!$D$3:$D$42)</f>
        <v>CL 103 No 69B - 43</v>
      </c>
      <c r="E65" s="33" t="str">
        <f>LOOKUP(B65,Hoja1!$B$3:$B$42,Hoja1!$E$3:$E$42)</f>
        <v>6430430 o 3108096500</v>
      </c>
      <c r="F65" s="33">
        <f>LOOKUP(B65,Hoja1!$B$3:$B$42,Hoja1!$F$3:$F$42)</f>
        <v>0</v>
      </c>
      <c r="G65" s="33" t="str">
        <f>LOOKUP(B65,Hoja1!$B$3:$B$42,Hoja1!$G$3:$G$42)</f>
        <v>N</v>
      </c>
      <c r="H65" s="33" t="str">
        <f>LOOKUP(B65,Hoja1!$B$3:$B$42,Hoja1!$H$3:$H$42)</f>
        <v>O</v>
      </c>
    </row>
    <row r="66" spans="2:8" ht="13.5">
      <c r="B66" s="35" t="s">
        <v>79</v>
      </c>
      <c r="C66" s="33" t="str">
        <f>LOOKUP(B66,Hoja1!$B$3:$B$42,Hoja1!$C$3:$C$42)</f>
        <v>CARLOS FELIPE LAMUS JIMENEZ</v>
      </c>
      <c r="D66" s="33" t="str">
        <f>LOOKUP(B66,Hoja1!$B$3:$B$42,Hoja1!$D$3:$D$42)</f>
        <v>CL 103 No 69B - 43</v>
      </c>
      <c r="E66" s="33" t="str">
        <f>LOOKUP(B66,Hoja1!$B$3:$B$42,Hoja1!$E$3:$E$42)</f>
        <v>6430430 o 3108096500</v>
      </c>
      <c r="F66" s="33">
        <f>LOOKUP(B66,Hoja1!$B$3:$B$42,Hoja1!$F$3:$F$42)</f>
        <v>0</v>
      </c>
      <c r="G66" s="33" t="str">
        <f>LOOKUP(B66,Hoja1!$B$3:$B$42,Hoja1!$G$3:$G$42)</f>
        <v>N</v>
      </c>
      <c r="H66" s="33" t="str">
        <f>LOOKUP(B66,Hoja1!$B$3:$B$42,Hoja1!$H$3:$H$42)</f>
        <v>O</v>
      </c>
    </row>
    <row r="67" spans="2:8" ht="13.5">
      <c r="B67" s="35" t="s">
        <v>79</v>
      </c>
      <c r="C67" s="33" t="str">
        <f>LOOKUP(B67,Hoja1!$B$3:$B$42,Hoja1!$C$3:$C$42)</f>
        <v>CARLOS FELIPE LAMUS JIMENEZ</v>
      </c>
      <c r="D67" s="33" t="str">
        <f>LOOKUP(B67,Hoja1!$B$3:$B$42,Hoja1!$D$3:$D$42)</f>
        <v>CL 103 No 69B - 43</v>
      </c>
      <c r="E67" s="33" t="str">
        <f>LOOKUP(B67,Hoja1!$B$3:$B$42,Hoja1!$E$3:$E$42)</f>
        <v>6430430 o 3108096500</v>
      </c>
      <c r="F67" s="33">
        <f>LOOKUP(B67,Hoja1!$B$3:$B$42,Hoja1!$F$3:$F$42)</f>
        <v>0</v>
      </c>
      <c r="G67" s="33" t="str">
        <f>LOOKUP(B67,Hoja1!$B$3:$B$42,Hoja1!$G$3:$G$42)</f>
        <v>N</v>
      </c>
      <c r="H67" s="33" t="str">
        <f>LOOKUP(B67,Hoja1!$B$3:$B$42,Hoja1!$H$3:$H$42)</f>
        <v>O</v>
      </c>
    </row>
    <row r="68" spans="2:8" ht="13.5">
      <c r="B68" s="35" t="s">
        <v>100</v>
      </c>
      <c r="C68" s="33" t="str">
        <f>LOOKUP(B68,Hoja1!$B$3:$B$42,Hoja1!$C$3:$C$42)</f>
        <v>MARIANA ZUBILLAGA ASCENCIO</v>
      </c>
      <c r="D68" s="33" t="str">
        <f>LOOKUP(B68,Hoja1!$B$3:$B$42,Hoja1!$D$3:$D$42)</f>
        <v>CRA 12 No 70 - 46</v>
      </c>
      <c r="E68" s="33" t="str">
        <f>LOOKUP(B68,Hoja1!$B$3:$B$42,Hoja1!$E$3:$E$42)</f>
        <v>3453421 o 3142518100</v>
      </c>
      <c r="F68" s="33">
        <f>LOOKUP(B68,Hoja1!$B$3:$B$42,Hoja1!$F$3:$F$42)</f>
        <v>0</v>
      </c>
      <c r="G68" s="33" t="str">
        <f>LOOKUP(B68,Hoja1!$B$3:$B$42,Hoja1!$G$3:$G$42)</f>
        <v>N</v>
      </c>
      <c r="H68" s="33" t="str">
        <f>LOOKUP(B68,Hoja1!$B$3:$B$42,Hoja1!$H$3:$H$42)</f>
        <v>O</v>
      </c>
    </row>
    <row r="69" spans="2:8" ht="13.5">
      <c r="B69" s="35" t="s">
        <v>91</v>
      </c>
      <c r="C69" s="33" t="str">
        <f>LOOKUP(B69,Hoja1!$B$3:$B$42,Hoja1!$C$3:$C$42)</f>
        <v>JUAN FERNANDO UJUETA LOPEZ</v>
      </c>
      <c r="D69" s="33" t="str">
        <f>LOOKUP(B69,Hoja1!$B$3:$B$42,Hoja1!$D$3:$D$42)</f>
        <v>AV. DE LAS AMERICAS No. 65 - 82</v>
      </c>
      <c r="E69" s="33" t="str">
        <f>LOOKUP(B69,Hoja1!$B$3:$B$42,Hoja1!$E$3:$E$42)</f>
        <v>4269292 o 3125886300</v>
      </c>
      <c r="F69" s="33">
        <f>LOOKUP(B69,Hoja1!$B$3:$B$42,Hoja1!$F$3:$F$42)</f>
        <v>0</v>
      </c>
      <c r="G69" s="33" t="str">
        <f>LOOKUP(B69,Hoja1!$B$3:$B$42,Hoja1!$G$3:$G$42)</f>
        <v>N</v>
      </c>
      <c r="H69" s="33" t="str">
        <f>LOOKUP(B69,Hoja1!$B$3:$B$42,Hoja1!$H$3:$H$42)</f>
        <v>O</v>
      </c>
    </row>
    <row r="70" spans="2:8" ht="13.5">
      <c r="B70" s="35" t="s">
        <v>91</v>
      </c>
      <c r="C70" s="33" t="str">
        <f>LOOKUP(B70,Hoja1!$B$3:$B$42,Hoja1!$C$3:$C$42)</f>
        <v>JUAN FERNANDO UJUETA LOPEZ</v>
      </c>
      <c r="D70" s="33" t="str">
        <f>LOOKUP(B70,Hoja1!$B$3:$B$42,Hoja1!$D$3:$D$42)</f>
        <v>AV. DE LAS AMERICAS No. 65 - 82</v>
      </c>
      <c r="E70" s="33" t="str">
        <f>LOOKUP(B70,Hoja1!$B$3:$B$42,Hoja1!$E$3:$E$42)</f>
        <v>4269292 o 3125886300</v>
      </c>
      <c r="F70" s="33">
        <f>LOOKUP(B70,Hoja1!$B$3:$B$42,Hoja1!$F$3:$F$42)</f>
        <v>0</v>
      </c>
      <c r="G70" s="33" t="str">
        <f>LOOKUP(B70,Hoja1!$B$3:$B$42,Hoja1!$G$3:$G$42)</f>
        <v>N</v>
      </c>
      <c r="H70" s="33" t="str">
        <f>LOOKUP(B70,Hoja1!$B$3:$B$42,Hoja1!$H$3:$H$42)</f>
        <v>O</v>
      </c>
    </row>
    <row r="71" spans="2:8" ht="13.5">
      <c r="B71" s="35" t="s">
        <v>91</v>
      </c>
      <c r="C71" s="33" t="str">
        <f>LOOKUP(B71,Hoja1!$B$3:$B$42,Hoja1!$C$3:$C$42)</f>
        <v>JUAN FERNANDO UJUETA LOPEZ</v>
      </c>
      <c r="D71" s="33" t="str">
        <f>LOOKUP(B71,Hoja1!$B$3:$B$42,Hoja1!$D$3:$D$42)</f>
        <v>AV. DE LAS AMERICAS No. 65 - 82</v>
      </c>
      <c r="E71" s="33" t="str">
        <f>LOOKUP(B71,Hoja1!$B$3:$B$42,Hoja1!$E$3:$E$42)</f>
        <v>4269292 o 3125886300</v>
      </c>
      <c r="F71" s="33">
        <f>LOOKUP(B71,Hoja1!$B$3:$B$42,Hoja1!$F$3:$F$42)</f>
        <v>0</v>
      </c>
      <c r="G71" s="33" t="str">
        <f>LOOKUP(B71,Hoja1!$B$3:$B$42,Hoja1!$G$3:$G$42)</f>
        <v>N</v>
      </c>
      <c r="H71" s="33" t="str">
        <f>LOOKUP(B71,Hoja1!$B$3:$B$42,Hoja1!$H$3:$H$42)</f>
        <v>O</v>
      </c>
    </row>
    <row r="72" spans="2:8" ht="13.5">
      <c r="B72" s="35" t="s">
        <v>91</v>
      </c>
      <c r="C72" s="33" t="str">
        <f>LOOKUP(B72,Hoja1!$B$3:$B$42,Hoja1!$C$3:$C$42)</f>
        <v>JUAN FERNANDO UJUETA LOPEZ</v>
      </c>
      <c r="D72" s="33" t="str">
        <f>LOOKUP(B72,Hoja1!$B$3:$B$42,Hoja1!$D$3:$D$42)</f>
        <v>AV. DE LAS AMERICAS No. 65 - 82</v>
      </c>
      <c r="E72" s="33" t="str">
        <f>LOOKUP(B72,Hoja1!$B$3:$B$42,Hoja1!$E$3:$E$42)</f>
        <v>4269292 o 3125886300</v>
      </c>
      <c r="F72" s="33">
        <f>LOOKUP(B72,Hoja1!$B$3:$B$42,Hoja1!$F$3:$F$42)</f>
        <v>0</v>
      </c>
      <c r="G72" s="33" t="str">
        <f>LOOKUP(B72,Hoja1!$B$3:$B$42,Hoja1!$G$3:$G$42)</f>
        <v>N</v>
      </c>
      <c r="H72" s="33" t="str">
        <f>LOOKUP(B72,Hoja1!$B$3:$B$42,Hoja1!$H$3:$H$42)</f>
        <v>O</v>
      </c>
    </row>
    <row r="73" spans="2:8" ht="13.5">
      <c r="B73" s="35" t="s">
        <v>91</v>
      </c>
      <c r="C73" s="33" t="str">
        <f>LOOKUP(B73,Hoja1!$B$3:$B$42,Hoja1!$C$3:$C$42)</f>
        <v>JUAN FERNANDO UJUETA LOPEZ</v>
      </c>
      <c r="D73" s="33" t="str">
        <f>LOOKUP(B73,Hoja1!$B$3:$B$42,Hoja1!$D$3:$D$42)</f>
        <v>AV. DE LAS AMERICAS No. 65 - 82</v>
      </c>
      <c r="E73" s="33" t="str">
        <f>LOOKUP(B73,Hoja1!$B$3:$B$42,Hoja1!$E$3:$E$42)</f>
        <v>4269292 o 3125886300</v>
      </c>
      <c r="F73" s="33">
        <f>LOOKUP(B73,Hoja1!$B$3:$B$42,Hoja1!$F$3:$F$42)</f>
        <v>0</v>
      </c>
      <c r="G73" s="33" t="str">
        <f>LOOKUP(B73,Hoja1!$B$3:$B$42,Hoja1!$G$3:$G$42)</f>
        <v>N</v>
      </c>
      <c r="H73" s="33" t="str">
        <f>LOOKUP(B73,Hoja1!$B$3:$B$42,Hoja1!$H$3:$H$42)</f>
        <v>O</v>
      </c>
    </row>
    <row r="74" spans="2:8" ht="13.5">
      <c r="B74" s="35" t="s">
        <v>79</v>
      </c>
      <c r="C74" s="33" t="str">
        <f>LOOKUP(B74,Hoja1!$B$3:$B$42,Hoja1!$C$3:$C$42)</f>
        <v>CARLOS FELIPE LAMUS JIMENEZ</v>
      </c>
      <c r="D74" s="33" t="str">
        <f>LOOKUP(B74,Hoja1!$B$3:$B$42,Hoja1!$D$3:$D$42)</f>
        <v>CL 103 No 69B - 43</v>
      </c>
      <c r="E74" s="33" t="str">
        <f>LOOKUP(B74,Hoja1!$B$3:$B$42,Hoja1!$E$3:$E$42)</f>
        <v>6430430 o 3108096500</v>
      </c>
      <c r="F74" s="33">
        <f>LOOKUP(B74,Hoja1!$B$3:$B$42,Hoja1!$F$3:$F$42)</f>
        <v>0</v>
      </c>
      <c r="G74" s="33" t="str">
        <f>LOOKUP(B74,Hoja1!$B$3:$B$42,Hoja1!$G$3:$G$42)</f>
        <v>N</v>
      </c>
      <c r="H74" s="33" t="str">
        <f>LOOKUP(B74,Hoja1!$B$3:$B$42,Hoja1!$H$3:$H$42)</f>
        <v>O</v>
      </c>
    </row>
    <row r="75" spans="2:8">
      <c r="B75" s="34" t="s">
        <v>94</v>
      </c>
      <c r="C75" s="33" t="str">
        <f>LOOKUP(B75,Hoja1!$B$3:$B$42,Hoja1!$C$3:$C$42)</f>
        <v>ANGELA MARIA VERGARA MARULANDA</v>
      </c>
      <c r="D75" s="33" t="str">
        <f>LOOKUP(B75,Hoja1!$B$3:$B$42,Hoja1!$D$3:$D$42)</f>
        <v>CL 79A No 8 - 63</v>
      </c>
      <c r="E75" s="33" t="str">
        <f>LOOKUP(B75,Hoja1!$B$3:$B$42,Hoja1!$E$3:$E$42)</f>
        <v>3212100 o 3204982800</v>
      </c>
      <c r="F75" s="33">
        <f>LOOKUP(B75,Hoja1!$B$3:$B$42,Hoja1!$F$3:$F$42)</f>
        <v>0</v>
      </c>
      <c r="G75" s="33" t="str">
        <f>LOOKUP(B75,Hoja1!$B$3:$B$42,Hoja1!$G$3:$G$42)</f>
        <v>N</v>
      </c>
      <c r="H75" s="33" t="str">
        <f>LOOKUP(B75,Hoja1!$B$3:$B$42,Hoja1!$H$3:$H$42)</f>
        <v>O</v>
      </c>
    </row>
    <row r="76" spans="2:8">
      <c r="B76" s="36" t="s">
        <v>94</v>
      </c>
      <c r="C76" s="33" t="str">
        <f>LOOKUP(B76,Hoja1!$B$3:$B$42,Hoja1!$C$3:$C$42)</f>
        <v>ANGELA MARIA VERGARA MARULANDA</v>
      </c>
      <c r="D76" s="33" t="str">
        <f>LOOKUP(B76,Hoja1!$B$3:$B$42,Hoja1!$D$3:$D$42)</f>
        <v>CL 79A No 8 - 63</v>
      </c>
      <c r="E76" s="33" t="str">
        <f>LOOKUP(B76,Hoja1!$B$3:$B$42,Hoja1!$E$3:$E$42)</f>
        <v>3212100 o 3204982800</v>
      </c>
      <c r="F76" s="33">
        <f>LOOKUP(B76,Hoja1!$B$3:$B$42,Hoja1!$F$3:$F$42)</f>
        <v>0</v>
      </c>
      <c r="G76" s="33" t="str">
        <f>LOOKUP(B76,Hoja1!$B$3:$B$42,Hoja1!$G$3:$G$42)</f>
        <v>N</v>
      </c>
      <c r="H76" s="33" t="str">
        <f>LOOKUP(B76,Hoja1!$B$3:$B$42,Hoja1!$H$3:$H$42)</f>
        <v>O</v>
      </c>
    </row>
    <row r="77" spans="2:8">
      <c r="B77" s="36" t="s">
        <v>94</v>
      </c>
      <c r="C77" s="33" t="str">
        <f>LOOKUP(B77,Hoja1!$B$3:$B$42,Hoja1!$C$3:$C$42)</f>
        <v>ANGELA MARIA VERGARA MARULANDA</v>
      </c>
      <c r="D77" s="33" t="str">
        <f>LOOKUP(B77,Hoja1!$B$3:$B$42,Hoja1!$D$3:$D$42)</f>
        <v>CL 79A No 8 - 63</v>
      </c>
      <c r="E77" s="33" t="str">
        <f>LOOKUP(B77,Hoja1!$B$3:$B$42,Hoja1!$E$3:$E$42)</f>
        <v>3212100 o 3204982800</v>
      </c>
      <c r="F77" s="33">
        <f>LOOKUP(B77,Hoja1!$B$3:$B$42,Hoja1!$F$3:$F$42)</f>
        <v>0</v>
      </c>
      <c r="G77" s="33" t="str">
        <f>LOOKUP(B77,Hoja1!$B$3:$B$42,Hoja1!$G$3:$G$42)</f>
        <v>N</v>
      </c>
      <c r="H77" s="33" t="str">
        <f>LOOKUP(B77,Hoja1!$B$3:$B$42,Hoja1!$H$3:$H$42)</f>
        <v>O</v>
      </c>
    </row>
    <row r="78" spans="2:8">
      <c r="B78" s="36" t="s">
        <v>94</v>
      </c>
      <c r="C78" s="33" t="str">
        <f>LOOKUP(B78,Hoja1!$B$3:$B$42,Hoja1!$C$3:$C$42)</f>
        <v>ANGELA MARIA VERGARA MARULANDA</v>
      </c>
      <c r="D78" s="33" t="str">
        <f>LOOKUP(B78,Hoja1!$B$3:$B$42,Hoja1!$D$3:$D$42)</f>
        <v>CL 79A No 8 - 63</v>
      </c>
      <c r="E78" s="33" t="str">
        <f>LOOKUP(B78,Hoja1!$B$3:$B$42,Hoja1!$E$3:$E$42)</f>
        <v>3212100 o 3204982800</v>
      </c>
      <c r="F78" s="33">
        <f>LOOKUP(B78,Hoja1!$B$3:$B$42,Hoja1!$F$3:$F$42)</f>
        <v>0</v>
      </c>
      <c r="G78" s="33" t="str">
        <f>LOOKUP(B78,Hoja1!$B$3:$B$42,Hoja1!$G$3:$G$42)</f>
        <v>N</v>
      </c>
      <c r="H78" s="33" t="str">
        <f>LOOKUP(B78,Hoja1!$B$3:$B$42,Hoja1!$H$3:$H$42)</f>
        <v>O</v>
      </c>
    </row>
    <row r="79" spans="2:8">
      <c r="B79" s="36" t="s">
        <v>94</v>
      </c>
      <c r="C79" s="33" t="str">
        <f>LOOKUP(B79,Hoja1!$B$3:$B$42,Hoja1!$C$3:$C$42)</f>
        <v>ANGELA MARIA VERGARA MARULANDA</v>
      </c>
      <c r="D79" s="33" t="str">
        <f>LOOKUP(B79,Hoja1!$B$3:$B$42,Hoja1!$D$3:$D$42)</f>
        <v>CL 79A No 8 - 63</v>
      </c>
      <c r="E79" s="33" t="str">
        <f>LOOKUP(B79,Hoja1!$B$3:$B$42,Hoja1!$E$3:$E$42)</f>
        <v>3212100 o 3204982800</v>
      </c>
      <c r="F79" s="33">
        <f>LOOKUP(B79,Hoja1!$B$3:$B$42,Hoja1!$F$3:$F$42)</f>
        <v>0</v>
      </c>
      <c r="G79" s="33" t="str">
        <f>LOOKUP(B79,Hoja1!$B$3:$B$42,Hoja1!$G$3:$G$42)</f>
        <v>N</v>
      </c>
      <c r="H79" s="33" t="str">
        <f>LOOKUP(B79,Hoja1!$B$3:$B$42,Hoja1!$H$3:$H$42)</f>
        <v>O</v>
      </c>
    </row>
    <row r="80" spans="2:8">
      <c r="B80" s="36" t="s">
        <v>79</v>
      </c>
      <c r="C80" s="33" t="str">
        <f>LOOKUP(B80,Hoja1!$B$3:$B$42,Hoja1!$C$3:$C$42)</f>
        <v>CARLOS FELIPE LAMUS JIMENEZ</v>
      </c>
      <c r="D80" s="33" t="str">
        <f>LOOKUP(B80,Hoja1!$B$3:$B$42,Hoja1!$D$3:$D$42)</f>
        <v>CL 103 No 69B - 43</v>
      </c>
      <c r="E80" s="33" t="str">
        <f>LOOKUP(B80,Hoja1!$B$3:$B$42,Hoja1!$E$3:$E$42)</f>
        <v>6430430 o 3108096500</v>
      </c>
      <c r="F80" s="33">
        <f>LOOKUP(B80,Hoja1!$B$3:$B$42,Hoja1!$F$3:$F$42)</f>
        <v>0</v>
      </c>
      <c r="G80" s="33" t="str">
        <f>LOOKUP(B80,Hoja1!$B$3:$B$42,Hoja1!$G$3:$G$42)</f>
        <v>N</v>
      </c>
      <c r="H80" s="33" t="str">
        <f>LOOKUP(B80,Hoja1!$B$3:$B$42,Hoja1!$H$3:$H$42)</f>
        <v>O</v>
      </c>
    </row>
    <row r="81" spans="2:8">
      <c r="B81" s="36" t="s">
        <v>79</v>
      </c>
      <c r="C81" s="33" t="str">
        <f>LOOKUP(B81,Hoja1!$B$3:$B$42,Hoja1!$C$3:$C$42)</f>
        <v>CARLOS FELIPE LAMUS JIMENEZ</v>
      </c>
      <c r="D81" s="33" t="str">
        <f>LOOKUP(B81,Hoja1!$B$3:$B$42,Hoja1!$D$3:$D$42)</f>
        <v>CL 103 No 69B - 43</v>
      </c>
      <c r="E81" s="33" t="str">
        <f>LOOKUP(B81,Hoja1!$B$3:$B$42,Hoja1!$E$3:$E$42)</f>
        <v>6430430 o 3108096500</v>
      </c>
      <c r="F81" s="33">
        <f>LOOKUP(B81,Hoja1!$B$3:$B$42,Hoja1!$F$3:$F$42)</f>
        <v>0</v>
      </c>
      <c r="G81" s="33" t="str">
        <f>LOOKUP(B81,Hoja1!$B$3:$B$42,Hoja1!$G$3:$G$42)</f>
        <v>N</v>
      </c>
      <c r="H81" s="33" t="str">
        <f>LOOKUP(B81,Hoja1!$B$3:$B$42,Hoja1!$H$3:$H$42)</f>
        <v>O</v>
      </c>
    </row>
    <row r="82" spans="2:8">
      <c r="B82" s="36" t="s">
        <v>79</v>
      </c>
      <c r="C82" s="33" t="str">
        <f>LOOKUP(B82,Hoja1!$B$3:$B$42,Hoja1!$C$3:$C$42)</f>
        <v>CARLOS FELIPE LAMUS JIMENEZ</v>
      </c>
      <c r="D82" s="33" t="str">
        <f>LOOKUP(B82,Hoja1!$B$3:$B$42,Hoja1!$D$3:$D$42)</f>
        <v>CL 103 No 69B - 43</v>
      </c>
      <c r="E82" s="33" t="str">
        <f>LOOKUP(B82,Hoja1!$B$3:$B$42,Hoja1!$E$3:$E$42)</f>
        <v>6430430 o 3108096500</v>
      </c>
      <c r="F82" s="33">
        <f>LOOKUP(B82,Hoja1!$B$3:$B$42,Hoja1!$F$3:$F$42)</f>
        <v>0</v>
      </c>
      <c r="G82" s="33" t="str">
        <f>LOOKUP(B82,Hoja1!$B$3:$B$42,Hoja1!$G$3:$G$42)</f>
        <v>N</v>
      </c>
      <c r="H82" s="33" t="str">
        <f>LOOKUP(B82,Hoja1!$B$3:$B$42,Hoja1!$H$3:$H$42)</f>
        <v>O</v>
      </c>
    </row>
    <row r="83" spans="2:8">
      <c r="B83" s="36" t="s">
        <v>79</v>
      </c>
      <c r="C83" s="33" t="str">
        <f>LOOKUP(B83,Hoja1!$B$3:$B$42,Hoja1!$C$3:$C$42)</f>
        <v>CARLOS FELIPE LAMUS JIMENEZ</v>
      </c>
      <c r="D83" s="33" t="str">
        <f>LOOKUP(B83,Hoja1!$B$3:$B$42,Hoja1!$D$3:$D$42)</f>
        <v>CL 103 No 69B - 43</v>
      </c>
      <c r="E83" s="33" t="str">
        <f>LOOKUP(B83,Hoja1!$B$3:$B$42,Hoja1!$E$3:$E$42)</f>
        <v>6430430 o 3108096500</v>
      </c>
      <c r="F83" s="33">
        <f>LOOKUP(B83,Hoja1!$B$3:$B$42,Hoja1!$F$3:$F$42)</f>
        <v>0</v>
      </c>
      <c r="G83" s="33" t="str">
        <f>LOOKUP(B83,Hoja1!$B$3:$B$42,Hoja1!$G$3:$G$42)</f>
        <v>N</v>
      </c>
      <c r="H83" s="33" t="str">
        <f>LOOKUP(B83,Hoja1!$B$3:$B$42,Hoja1!$H$3:$H$42)</f>
        <v>O</v>
      </c>
    </row>
    <row r="84" spans="2:8">
      <c r="B84" s="36" t="s">
        <v>94</v>
      </c>
      <c r="C84" s="33" t="str">
        <f>LOOKUP(B84,Hoja1!$B$3:$B$42,Hoja1!$C$3:$C$42)</f>
        <v>ANGELA MARIA VERGARA MARULANDA</v>
      </c>
      <c r="D84" s="33" t="str">
        <f>LOOKUP(B84,Hoja1!$B$3:$B$42,Hoja1!$D$3:$D$42)</f>
        <v>CL 79A No 8 - 63</v>
      </c>
      <c r="E84" s="33" t="str">
        <f>LOOKUP(B84,Hoja1!$B$3:$B$42,Hoja1!$E$3:$E$42)</f>
        <v>3212100 o 3204982800</v>
      </c>
      <c r="F84" s="33">
        <f>LOOKUP(B84,Hoja1!$B$3:$B$42,Hoja1!$F$3:$F$42)</f>
        <v>0</v>
      </c>
      <c r="G84" s="33" t="str">
        <f>LOOKUP(B84,Hoja1!$B$3:$B$42,Hoja1!$G$3:$G$42)</f>
        <v>N</v>
      </c>
      <c r="H84" s="33" t="str">
        <f>LOOKUP(B84,Hoja1!$B$3:$B$42,Hoja1!$H$3:$H$42)</f>
        <v>O</v>
      </c>
    </row>
    <row r="85" spans="2:8">
      <c r="B85" s="36" t="s">
        <v>79</v>
      </c>
      <c r="C85" s="33" t="str">
        <f>LOOKUP(B85,Hoja1!$B$3:$B$42,Hoja1!$C$3:$C$42)</f>
        <v>CARLOS FELIPE LAMUS JIMENEZ</v>
      </c>
      <c r="D85" s="33" t="str">
        <f>LOOKUP(B85,Hoja1!$B$3:$B$42,Hoja1!$D$3:$D$42)</f>
        <v>CL 103 No 69B - 43</v>
      </c>
      <c r="E85" s="33" t="str">
        <f>LOOKUP(B85,Hoja1!$B$3:$B$42,Hoja1!$E$3:$E$42)</f>
        <v>6430430 o 3108096500</v>
      </c>
      <c r="F85" s="33">
        <f>LOOKUP(B85,Hoja1!$B$3:$B$42,Hoja1!$F$3:$F$42)</f>
        <v>0</v>
      </c>
      <c r="G85" s="33" t="str">
        <f>LOOKUP(B85,Hoja1!$B$3:$B$42,Hoja1!$G$3:$G$42)</f>
        <v>N</v>
      </c>
      <c r="H85" s="33" t="str">
        <f>LOOKUP(B85,Hoja1!$B$3:$B$42,Hoja1!$H$3:$H$42)</f>
        <v>O</v>
      </c>
    </row>
    <row r="86" spans="2:8">
      <c r="B86" s="36" t="s">
        <v>79</v>
      </c>
      <c r="C86" s="33" t="str">
        <f>LOOKUP(B86,Hoja1!$B$3:$B$42,Hoja1!$C$3:$C$42)</f>
        <v>CARLOS FELIPE LAMUS JIMENEZ</v>
      </c>
      <c r="D86" s="33" t="str">
        <f>LOOKUP(B86,Hoja1!$B$3:$B$42,Hoja1!$D$3:$D$42)</f>
        <v>CL 103 No 69B - 43</v>
      </c>
      <c r="E86" s="33" t="str">
        <f>LOOKUP(B86,Hoja1!$B$3:$B$42,Hoja1!$E$3:$E$42)</f>
        <v>6430430 o 3108096500</v>
      </c>
      <c r="F86" s="33">
        <f>LOOKUP(B86,Hoja1!$B$3:$B$42,Hoja1!$F$3:$F$42)</f>
        <v>0</v>
      </c>
      <c r="G86" s="33" t="str">
        <f>LOOKUP(B86,Hoja1!$B$3:$B$42,Hoja1!$G$3:$G$42)</f>
        <v>N</v>
      </c>
      <c r="H86" s="33" t="str">
        <f>LOOKUP(B86,Hoja1!$B$3:$B$42,Hoja1!$H$3:$H$42)</f>
        <v>O</v>
      </c>
    </row>
    <row r="87" spans="2:8">
      <c r="B87" s="36" t="s">
        <v>94</v>
      </c>
      <c r="C87" s="33" t="str">
        <f>LOOKUP(B87,Hoja1!$B$3:$B$42,Hoja1!$C$3:$C$42)</f>
        <v>ANGELA MARIA VERGARA MARULANDA</v>
      </c>
      <c r="D87" s="33" t="str">
        <f>LOOKUP(B87,Hoja1!$B$3:$B$42,Hoja1!$D$3:$D$42)</f>
        <v>CL 79A No 8 - 63</v>
      </c>
      <c r="E87" s="33" t="str">
        <f>LOOKUP(B87,Hoja1!$B$3:$B$42,Hoja1!$E$3:$E$42)</f>
        <v>3212100 o 3204982800</v>
      </c>
      <c r="F87" s="33">
        <f>LOOKUP(B87,Hoja1!$B$3:$B$42,Hoja1!$F$3:$F$42)</f>
        <v>0</v>
      </c>
      <c r="G87" s="33" t="str">
        <f>LOOKUP(B87,Hoja1!$B$3:$B$42,Hoja1!$G$3:$G$42)</f>
        <v>N</v>
      </c>
      <c r="H87" s="33" t="str">
        <f>LOOKUP(B87,Hoja1!$B$3:$B$42,Hoja1!$H$3:$H$42)</f>
        <v>O</v>
      </c>
    </row>
    <row r="88" spans="2:8">
      <c r="B88" s="36" t="s">
        <v>94</v>
      </c>
      <c r="C88" s="33" t="str">
        <f>LOOKUP(B88,Hoja1!$B$3:$B$42,Hoja1!$C$3:$C$42)</f>
        <v>ANGELA MARIA VERGARA MARULANDA</v>
      </c>
      <c r="D88" s="33" t="str">
        <f>LOOKUP(B88,Hoja1!$B$3:$B$42,Hoja1!$D$3:$D$42)</f>
        <v>CL 79A No 8 - 63</v>
      </c>
      <c r="E88" s="33" t="str">
        <f>LOOKUP(B88,Hoja1!$B$3:$B$42,Hoja1!$E$3:$E$42)</f>
        <v>3212100 o 3204982800</v>
      </c>
      <c r="F88" s="33">
        <f>LOOKUP(B88,Hoja1!$B$3:$B$42,Hoja1!$F$3:$F$42)</f>
        <v>0</v>
      </c>
      <c r="G88" s="33" t="str">
        <f>LOOKUP(B88,Hoja1!$B$3:$B$42,Hoja1!$G$3:$G$42)</f>
        <v>N</v>
      </c>
      <c r="H88" s="33" t="str">
        <f>LOOKUP(B88,Hoja1!$B$3:$B$42,Hoja1!$H$3:$H$42)</f>
        <v>O</v>
      </c>
    </row>
    <row r="89" spans="2:8">
      <c r="B89" s="36" t="s">
        <v>94</v>
      </c>
      <c r="C89" s="33" t="str">
        <f>LOOKUP(B89,Hoja1!$B$3:$B$42,Hoja1!$C$3:$C$42)</f>
        <v>ANGELA MARIA VERGARA MARULANDA</v>
      </c>
      <c r="D89" s="33" t="str">
        <f>LOOKUP(B89,Hoja1!$B$3:$B$42,Hoja1!$D$3:$D$42)</f>
        <v>CL 79A No 8 - 63</v>
      </c>
      <c r="E89" s="33" t="str">
        <f>LOOKUP(B89,Hoja1!$B$3:$B$42,Hoja1!$E$3:$E$42)</f>
        <v>3212100 o 3204982800</v>
      </c>
      <c r="F89" s="33">
        <f>LOOKUP(B89,Hoja1!$B$3:$B$42,Hoja1!$F$3:$F$42)</f>
        <v>0</v>
      </c>
      <c r="G89" s="33" t="str">
        <f>LOOKUP(B89,Hoja1!$B$3:$B$42,Hoja1!$G$3:$G$42)</f>
        <v>N</v>
      </c>
      <c r="H89" s="33" t="str">
        <f>LOOKUP(B89,Hoja1!$B$3:$B$42,Hoja1!$H$3:$H$42)</f>
        <v>O</v>
      </c>
    </row>
    <row r="90" spans="2:8">
      <c r="B90" s="36" t="s">
        <v>94</v>
      </c>
      <c r="C90" s="33" t="str">
        <f>LOOKUP(B90,Hoja1!$B$3:$B$42,Hoja1!$C$3:$C$42)</f>
        <v>ANGELA MARIA VERGARA MARULANDA</v>
      </c>
      <c r="D90" s="33" t="str">
        <f>LOOKUP(B90,Hoja1!$B$3:$B$42,Hoja1!$D$3:$D$42)</f>
        <v>CL 79A No 8 - 63</v>
      </c>
      <c r="E90" s="33" t="str">
        <f>LOOKUP(B90,Hoja1!$B$3:$B$42,Hoja1!$E$3:$E$42)</f>
        <v>3212100 o 3204982800</v>
      </c>
      <c r="F90" s="33">
        <f>LOOKUP(B90,Hoja1!$B$3:$B$42,Hoja1!$F$3:$F$42)</f>
        <v>0</v>
      </c>
      <c r="G90" s="33" t="str">
        <f>LOOKUP(B90,Hoja1!$B$3:$B$42,Hoja1!$G$3:$G$42)</f>
        <v>N</v>
      </c>
      <c r="H90" s="33" t="str">
        <f>LOOKUP(B90,Hoja1!$B$3:$B$42,Hoja1!$H$3:$H$42)</f>
        <v>O</v>
      </c>
    </row>
    <row r="91" spans="2:8">
      <c r="B91" s="36" t="s">
        <v>100</v>
      </c>
      <c r="C91" s="33" t="str">
        <f>LOOKUP(B91,Hoja1!$B$3:$B$42,Hoja1!$C$3:$C$42)</f>
        <v>MARIANA ZUBILLAGA ASCENCIO</v>
      </c>
      <c r="D91" s="33" t="str">
        <f>LOOKUP(B91,Hoja1!$B$3:$B$42,Hoja1!$D$3:$D$42)</f>
        <v>CRA 12 No 70 - 46</v>
      </c>
      <c r="E91" s="33" t="str">
        <f>LOOKUP(B91,Hoja1!$B$3:$B$42,Hoja1!$E$3:$E$42)</f>
        <v>3453421 o 3142518100</v>
      </c>
      <c r="F91" s="33">
        <f>LOOKUP(B91,Hoja1!$B$3:$B$42,Hoja1!$F$3:$F$42)</f>
        <v>0</v>
      </c>
      <c r="G91" s="33" t="str">
        <f>LOOKUP(B91,Hoja1!$B$3:$B$42,Hoja1!$G$3:$G$42)</f>
        <v>N</v>
      </c>
      <c r="H91" s="33" t="str">
        <f>LOOKUP(B91,Hoja1!$B$3:$B$42,Hoja1!$H$3:$H$42)</f>
        <v>O</v>
      </c>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Hoja1!$B$3:$B$38</xm:f>
          </x14:formula1>
          <xm:sqref>B3:B60</xm:sqref>
        </x14:dataValidation>
        <x14:dataValidation type="list" allowBlank="1" showInputMessage="1" showErrorMessage="1">
          <x14:formula1>
            <xm:f>Hoja1!$B$3:$B$41</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2018-06-08T21:34:32Z</cp:lastPrinted>
  <dcterms:created xsi:type="dcterms:W3CDTF">2006-01-26T20:45:16Z</dcterms:created>
  <dcterms:modified xsi:type="dcterms:W3CDTF">2018-06-13T18:58:19Z</dcterms:modified>
</cp:coreProperties>
</file>