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Usuario\Downloads\"/>
    </mc:Choice>
  </mc:AlternateContent>
  <xr:revisionPtr revIDLastSave="0" documentId="8_{1D8F5CC0-0547-498C-8CCA-9E262C1171BD}" xr6:coauthVersionLast="47" xr6:coauthVersionMax="47" xr10:uidLastSave="{00000000-0000-0000-0000-000000000000}"/>
  <bookViews>
    <workbookView xWindow="0" yWindow="600" windowWidth="20490" windowHeight="10920" xr2:uid="{00000000-000D-0000-FFFF-FFFF00000000}"/>
  </bookViews>
  <sheets>
    <sheet name="Hoja1" sheetId="1" r:id="rId1"/>
  </sheets>
  <definedNames>
    <definedName name="_xlnm._FilterDatabase" localSheetId="0" hidden="1">Hoja1!$A$10:$BQ$59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58" i="1" l="1"/>
  <c r="U75" i="1" s="1"/>
  <c r="AF58" i="1"/>
  <c r="U74" i="1" s="1"/>
  <c r="AE58" i="1"/>
  <c r="AD58" i="1"/>
  <c r="T74" i="1" s="1"/>
  <c r="AC58" i="1"/>
  <c r="S75" i="1" s="1"/>
  <c r="AB58" i="1"/>
  <c r="S74" i="1" s="1"/>
  <c r="AA58" i="1"/>
  <c r="R75" i="1" s="1"/>
  <c r="Z58" i="1"/>
  <c r="R74" i="1" s="1"/>
  <c r="Y58" i="1"/>
  <c r="Q75" i="1" s="1"/>
  <c r="X58" i="1"/>
  <c r="Q74" i="1" s="1"/>
  <c r="W58" i="1"/>
  <c r="P75" i="1" s="1"/>
  <c r="V58" i="1"/>
  <c r="P74" i="1" s="1"/>
  <c r="U58" i="1"/>
  <c r="T58" i="1"/>
  <c r="O74" i="1" s="1"/>
  <c r="S58" i="1"/>
  <c r="N75" i="1" s="1"/>
  <c r="R58" i="1"/>
  <c r="N74" i="1" s="1"/>
  <c r="Q58" i="1"/>
  <c r="M75" i="1" s="1"/>
  <c r="P58" i="1"/>
  <c r="M74" i="1" s="1"/>
  <c r="O58" i="1"/>
  <c r="L75" i="1" s="1"/>
  <c r="N58" i="1"/>
  <c r="L74" i="1" s="1"/>
  <c r="M58" i="1"/>
  <c r="K75" i="1" s="1"/>
  <c r="L58" i="1"/>
  <c r="K74" i="1" s="1"/>
  <c r="K58" i="1"/>
  <c r="J75" i="1" s="1"/>
  <c r="J58" i="1"/>
  <c r="AD59" i="1" l="1"/>
  <c r="J59" i="1"/>
  <c r="R76" i="1"/>
  <c r="T59" i="1"/>
  <c r="K76" i="1"/>
  <c r="S76" i="1"/>
  <c r="P76" i="1"/>
  <c r="L76" i="1"/>
  <c r="O75" i="1"/>
  <c r="O76" i="1" s="1"/>
  <c r="M76" i="1"/>
  <c r="U76" i="1"/>
  <c r="N76" i="1"/>
  <c r="Q76" i="1"/>
  <c r="V59" i="1"/>
  <c r="Z59" i="1"/>
  <c r="J74" i="1"/>
  <c r="J76" i="1" s="1"/>
  <c r="L59" i="1"/>
  <c r="AB59" i="1"/>
  <c r="X59" i="1"/>
  <c r="T75" i="1"/>
  <c r="T76" i="1" s="1"/>
  <c r="P59" i="1"/>
  <c r="AF59" i="1"/>
  <c r="N59" i="1"/>
  <c r="R59" i="1"/>
</calcChain>
</file>

<file path=xl/sharedStrings.xml><?xml version="1.0" encoding="utf-8"?>
<sst xmlns="http://schemas.openxmlformats.org/spreadsheetml/2006/main" count="418" uniqueCount="266">
  <si>
    <t>SISTEMA INTEGRADO DE GESTIÓN DISTRITAL BAJO ESTANDAR MIPG</t>
  </si>
  <si>
    <t>GESTIÓN DEL TALENTO HUMANO</t>
  </si>
  <si>
    <t>Código: PA02-PL07-F02</t>
  </si>
  <si>
    <t>Versión : 1.0</t>
  </si>
  <si>
    <t xml:space="preserve">OBJETIVO  </t>
  </si>
  <si>
    <t>INDICADORES</t>
  </si>
  <si>
    <r>
      <rPr>
        <b/>
        <u/>
        <sz val="10"/>
        <rFont val="Arial"/>
        <family val="2"/>
      </rPr>
      <t xml:space="preserve">GESTIÓN: </t>
    </r>
    <r>
      <rPr>
        <sz val="10"/>
        <rFont val="Arial"/>
        <family val="2"/>
      </rPr>
      <t>No. Actividades formación desarrolladas en el periodo / No. Actividades formación planificadas * 100</t>
    </r>
  </si>
  <si>
    <r>
      <t>EFICACIA:</t>
    </r>
    <r>
      <rPr>
        <sz val="10"/>
        <rFont val="Arial"/>
        <family val="2"/>
      </rPr>
      <t xml:space="preserve">  Cantidad de evaluaciones con resultado igual o superior a 60 puntos * 100 / Cantidad de evaluaciones respondidas.
El resultado mínimo aprobatorio sera de 60 puntos </t>
    </r>
  </si>
  <si>
    <t>Meta: 90%</t>
  </si>
  <si>
    <t>Meta: 80%</t>
  </si>
  <si>
    <t>SECRETARÍA SEGURA Y SALUDABLE</t>
  </si>
  <si>
    <t>OBSERVACIONES</t>
  </si>
  <si>
    <t>ITEM</t>
  </si>
  <si>
    <t>TEMA</t>
  </si>
  <si>
    <t>OBJETIVO</t>
  </si>
  <si>
    <t>HORAS MÍNIMAS DE FORMACIÓN</t>
  </si>
  <si>
    <t xml:space="preserve">ALCANCE / POBLACIÓN OBJETO </t>
  </si>
  <si>
    <t>CONTENIDO TEMÁTICO</t>
  </si>
  <si>
    <t>RESPONSABLE</t>
  </si>
  <si>
    <t>RECURSOS REQUERIDOS</t>
  </si>
  <si>
    <t>Enero</t>
  </si>
  <si>
    <t>Febrero</t>
  </si>
  <si>
    <t>Marzo</t>
  </si>
  <si>
    <t>Abril</t>
  </si>
  <si>
    <t>Mayo</t>
  </si>
  <si>
    <t>Junio</t>
  </si>
  <si>
    <t>Julio</t>
  </si>
  <si>
    <t>Agosto</t>
  </si>
  <si>
    <t>Septiembre</t>
  </si>
  <si>
    <t>Octubre</t>
  </si>
  <si>
    <t>Noviembre</t>
  </si>
  <si>
    <t>Diciembre</t>
  </si>
  <si>
    <t>P</t>
  </si>
  <si>
    <t>E</t>
  </si>
  <si>
    <t xml:space="preserve">CONTEXTO LEGAL DEL SISTEMA DE GESTIÓN DE SEGURIDAD Y SALUD EN EL TRABAJO </t>
  </si>
  <si>
    <t>Dar a conocer los deberes, derechos  y las responsabilidad ante el sistema general de riesgos laborales.</t>
  </si>
  <si>
    <t>Socialización de la Resolución 22946 de 2021 frente a las responsabilidades del SGSST. 
Conceptos, objetivos y alcance del Sistema de Gestión de Seguridad y Salud en el Trabajo -SG SST. Riesgos amparables en el Sistema Integral de Seguridad Social.
Características del Sistema de Riesgos Laborales. Concepto de accidente de Trabajo; responsabilidades de los trabajadores; los empleadores y las ARL.             
Tipos de responsabilidades por los Accidentes de Trabajo y Enfermedad Laboral - ATEL.</t>
  </si>
  <si>
    <t xml:space="preserve">ARL/Equipo SST </t>
  </si>
  <si>
    <t>Computador / Conexión plataforma virtual</t>
  </si>
  <si>
    <t>CURSO INDUCCION EN SEGURIDAD Y SALUD EN EL TRABAJO -SST-</t>
  </si>
  <si>
    <t>Dar a aconocer a los funcionarios de la Secretaría los lineamientos del Sistema de Gestión de Seguridad y Salud en el Trabajo -SST- y otros requisitos aplicables,  en aras de la prevención de lesiones y enfermedades laborales.</t>
  </si>
  <si>
    <t xml:space="preserve">Dirigido a todos los funcionarios de planta  que ingrese a la SecretarÍa o que se reincorpore después de estar un tiempo cesante fuera de la misma. </t>
  </si>
  <si>
    <t xml:space="preserve">Socializar políticas, comités de apoyo, temas de promoción y prevención, responsabilidades ante seguridad y salud en el trabajo, programas de gestión, participación y consulta.    </t>
  </si>
  <si>
    <t>Equipo SST</t>
  </si>
  <si>
    <t>Plataforma de aprendizaje virtual de la SDM</t>
  </si>
  <si>
    <t>CURSO SOCIALIZACIÓN INGRESO CONTRATISTAS MÓDULO SEGURIDAD Y SALUD EN EL TRABAJO -SST-</t>
  </si>
  <si>
    <t>Dar a aconocer a los contratistas de la Secretaria los lineamientos del Sistema de Gestión de Seguridad y Salud en el Trabajo -SST- y otros requisitos aplicables,  en aras de la prevención de lesiones y enfermedades laborales.</t>
  </si>
  <si>
    <t xml:space="preserve">Dirigido a todos los contratistas (contrato de prestación de servicios) que ingrese a la Secretaria o que se reincorpore después de estar un tiempo cesante fuera de la misma. </t>
  </si>
  <si>
    <t xml:space="preserve">Socializar políticas, comités de apoyo, temas de promoción y prevención, responsabilidades ante seguridad y salud en el trabajo, programas de gestión, participación y consulta.   </t>
  </si>
  <si>
    <t>PISTA DE ENTRENAMIENTO DE BRIGADAS POSTERIOR A LOS CURSOS TEÓRICOS</t>
  </si>
  <si>
    <t>Reforzar los conceptos teóricos vistos (Prevención de incendios; evacuación y rescate; primeros auxilios) mediante los ejercicios prácticos a todos los brigadistas de la entidad</t>
  </si>
  <si>
    <t>Brigada de Emergencias</t>
  </si>
  <si>
    <t xml:space="preserve">Apoyo logístico por parte de la entidad </t>
  </si>
  <si>
    <t>Comité de Convivencia Laboral</t>
  </si>
  <si>
    <t xml:space="preserve"> Conexión virtual</t>
  </si>
  <si>
    <t xml:space="preserve">Dar a conocer el contexto legal que delinea la conformación de los Comités de Convivencia Laboral -CCL-, su objeto y el procedimiento para manejo conciliatorio. </t>
  </si>
  <si>
    <t>Conceptos, Objeto de la ley, modalidades, conductas atenuantes, sanciones, garantías, política prevención de mecanismos acoso laboral, procedimiento interno del reporte; Reconocimiento y presentación de los Integrantes del Comité de Convivencia Laboral ante todo el personal de la Secretaria.
Funciones / Responsablidades.</t>
  </si>
  <si>
    <t xml:space="preserve">INTELIGENCIA EMOCIONAL </t>
  </si>
  <si>
    <t>Brindar herramientas a los integrantes del comité para autoregular sus propias emociones.</t>
  </si>
  <si>
    <t>Comité de convivencia Laboral</t>
  </si>
  <si>
    <t xml:space="preserve">Inteligencia emocional </t>
  </si>
  <si>
    <t>TRABAJO EN EQUIPO</t>
  </si>
  <si>
    <t>Conocer las herramientas necesarias para la integración en el comité,  así como las habilidades para orientarse al trabajo en equipo en el cumplimiento de objetivos y metas .</t>
  </si>
  <si>
    <t>AUDITORIAS INTERNAS DEL SISTEMA</t>
  </si>
  <si>
    <t xml:space="preserve">Brindar a los integrantes del COPASST información  sobre el rol que deben tener en las auditorías internas. </t>
  </si>
  <si>
    <t>Rol del COPASST en las auditorías internas.</t>
  </si>
  <si>
    <t>INTERMEDIARIO / Equipo SST</t>
  </si>
  <si>
    <t>EQUIDAD LABORAL CON ENFOQUE DIFERENCIAL Y DE GÉNERO PARA LAS MUJERES</t>
  </si>
  <si>
    <t>Brindar conocimientos generales y normativos que aporten a la prevención de las violencias contra las mujeres en el mundo del trabajo, dando cumplimiento a la normatividad vigente.</t>
  </si>
  <si>
    <t>Marco conceptual de la equidad laboral, principio de igualdad y las relaciones laborales, marco normativo de equidad laboral con enfoque de género, busquedad de la igualdad de oportunidades laborales entre hombres y mujeres, acoso laboral y acoso sexual.</t>
  </si>
  <si>
    <t>INVESTIGACIÓN Y ANÁLISIS DE INCIDENTES Y ACCIDENTES DE TRABAJO</t>
  </si>
  <si>
    <t>Reconocer el procedimiento y la metodología para investigar accidentes de trabajo y aplicar medidas de intervención acordes a las causas del accidente encontradas.</t>
  </si>
  <si>
    <t>Equipo investigador de accidentes de trabajo; Comité Paritario de Seguridad y Salud en el Trabajo -COPASST-; Personal del proceso SST.  Delegado del Representate Legal.</t>
  </si>
  <si>
    <t>Marco legal Res. 1401 de 2007; Conceptos de incidente y accidente de trabajo; Metodología para la investigación; Construcción de un árbol de causas a partir de un caso de accidente real ocurrido en la Secretaria. / Técnicas 5 w / Espina de pescado /Taller práctico.</t>
  </si>
  <si>
    <t>Grupos de Exposición Similar</t>
  </si>
  <si>
    <t xml:space="preserve">Brindar los conocimientos necesarios para poder ofrecer una ayuda eficaz a las personas que han sufrido una situación de emergencia, sea por accidente o enfermedad en el hogar. </t>
  </si>
  <si>
    <t>A toda la entidad</t>
  </si>
  <si>
    <t>MANEJO EFECTIVO DEL TIEMPO</t>
  </si>
  <si>
    <t>Brindar herramientas y técnicas ágiles y sencillas que permitan desarrollar habilidades relacionadas con la planeación y organización del tiempo.</t>
  </si>
  <si>
    <t>La Importancia de lo Importante, Enfrentar vs. Posponer, Reglas fundamentales para la planeación del día, Las 9s de la administración Japonesa,Diferencia entre lo urgente y lo importante,
Establecimiento de metas y objetivos relacionados con el uso del tiempo, Herramientas de planeación y organización por franjas de tiempo.</t>
  </si>
  <si>
    <t>ARL/ Intermediario</t>
  </si>
  <si>
    <t>COMUNICACIÓN ASERTIVA Y RESOLUCIÓN DE CONFLICTOS</t>
  </si>
  <si>
    <t xml:space="preserve"> Fortalecer y desarrollar  habilidades sociales para la concertación, la negociación y la transformaciòn de conflictos, en las personas  integrantes de los Comités de Convivencia laboral.</t>
  </si>
  <si>
    <t>Comité de Convivencia Laboral
 -CCL-
Comité Paritario de Seguridad y Salud en el Trabajo-COPASST</t>
  </si>
  <si>
    <t>Comunincación Asertiva y de Conciliación, Niveles de Escucha (1,2 y 3), Parafraseo, Preguntas poderosas, Técnica "La Estrella del Coaching" para comunicación asertiva, La "Técnica del Sandwich" para retroalimentación. Caracterización de los conflictos / Origen
Técnicas de negociación</t>
  </si>
  <si>
    <t>PREVENCIÓN DE CAÍDAS DE ALTURAS</t>
  </si>
  <si>
    <t>Brindar las herramientas teórico - prácticas necesarias para prevenir accidentes derivados de tareas que involucran trabajo en alturas.</t>
  </si>
  <si>
    <t>Conforme cursos de actualización Avanzado primera vez 40 Horas / Reentrenamiento en avanzado 20 Horas</t>
  </si>
  <si>
    <t>Colaboradores que deban realizar actividades por encima del 1.50 mt de altura</t>
  </si>
  <si>
    <t xml:space="preserve">Sensibilización del reglamento de Seguridad para Protección contra Caídas en Trabajo en Alturas (Resolución 1409 de 2012)  inmerso en el sistema de gestión de la seguridad y salud en el trabajo SG-SST.                                                </t>
  </si>
  <si>
    <t>ARL/INTERMEDIARIO</t>
  </si>
  <si>
    <t>Tiempo para que el personal que debe recibir el curso pueda realizarlo en los horarios definidos por los centos de entrenamiento.</t>
  </si>
  <si>
    <t>ARL/Equipo SST</t>
  </si>
  <si>
    <t>Comprender el plan estratégico de seguridad vial al interior de la Secretaria y en la vida cotidiana promoviendo el aumento de la consciencia vial.</t>
  </si>
  <si>
    <t>Personal conductor  / Personal que utiliza otros medios de movilización como Bicicletas, motocicleta y en general personal conductor interesado.</t>
  </si>
  <si>
    <t>Nomatividad legal de tránsito (Ley 769 de 2009 y otros vigentes) /  Normas de comportamiento en la vía / Prevención de la fatiga / Cuidado del vehículo y de la carga / Respeto del peatón.</t>
  </si>
  <si>
    <t xml:space="preserve">ARL/ Intermediario/Equipo SST </t>
  </si>
  <si>
    <t xml:space="preserve"> Conexión virtual / Presencial</t>
  </si>
  <si>
    <t>HIGIENE POSTURAL</t>
  </si>
  <si>
    <t>Brindar pautas para la correcta posición del cuerpo para prevenir lesiones a nivel osteomuscular durante la jornada laboral.</t>
  </si>
  <si>
    <t>Colaboradores expuestos al riesgo Gestión en Vía</t>
  </si>
  <si>
    <t xml:space="preserve">Prevención de la enfermedad por posición bípeda y sedente. </t>
  </si>
  <si>
    <t>Promover hábitos seguros y saludables para la ejecución de actividades deportivas.</t>
  </si>
  <si>
    <t xml:space="preserve">Colaboradores que participan en actividades deportivas </t>
  </si>
  <si>
    <t xml:space="preserve">Tips de alimentación, hidratación, ejercicios de calentamientoy estiramiento. </t>
  </si>
  <si>
    <t xml:space="preserve">Generar estrategias  para la prevención del riesgo biomecánico por inadecuada manipulación manual de cargas. </t>
  </si>
  <si>
    <t>ARL/INTERMEDIARIO/Equipo SST</t>
  </si>
  <si>
    <t>ELEMENTOS DE PROTECCIÓN PERSONAL -EPP</t>
  </si>
  <si>
    <t>Brindar herramientas para uso adecuado de los elementos de protección personal -EPP.</t>
  </si>
  <si>
    <t>PREVENCIÓN Y CONTROL DEL RIESGO PÚBLICO</t>
  </si>
  <si>
    <t>Colaboradores expuestos al riesgo</t>
  </si>
  <si>
    <t>Pautas básicas para la prevención de riesgo público, Controles preventivos, disuasivos y de control, Protocolo de actuación ante una emergencia de riesgo público, Planes de contingencia frente a los riesgos identificados.</t>
  </si>
  <si>
    <t xml:space="preserve">Dar a conocer las medidas de autocuidado para prevenir la transmisión del virus </t>
  </si>
  <si>
    <t xml:space="preserve">Modo de transmisión, causas a la salud y prevención al contagio. </t>
  </si>
  <si>
    <t>Promover  hábitos de vida saludable para la prevención de enfermedades y lesiones auditivas.</t>
  </si>
  <si>
    <t>INTERMEDIARIO/Equipo SST</t>
  </si>
  <si>
    <t>Dar a conocer  los factores de riesgo a la salud debido al consumo de sustancias psicoactivas</t>
  </si>
  <si>
    <t>Política, daños a la salud  y medidas de prevención</t>
  </si>
  <si>
    <t>Brindar recomendaciones al trabajador que le permita mejorar sus hábitos de sueño.</t>
  </si>
  <si>
    <t>Definición de la conducta del sueño, como ocurre el sueño, consecuencias de no garantizar una adecuada higiene del sueño y recomendación para lograr una adecuada higiene del sueño.</t>
  </si>
  <si>
    <t xml:space="preserve">GESTIÓN </t>
  </si>
  <si>
    <t>CUMPLIMIENTO ANUAL</t>
  </si>
  <si>
    <t>INDICADOR</t>
  </si>
  <si>
    <t>FICHA TÉCNICA INDICADORES</t>
  </si>
  <si>
    <t>NOMBRE</t>
  </si>
  <si>
    <t>Gestión del cronograma capacitación SST</t>
  </si>
  <si>
    <t>INTERPRETACIÓN</t>
  </si>
  <si>
    <t>Cumplimiento de Actividades instaurados en el programa de Capacitación de SST</t>
  </si>
  <si>
    <t>FACTOR QUE MIDE</t>
  </si>
  <si>
    <t xml:space="preserve">Cumplimiento   </t>
  </si>
  <si>
    <t>PERIODICIDAD DEL REPORTE</t>
  </si>
  <si>
    <t>Mensualmente se revisará el avance del indicador con Actividades ejecutadas dentro del cronograma</t>
  </si>
  <si>
    <t>FUENTE DE LA INFORMACIÓN</t>
  </si>
  <si>
    <t>Cronograma de Capacitación</t>
  </si>
  <si>
    <t>Diana Marcela Herrera Cortés</t>
  </si>
  <si>
    <t>PERSONAS QUE DEBEN CONOCER</t>
  </si>
  <si>
    <t>FÓRMULA</t>
  </si>
  <si>
    <t>Numerador</t>
  </si>
  <si>
    <t>No. De Actividades ejecutadas</t>
  </si>
  <si>
    <t>x 100</t>
  </si>
  <si>
    <t>Denominador</t>
  </si>
  <si>
    <t>No. De actividades programadas</t>
  </si>
  <si>
    <t>PERIODO</t>
  </si>
  <si>
    <t>ENE</t>
  </si>
  <si>
    <t>FEB</t>
  </si>
  <si>
    <t>MAR</t>
  </si>
  <si>
    <t>ABR</t>
  </si>
  <si>
    <t>MAY</t>
  </si>
  <si>
    <t>JUN</t>
  </si>
  <si>
    <t>JUL</t>
  </si>
  <si>
    <t>AGO</t>
  </si>
  <si>
    <t>SEP</t>
  </si>
  <si>
    <t>OCT</t>
  </si>
  <si>
    <t>NOV</t>
  </si>
  <si>
    <t>DIC</t>
  </si>
  <si>
    <t>NUMERADOR</t>
  </si>
  <si>
    <t>DENOMINADOR</t>
  </si>
  <si>
    <t>META 85%</t>
  </si>
  <si>
    <t>ANALISIS DE LOS INDICADORES</t>
  </si>
  <si>
    <t>MES</t>
  </si>
  <si>
    <t xml:space="preserve">ANALISIS </t>
  </si>
  <si>
    <t>ACCION</t>
  </si>
  <si>
    <t xml:space="preserve">ENERO </t>
  </si>
  <si>
    <t xml:space="preserve">FEBRERO </t>
  </si>
  <si>
    <t>MARZO</t>
  </si>
  <si>
    <t>ABRIL</t>
  </si>
  <si>
    <t>MAYO</t>
  </si>
  <si>
    <t>JUNIO</t>
  </si>
  <si>
    <t>JULIO</t>
  </si>
  <si>
    <t>AGOSTO</t>
  </si>
  <si>
    <t>SEPTIEMBRE</t>
  </si>
  <si>
    <t>OCTUBRE</t>
  </si>
  <si>
    <t>NOVIEMBRE</t>
  </si>
  <si>
    <t>DICIEMBRE</t>
  </si>
  <si>
    <t>Comprender la gestión y control  del riesgo público en la Secretaria y fuera de ésta.</t>
  </si>
  <si>
    <t>RECOMENDACIONES DE SEGURIDAD PARA LA INSTALACIÓN Y MANIPULACIÓN DE CEPOS</t>
  </si>
  <si>
    <t>Ofrecer recomendaciones que le permita al colaborador desarrollar con estándares de seguridad el trabajo o la interacción con los cepos.</t>
  </si>
  <si>
    <t>GES -4</t>
  </si>
  <si>
    <t>Recomendaciones que le permita al colaborador desarrollar con estándares de seguridad el trabajo o la interacción con los cepos.</t>
  </si>
  <si>
    <t>Presencial</t>
  </si>
  <si>
    <t xml:space="preserve">MANIPUACIÓN DE EXPEDIENTES Y ARCHIVOS </t>
  </si>
  <si>
    <t>GES - COLEGIO EN BICI- CIENPIES</t>
  </si>
  <si>
    <t xml:space="preserve">Generar estrategias  para la prevención del riesgo biologico por inadecuada manipulación de expedientes y archivos. </t>
  </si>
  <si>
    <t>Hacia la Cultura del Cuidado / Posicionar conceptos de la Seguridad como un Valor para la construcción de la cultura del cuidado de la Secretaria. / COMPORTAMIENTO SEGURO EN LAS INSTALACIONES DE LA SDM.</t>
  </si>
  <si>
    <t>Colaboradores de gestión en vía y los colaboradores que presentan una patología asociada. / GES 9</t>
  </si>
  <si>
    <t>Definiciones, aspectos que afectos el trabajo en equipo, estrategias y características, tecnicas para mejorar la convivencia al interior de la entidad.</t>
  </si>
  <si>
    <t xml:space="preserve">A toda la entidad - Personas expuestas al riesgo </t>
  </si>
  <si>
    <t>Suministrar herramientas utiles para la prevención y/o manejo de estos riesgos biologicos en razón a la exposición de los colaboradores  y la futura implementación de la dinámica pet friendly</t>
  </si>
  <si>
    <t>Prevención y manejo de estos riesgos.</t>
  </si>
  <si>
    <t>Brindar recomendaciones al trabajador que le permitan implementar en su vida diaria habitos saludbles.</t>
  </si>
  <si>
    <t>Promover hábitos de vida saludable para la prevención de enfermedades cardiovasculares no modificables</t>
  </si>
  <si>
    <t>Dar a conocer los efectos de la procastinación y los motivos por los cuales se dá este fenómeno.</t>
  </si>
  <si>
    <t>Definiciones, aspectos y que efectos tiene en el trabajo y la vida personal.</t>
  </si>
  <si>
    <t>Promover el conocimiento de la importancia del manejo de emociones en la vida laboral y personal.</t>
  </si>
  <si>
    <t>Definiciones, aspectos y que efectos tiene en el trabajo y la vida personal, cuando se desconoce su manejo.</t>
  </si>
  <si>
    <t xml:space="preserve">Brindar recomendaciones al trabajador que le permitan apropiar la importancia del cuidado visual y  su conservación. </t>
  </si>
  <si>
    <t>Comité Paritario de Seguridad y Salud en el Trabajo -COPASST</t>
  </si>
  <si>
    <t>Agentes de tránsito y personal administrativo</t>
  </si>
  <si>
    <t>Reconocer el conocimiento adquirido a través de experiencias vividas para mejorar ejecuciones futuras.</t>
  </si>
  <si>
    <t>Experiencias y aprendizaje recabado.</t>
  </si>
  <si>
    <t>Suministrar información sobre las características y la importancia del uso de los elementos de protección personal durante la relalización de las labores, énfasis en  cuidados trabajo a la interperie.</t>
  </si>
  <si>
    <t xml:space="preserve">Conceptos, riesgos asociados y medidas de prevención en la manipulación de archivo. </t>
  </si>
  <si>
    <t>Anatomía del oído / Enfermedades del oído / Factores de riesgo que afectan su funcionamiento / Prevención de la Hipoacusia.   modulación del tono de voz</t>
  </si>
  <si>
    <t>Factores de riesgo de las enfermedades cardiovasculares: Sobrepeso; Obesidad; Hipertensión arterial; Sedentarismo; Tabaquismo  prevención y control enfermedades cardiovasculares</t>
  </si>
  <si>
    <t>Anatomía del ojo  / Enfermedades del ojo / Factores de riesgo que afectan su funcionamiento y prevención para conservación.</t>
  </si>
  <si>
    <t>Colaboradores expuestos al riesgo almacén y bodega, patios, gestíón en vía de acuerdo con actividades realizadas -                                     GES 6 / GES 8 / GES 7</t>
  </si>
  <si>
    <t>Colaboradores que hacen parte de los proyectos de gestión en vía y personal operativo en la parte administrativa. GES - 4
GES - 7 /GES 8 / GES 9</t>
  </si>
  <si>
    <r>
      <rPr>
        <b/>
        <u/>
        <sz val="10"/>
        <color theme="1"/>
        <rFont val="Arial"/>
        <family val="2"/>
      </rPr>
      <t>EQUIPOS FOCALES DE APOYO:</t>
    </r>
    <r>
      <rPr>
        <sz val="10"/>
        <color theme="1"/>
        <rFont val="Arial"/>
        <family val="2"/>
      </rPr>
      <t xml:space="preserve"> Comité de Convivencia Laboral; Brigada de Emergencias /  Representantes de la Alta Dirección /  Responsable implementación del SGSST / Líderes de cada frente de trabajo.</t>
    </r>
  </si>
  <si>
    <r>
      <rPr>
        <b/>
        <u/>
        <sz val="10"/>
        <color theme="1"/>
        <rFont val="Arial"/>
        <family val="2"/>
      </rPr>
      <t xml:space="preserve">Entrenamiento práctico: </t>
    </r>
    <r>
      <rPr>
        <sz val="10"/>
        <color theme="1"/>
        <rFont val="Arial"/>
        <family val="2"/>
      </rPr>
      <t>Prevención y control de incendios; evacuación y rescate,  primeros auxilios.</t>
    </r>
  </si>
  <si>
    <t xml:space="preserve">Colaboradores expuestos al riesgo - GES 15 / GES -4 / GES 7 /  GES 3 / GES 10  </t>
  </si>
  <si>
    <t>Colaboradores expuestos al riesgo  GES 5 / GES 7 / GES 1/  personal que manejan archivo en las dependencias</t>
  </si>
  <si>
    <t>CRONOGRAMA 2023</t>
  </si>
  <si>
    <t>Plan de Capacitación de Seguridad y Salud en el Trabajo Año 2023</t>
  </si>
  <si>
    <t>Establecer el plan de capacitación anual en Seguridad y Salud en el Trabajo en aras de la prevención de lesiones, enfermedades, el cumplimiento legal y el mejoramiento continuo.</t>
  </si>
  <si>
    <t>Meta: 50%</t>
  </si>
  <si>
    <t>MEDICIÓN DE LA EFICACIA</t>
  </si>
  <si>
    <t>PRIMEROS AUXILIOS Y MANEJO DE EMERGENCIAS EN CASA</t>
  </si>
  <si>
    <t>Posicionar en los participantes el concepto de "Cultura del Cuidado" y prevenir accidentes por caídas a nivel</t>
  </si>
  <si>
    <t>MANEJO DE LA ANSIEDAD Y DEL ESTRÉS</t>
  </si>
  <si>
    <t>Modificar la percepción del trabajador sobre el concepto “ansiedad” a fin de que la persona logre un afrontamiento adecuado de este estado y brindar recomendaciones al trabajador que le permita manejar el estrés a nivel laboral y personal.</t>
  </si>
  <si>
    <t>Definición sobre que es la ansiedad, factores que pueden generar la ansiedad, como reacciona el organismo ate la ansiedad y recomendaciones para manejar la ansiedad y qé efectos tiene el estrés en el trabajo y la vida personal si no es bien manejado.</t>
  </si>
  <si>
    <t>Tips de habitos de vida saludables, sueño alimentación sana, características y propiedades de los alimentos. Harinas, proteínas, carbohidratos y la importancia del ejercicio.</t>
  </si>
  <si>
    <t>Primeros auxilios básicos, pasos a seguir para la atención de un paciente, activación del sistema de emergencia, valoración primaria.
Qué es una emregencia, Qué es una atención de emergencia, Qué hacer en caso de fuga de gas, Cómo prvenir accidentes en casa, kit de emergencias.</t>
  </si>
  <si>
    <t>CAPACITACIÓN MARCO LEGAL VIGENTE Y PROCEDIMIENTO COMITÉ DE CONVIVENCIA LABORAL</t>
  </si>
  <si>
    <t>IDENTIFICACIÓN DE PELIGROS, EVALUACIÓN Y VALORACIÓN DE LOS RIESGOS E INSPECCIONES DE SEGURIDAD</t>
  </si>
  <si>
    <t>Dar a conocer la metodología para la identificación de peligros, evalaución y valoración de riesgos, socializar la matriz de riesgos y peligros. Fortalcer los fundamentos básicos para la realización de inspecciones de seguridad.</t>
  </si>
  <si>
    <t>Metodología, riesgos y preligros asociados de acuerdo a los grupos de exposición.
Pasos previos, Ejecución, Seguimiento y Plan de acción para las inspecciones de seguridad.</t>
  </si>
  <si>
    <t>Certificado de aprobación del curso</t>
  </si>
  <si>
    <t>Evaluación de entendimiento</t>
  </si>
  <si>
    <t>No Aplica</t>
  </si>
  <si>
    <t>Acta de participación del Copasst en la planeación de la auditoría</t>
  </si>
  <si>
    <t>Participación del Copasst en la investigaciones realizadas</t>
  </si>
  <si>
    <t>Resultados inspecciones de EEP</t>
  </si>
  <si>
    <t>PREVENCIÓN AL RIESGO BIOLÓGICO INFECCIONES RESPIRATORIAS AGUDAS INCLUIDO COVID-19</t>
  </si>
  <si>
    <t>Práctico</t>
  </si>
  <si>
    <t>DISTORSIONES COGNITIVAS</t>
  </si>
  <si>
    <t>CONCIENCIA CON INTELIGENCIA VIAL / LEY 769 DE 2002</t>
  </si>
  <si>
    <t>TALLER SEGURIDAD VIAL</t>
  </si>
  <si>
    <t>PREVENCIÓN DE RIESGO POR POSTURAS Y/O SOBREESFUERZOS</t>
  </si>
  <si>
    <t>TALLER PREVENCIÓN DE CONSUMO DE SUSTANCIAS PSICOACTIVAS (SPA).</t>
  </si>
  <si>
    <t xml:space="preserve"> TALLER SOBRE HIGIENE DEL SUEÑO  </t>
  </si>
  <si>
    <t>CAPACITACIÓN DE PREVENCIÓN PARA LA CONSERVACIÓN VISUAL</t>
  </si>
  <si>
    <t>MANEJO DE EMOCIONES Y SU IMPACTO EN EL COMPORTAMIENTO</t>
  </si>
  <si>
    <t>PROCRASTINAR Y SU EFECTO EN LA DINÁMICA LABORAL</t>
  </si>
  <si>
    <t>HABITOS DE VIDA SALUDABLES (SUEÑO, ALIMENTACION Y EJERCICIO)</t>
  </si>
  <si>
    <t xml:space="preserve">JORNADA DE LECCIONES APRENDIDAS </t>
  </si>
  <si>
    <t xml:space="preserve">Dar a conocer que son las distorciones cognitivas y que consecuencias negativas pueden traer. </t>
  </si>
  <si>
    <r>
      <rPr>
        <b/>
        <u/>
        <sz val="12"/>
        <rFont val="Arial"/>
        <family val="2"/>
      </rPr>
      <t xml:space="preserve">Actualizado a: </t>
    </r>
    <r>
      <rPr>
        <sz val="12"/>
        <rFont val="Arial"/>
        <family val="2"/>
      </rPr>
      <t xml:space="preserve"> Enero de 2023</t>
    </r>
  </si>
  <si>
    <t>Definición de distorción cognitiva, consecuencias negativas, identificación de las más habituales y como hacer frente a estas.</t>
  </si>
  <si>
    <t xml:space="preserve"> Presencial</t>
  </si>
  <si>
    <t>Grupos de mejoramiento Agentes de tránsito intervención grupal /SVE Prevención Riesgo Psicosocial</t>
  </si>
  <si>
    <t xml:space="preserve">Taller experiencial </t>
  </si>
  <si>
    <t>Impactar en la vida laboral a través del reconocimiento de las emociones propias y su manejo en el entorno.</t>
  </si>
  <si>
    <t>De acuerdo con el análisis realizado en las investigaciones de los accidentes de trabajo</t>
  </si>
  <si>
    <r>
      <t xml:space="preserve">COBERTURA:  </t>
    </r>
    <r>
      <rPr>
        <sz val="10"/>
        <rFont val="Arial"/>
        <family val="2"/>
      </rPr>
      <t xml:space="preserve">#. de personal directo y contratista que asiste a las capacitaciones de SG SST / No. servidores programados * 100
</t>
    </r>
    <r>
      <rPr>
        <b/>
        <sz val="10"/>
        <rFont val="Arial"/>
        <family val="2"/>
      </rPr>
      <t xml:space="preserve">Nota: </t>
    </r>
    <r>
      <rPr>
        <sz val="10"/>
        <rFont val="Arial"/>
        <family val="2"/>
      </rPr>
      <t>Para las capaciatciones masivas se define un tope máximo de asietncia de 150 personas.</t>
    </r>
  </si>
  <si>
    <t>Colaboradores teletrabajo y oficina</t>
  </si>
  <si>
    <t>Conceptos, riesgos asociados y medidas de prevención, normas de almacenamiento. Taller  de levantamiento Manual de Cargas.</t>
  </si>
  <si>
    <t>CAPACITACIÓN DE RIESGO CARDIOVASCULAR  PREVENCIÓN Y CONTROL ENFERMEDADES CARDIOVASCULARES</t>
  </si>
  <si>
    <t>Colaboradores con riesgo cardiovascular</t>
  </si>
  <si>
    <t xml:space="preserve"> PREVENCIÓN DEL RIESGO BIOLÓGICO POR MORDEDURAS  Y PICADURAS.</t>
  </si>
  <si>
    <t>PREVENCIÓN DE LESIONES OSTEOMUSCULARES DURANTE ACTIVIDADES DEPORTIVAS Y BENEFICIOS DE LA ACTIVIDAD FÍSICA</t>
  </si>
  <si>
    <t>PREVENCIÓN PARA LA CONSERVACIÓN AUDITIVA</t>
  </si>
  <si>
    <t>SOCIALIZACIÓN LEY 1010 DE 2006 "ACOSO LABORAL"</t>
  </si>
  <si>
    <t>Socializar el contenido correspondiente a la normatividad en Colombia frente a la Acoso Laboral.</t>
  </si>
  <si>
    <t>Ley 1010 de 2006</t>
  </si>
  <si>
    <t xml:space="preserve">Virtual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</si>
</sst>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color theme="1"/>
      <name val="Calibri"/>
      <family val="2"/>
      <scheme val="minor"/>
    </font>
    <font>
      <sz val="11"/>
      <color theme="1"/>
      <name val="Calibri"/>
      <family val="2"/>
      <scheme val="minor"/>
    </font>
    <font>
      <sz val="10"/>
      <name val="Arial"/>
      <family val="2"/>
    </font>
    <font>
      <sz val="12"/>
      <name val="Arial"/>
      <family val="2"/>
    </font>
    <font>
      <b/>
      <sz val="12"/>
      <color theme="1"/>
      <name val="Arial"/>
      <family val="2"/>
    </font>
    <font>
      <b/>
      <sz val="10"/>
      <color theme="0"/>
      <name val="Arial"/>
      <family val="2"/>
    </font>
    <font>
      <b/>
      <sz val="10"/>
      <name val="Arial"/>
      <family val="2"/>
    </font>
    <font>
      <b/>
      <u/>
      <sz val="10"/>
      <name val="Arial"/>
      <family val="2"/>
    </font>
    <font>
      <sz val="10"/>
      <color rgb="FF0000CC"/>
      <name val="Arial"/>
      <family val="2"/>
    </font>
    <font>
      <b/>
      <sz val="11"/>
      <name val="Arial"/>
      <family val="2"/>
    </font>
    <font>
      <b/>
      <sz val="14"/>
      <color theme="0"/>
      <name val="Arial"/>
      <family val="2"/>
    </font>
    <font>
      <b/>
      <sz val="11"/>
      <color theme="0"/>
      <name val="Arial"/>
      <family val="2"/>
    </font>
    <font>
      <b/>
      <sz val="10"/>
      <color theme="1"/>
      <name val="Arial"/>
      <family val="2"/>
    </font>
    <font>
      <sz val="11"/>
      <name val="Tahoma"/>
      <family val="2"/>
    </font>
    <font>
      <sz val="11"/>
      <color rgb="FFFF0000"/>
      <name val="Tahoma"/>
      <family val="2"/>
    </font>
    <font>
      <sz val="18"/>
      <name val="Tahoma"/>
      <family val="2"/>
    </font>
    <font>
      <b/>
      <sz val="9"/>
      <name val="Tahoma"/>
      <family val="2"/>
    </font>
    <font>
      <sz val="9"/>
      <name val="Tahoma"/>
      <family val="2"/>
    </font>
    <font>
      <sz val="10"/>
      <name val="Tahoma"/>
      <family val="2"/>
    </font>
    <font>
      <b/>
      <sz val="9"/>
      <color theme="1"/>
      <name val="Tahoma"/>
      <family val="2"/>
    </font>
    <font>
      <b/>
      <sz val="10"/>
      <name val="Century Gothic"/>
      <family val="2"/>
    </font>
    <font>
      <b/>
      <sz val="10"/>
      <color rgb="FF000000"/>
      <name val="Century Gothic"/>
      <family val="2"/>
    </font>
    <font>
      <sz val="10"/>
      <color rgb="FF000000"/>
      <name val="Century Gothic"/>
      <family val="2"/>
    </font>
    <font>
      <b/>
      <sz val="10"/>
      <color theme="0"/>
      <name val="Century Gothic"/>
      <family val="2"/>
    </font>
    <font>
      <sz val="10"/>
      <color theme="1"/>
      <name val="Century Gothic"/>
      <family val="2"/>
    </font>
    <font>
      <u/>
      <sz val="10"/>
      <color rgb="FF000000"/>
      <name val="Century Gothic"/>
      <family val="2"/>
    </font>
    <font>
      <sz val="10"/>
      <name val="Century Gothic"/>
      <family val="2"/>
    </font>
    <font>
      <b/>
      <sz val="11"/>
      <name val="Calibri"/>
      <family val="2"/>
      <scheme val="minor"/>
    </font>
    <font>
      <sz val="14"/>
      <color theme="1"/>
      <name val="Calibri"/>
      <family val="2"/>
      <scheme val="minor"/>
    </font>
    <font>
      <sz val="8"/>
      <color theme="1"/>
      <name val="Calibri"/>
      <family val="2"/>
      <scheme val="minor"/>
    </font>
    <font>
      <sz val="10"/>
      <color theme="1"/>
      <name val="Arial"/>
      <family val="2"/>
    </font>
    <font>
      <b/>
      <u/>
      <sz val="10"/>
      <color theme="1"/>
      <name val="Arial"/>
      <family val="2"/>
    </font>
    <font>
      <b/>
      <sz val="11"/>
      <color theme="1"/>
      <name val="Calibri"/>
      <family val="2"/>
      <scheme val="minor"/>
    </font>
    <font>
      <b/>
      <sz val="10"/>
      <color rgb="FF000000"/>
      <name val="Arial"/>
      <family val="2"/>
    </font>
    <font>
      <b/>
      <u/>
      <sz val="12"/>
      <name val="Arial"/>
      <family val="2"/>
    </font>
  </fonts>
  <fills count="14">
    <fill>
      <patternFill patternType="none"/>
    </fill>
    <fill>
      <patternFill patternType="gray125"/>
    </fill>
    <fill>
      <patternFill patternType="solid">
        <fgColor theme="0"/>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FF00"/>
        <bgColor indexed="64"/>
      </patternFill>
    </fill>
    <fill>
      <patternFill patternType="solid">
        <fgColor rgb="FFFF0000"/>
        <bgColor indexed="64"/>
      </patternFill>
    </fill>
    <fill>
      <patternFill patternType="solid">
        <fgColor theme="9" tint="0.79998168889431442"/>
        <bgColor indexed="64"/>
      </patternFill>
    </fill>
    <fill>
      <patternFill patternType="solid">
        <fgColor indexed="9"/>
        <bgColor indexed="64"/>
      </patternFill>
    </fill>
    <fill>
      <patternFill patternType="solid">
        <fgColor theme="9" tint="0.39997558519241921"/>
        <bgColor rgb="FF000000"/>
      </patternFill>
    </fill>
    <fill>
      <patternFill patternType="solid">
        <fgColor rgb="FFFFFFFF"/>
        <bgColor rgb="FF000000"/>
      </patternFill>
    </fill>
    <fill>
      <patternFill patternType="solid">
        <fgColor theme="0"/>
        <bgColor rgb="FF000000"/>
      </patternFill>
    </fill>
  </fills>
  <borders count="65">
    <border>
      <left/>
      <right/>
      <top/>
      <bottom/>
      <diagonal/>
    </border>
    <border>
      <left style="medium">
        <color auto="1"/>
      </left>
      <right/>
      <top style="medium">
        <color auto="1"/>
      </top>
      <bottom/>
      <diagonal/>
    </border>
    <border>
      <left/>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auto="1"/>
      </left>
      <right/>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bottom style="medium">
        <color indexed="64"/>
      </bottom>
      <diagonal/>
    </border>
    <border>
      <left/>
      <right/>
      <top/>
      <bottom style="medium">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bottom style="thin">
        <color auto="1"/>
      </bottom>
      <diagonal/>
    </border>
    <border>
      <left style="medium">
        <color indexed="64"/>
      </left>
      <right/>
      <top style="medium">
        <color indexed="64"/>
      </top>
      <bottom style="medium">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auto="1"/>
      </right>
      <top style="medium">
        <color indexed="64"/>
      </top>
      <bottom style="hair">
        <color auto="1"/>
      </bottom>
      <diagonal/>
    </border>
    <border>
      <left style="hair">
        <color auto="1"/>
      </left>
      <right style="medium">
        <color indexed="64"/>
      </right>
      <top style="medium">
        <color indexed="64"/>
      </top>
      <bottom style="hair">
        <color auto="1"/>
      </bottom>
      <diagonal/>
    </border>
    <border>
      <left style="medium">
        <color indexed="64"/>
      </left>
      <right style="thin">
        <color indexed="64"/>
      </right>
      <top/>
      <bottom/>
      <diagonal/>
    </border>
    <border>
      <left style="thin">
        <color auto="1"/>
      </left>
      <right style="thin">
        <color auto="1"/>
      </right>
      <top/>
      <bottom/>
      <diagonal/>
    </border>
    <border>
      <left style="thin">
        <color auto="1"/>
      </left>
      <right style="medium">
        <color indexed="64"/>
      </right>
      <top/>
      <bottom style="thin">
        <color auto="1"/>
      </bottom>
      <diagonal/>
    </border>
    <border>
      <left/>
      <right style="thin">
        <color indexed="64"/>
      </right>
      <top/>
      <bottom style="medium">
        <color indexed="64"/>
      </bottom>
      <diagonal/>
    </border>
    <border>
      <left style="thin">
        <color auto="1"/>
      </left>
      <right/>
      <top/>
      <bottom style="medium">
        <color auto="1"/>
      </bottom>
      <diagonal/>
    </border>
    <border>
      <left style="medium">
        <color auto="1"/>
      </left>
      <right style="hair">
        <color auto="1"/>
      </right>
      <top style="hair">
        <color auto="1"/>
      </top>
      <bottom style="hair">
        <color auto="1"/>
      </bottom>
      <diagonal/>
    </border>
    <border>
      <left style="hair">
        <color auto="1"/>
      </left>
      <right style="medium">
        <color indexed="64"/>
      </right>
      <top style="hair">
        <color auto="1"/>
      </top>
      <bottom style="hair">
        <color auto="1"/>
      </bottom>
      <diagonal/>
    </border>
    <border>
      <left style="thin">
        <color auto="1"/>
      </left>
      <right style="medium">
        <color indexed="64"/>
      </right>
      <top style="thin">
        <color auto="1"/>
      </top>
      <bottom/>
      <diagonal/>
    </border>
    <border>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top style="medium">
        <color indexed="64"/>
      </top>
      <bottom style="medium">
        <color auto="1"/>
      </bottom>
      <diagonal/>
    </border>
    <border>
      <left style="medium">
        <color indexed="64"/>
      </left>
      <right style="hair">
        <color auto="1"/>
      </right>
      <top style="hair">
        <color auto="1"/>
      </top>
      <bottom style="medium">
        <color indexed="64"/>
      </bottom>
      <diagonal/>
    </border>
    <border>
      <left style="hair">
        <color auto="1"/>
      </left>
      <right style="medium">
        <color indexed="64"/>
      </right>
      <top style="hair">
        <color auto="1"/>
      </top>
      <bottom style="medium">
        <color indexed="64"/>
      </bottom>
      <diagonal/>
    </border>
    <border>
      <left style="medium">
        <color indexed="64"/>
      </left>
      <right style="thin">
        <color auto="1"/>
      </right>
      <top/>
      <bottom style="thin">
        <color auto="1"/>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right/>
      <top/>
      <bottom style="hair">
        <color indexed="64"/>
      </bottom>
      <diagonal/>
    </border>
    <border>
      <left style="medium">
        <color auto="1"/>
      </left>
      <right style="hair">
        <color auto="1"/>
      </right>
      <top/>
      <bottom style="hair">
        <color auto="1"/>
      </bottom>
      <diagonal/>
    </border>
    <border>
      <left style="hair">
        <color auto="1"/>
      </left>
      <right style="medium">
        <color indexed="64"/>
      </right>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right style="hair">
        <color indexed="64"/>
      </right>
      <top/>
      <bottom/>
      <diagonal/>
    </border>
    <border>
      <left style="thin">
        <color indexed="64"/>
      </left>
      <right style="hair">
        <color indexed="64"/>
      </right>
      <top/>
      <bottom/>
      <diagonal/>
    </border>
    <border>
      <left style="medium">
        <color auto="1"/>
      </left>
      <right style="hair">
        <color auto="1"/>
      </right>
      <top style="hair">
        <color auto="1"/>
      </top>
      <bottom/>
      <diagonal/>
    </border>
    <border>
      <left style="hair">
        <color auto="1"/>
      </left>
      <right style="medium">
        <color indexed="64"/>
      </right>
      <top style="hair">
        <color auto="1"/>
      </top>
      <bottom/>
      <diagonal/>
    </border>
    <border>
      <left style="medium">
        <color indexed="64"/>
      </left>
      <right style="thin">
        <color auto="1"/>
      </right>
      <top style="medium">
        <color indexed="64"/>
      </top>
      <bottom style="thin">
        <color auto="1"/>
      </bottom>
      <diagonal/>
    </border>
    <border>
      <left/>
      <right style="medium">
        <color indexed="64"/>
      </right>
      <top/>
      <bottom/>
      <diagonal/>
    </border>
    <border>
      <left style="medium">
        <color auto="1"/>
      </left>
      <right/>
      <top style="hair">
        <color auto="1"/>
      </top>
      <bottom/>
      <diagonal/>
    </border>
    <border>
      <left/>
      <right style="medium">
        <color indexed="64"/>
      </right>
      <top style="hair">
        <color auto="1"/>
      </top>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auto="1"/>
      </left>
      <right/>
      <top style="thin">
        <color auto="1"/>
      </top>
      <bottom style="medium">
        <color indexed="64"/>
      </bottom>
      <diagonal/>
    </border>
  </borders>
  <cellStyleXfs count="7">
    <xf numFmtId="0" fontId="0" fillId="0" borderId="0"/>
    <xf numFmtId="9" fontId="1" fillId="0" borderId="0" applyFont="0" applyFill="0" applyBorder="0" applyAlignment="0" applyProtection="0"/>
    <xf numFmtId="0" fontId="2" fillId="0" borderId="0" applyBorder="0"/>
    <xf numFmtId="0" fontId="1" fillId="0" borderId="0"/>
    <xf numFmtId="17" fontId="2" fillId="0" borderId="0"/>
    <xf numFmtId="0" fontId="2" fillId="0" borderId="0"/>
    <xf numFmtId="9" fontId="1" fillId="0" borderId="0" applyFont="0" applyFill="0" applyBorder="0" applyAlignment="0" applyProtection="0"/>
  </cellStyleXfs>
  <cellXfs count="202">
    <xf numFmtId="0" fontId="0" fillId="0" borderId="0" xfId="0"/>
    <xf numFmtId="0" fontId="2" fillId="0" borderId="0" xfId="0" applyFont="1" applyAlignment="1">
      <alignment vertical="center"/>
    </xf>
    <xf numFmtId="0" fontId="6" fillId="2" borderId="0" xfId="0" applyFont="1" applyFill="1" applyAlignment="1">
      <alignment vertical="center" wrapText="1"/>
    </xf>
    <xf numFmtId="0" fontId="8"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2" fillId="0" borderId="5" xfId="0" applyFont="1" applyBorder="1" applyAlignment="1">
      <alignment vertical="center"/>
    </xf>
    <xf numFmtId="0" fontId="2" fillId="0" borderId="0" xfId="0" applyFont="1" applyAlignment="1">
      <alignment vertical="center" wrapText="1"/>
    </xf>
    <xf numFmtId="0" fontId="12" fillId="5" borderId="34" xfId="0" applyFont="1" applyFill="1" applyBorder="1" applyAlignment="1">
      <alignment horizontal="center" vertical="center"/>
    </xf>
    <xf numFmtId="0" fontId="12" fillId="5" borderId="35" xfId="0" applyFont="1" applyFill="1" applyBorder="1" applyAlignment="1">
      <alignment horizontal="center" vertical="center"/>
    </xf>
    <xf numFmtId="0" fontId="12" fillId="6" borderId="35" xfId="0" applyFont="1" applyFill="1" applyBorder="1" applyAlignment="1">
      <alignment horizontal="center" vertical="center"/>
    </xf>
    <xf numFmtId="0" fontId="12" fillId="6" borderId="36" xfId="0" applyFont="1" applyFill="1" applyBorder="1" applyAlignment="1">
      <alignment horizontal="center" vertical="center"/>
    </xf>
    <xf numFmtId="0" fontId="13" fillId="2" borderId="40" xfId="0" applyFont="1" applyFill="1" applyBorder="1" applyAlignment="1">
      <alignment horizontal="center" vertical="center" wrapText="1"/>
    </xf>
    <xf numFmtId="0" fontId="13" fillId="2" borderId="41" xfId="0" applyFont="1" applyFill="1" applyBorder="1" applyAlignment="1">
      <alignment horizontal="center" vertical="center" wrapText="1"/>
    </xf>
    <xf numFmtId="0" fontId="13" fillId="2" borderId="42" xfId="0" applyFont="1" applyFill="1" applyBorder="1" applyAlignment="1">
      <alignment horizontal="center" vertical="center" wrapText="1"/>
    </xf>
    <xf numFmtId="0" fontId="13" fillId="7" borderId="41"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2" fillId="2" borderId="0" xfId="0" applyFont="1" applyFill="1" applyAlignment="1">
      <alignment vertical="center"/>
    </xf>
    <xf numFmtId="0" fontId="14" fillId="8" borderId="42" xfId="0" applyFont="1" applyFill="1" applyBorder="1" applyAlignment="1">
      <alignment horizontal="center" vertical="center" wrapText="1"/>
    </xf>
    <xf numFmtId="0" fontId="14" fillId="2" borderId="42"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0" xfId="0" applyFont="1" applyFill="1" applyAlignment="1">
      <alignment horizontal="center" vertical="center" wrapText="1"/>
    </xf>
    <xf numFmtId="0" fontId="17" fillId="0" borderId="0" xfId="0" applyFont="1"/>
    <xf numFmtId="0" fontId="18" fillId="2" borderId="46" xfId="0" applyFont="1" applyFill="1" applyBorder="1" applyAlignment="1">
      <alignment horizontal="center" vertical="center" wrapText="1"/>
    </xf>
    <xf numFmtId="0" fontId="18" fillId="2" borderId="7" xfId="0" applyFont="1" applyFill="1" applyBorder="1" applyAlignment="1">
      <alignment horizontal="center" vertical="center" wrapText="1"/>
    </xf>
    <xf numFmtId="17" fontId="25" fillId="12" borderId="17" xfId="4" applyFont="1" applyFill="1" applyBorder="1" applyAlignment="1" applyProtection="1">
      <alignment vertical="center" wrapText="1"/>
      <protection locked="0"/>
    </xf>
    <xf numFmtId="17" fontId="22" fillId="12" borderId="17" xfId="4" applyFont="1" applyFill="1" applyBorder="1" applyAlignment="1" applyProtection="1">
      <alignment horizontal="center" vertical="center" wrapText="1"/>
      <protection locked="0"/>
    </xf>
    <xf numFmtId="17" fontId="24" fillId="0" borderId="17" xfId="4" applyFont="1" applyBorder="1" applyAlignment="1" applyProtection="1">
      <alignment wrapText="1"/>
      <protection locked="0"/>
    </xf>
    <xf numFmtId="17" fontId="24" fillId="0" borderId="16" xfId="4" applyFont="1" applyBorder="1" applyAlignment="1" applyProtection="1">
      <alignment wrapText="1"/>
      <protection locked="0"/>
    </xf>
    <xf numFmtId="17" fontId="25" fillId="12" borderId="0" xfId="4" applyFont="1" applyFill="1" applyAlignment="1" applyProtection="1">
      <alignment vertical="center" wrapText="1"/>
      <protection locked="0"/>
    </xf>
    <xf numFmtId="17" fontId="22" fillId="12" borderId="20" xfId="4" applyFont="1" applyFill="1" applyBorder="1" applyAlignment="1" applyProtection="1">
      <alignment horizontal="center" vertical="center" wrapText="1"/>
      <protection locked="0"/>
    </xf>
    <xf numFmtId="17" fontId="24" fillId="0" borderId="20" xfId="4" applyFont="1" applyBorder="1" applyAlignment="1" applyProtection="1">
      <alignment wrapText="1"/>
      <protection locked="0"/>
    </xf>
    <xf numFmtId="17" fontId="24" fillId="0" borderId="19" xfId="4" applyFont="1" applyBorder="1" applyAlignment="1" applyProtection="1">
      <alignment wrapText="1"/>
      <protection locked="0"/>
    </xf>
    <xf numFmtId="17" fontId="20" fillId="11" borderId="34" xfId="4" applyFont="1" applyFill="1" applyBorder="1" applyAlignment="1" applyProtection="1">
      <alignment horizontal="center" vertical="center" wrapText="1"/>
      <protection locked="0"/>
    </xf>
    <xf numFmtId="17" fontId="20" fillId="11" borderId="35" xfId="4" applyFont="1" applyFill="1" applyBorder="1" applyAlignment="1" applyProtection="1">
      <alignment horizontal="center" vertical="center" wrapText="1"/>
      <protection locked="0"/>
    </xf>
    <xf numFmtId="17" fontId="20" fillId="11" borderId="62" xfId="4" applyFont="1" applyFill="1" applyBorder="1" applyAlignment="1" applyProtection="1">
      <alignment horizontal="center" vertical="center" wrapText="1"/>
      <protection locked="0"/>
    </xf>
    <xf numFmtId="17" fontId="20" fillId="11" borderId="23" xfId="4" applyFont="1" applyFill="1" applyBorder="1" applyAlignment="1" applyProtection="1">
      <alignment horizontal="center" vertical="center" wrapText="1"/>
      <protection locked="0"/>
    </xf>
    <xf numFmtId="0" fontId="26" fillId="0" borderId="0" xfId="5" applyFont="1" applyAlignment="1">
      <alignment vertical="center"/>
    </xf>
    <xf numFmtId="1" fontId="22" fillId="12" borderId="19" xfId="4" applyNumberFormat="1" applyFont="1" applyFill="1" applyBorder="1" applyAlignment="1" applyProtection="1">
      <alignment horizontal="center" vertical="center" wrapText="1"/>
      <protection locked="0"/>
    </xf>
    <xf numFmtId="1" fontId="22" fillId="12" borderId="60" xfId="4" applyNumberFormat="1" applyFont="1" applyFill="1" applyBorder="1" applyAlignment="1" applyProtection="1">
      <alignment horizontal="center" vertical="center" wrapText="1"/>
      <protection locked="0"/>
    </xf>
    <xf numFmtId="9" fontId="22" fillId="12" borderId="63" xfId="6" applyFont="1" applyFill="1" applyBorder="1" applyAlignment="1" applyProtection="1">
      <alignment horizontal="center" vertical="center" wrapText="1"/>
      <protection locked="0"/>
    </xf>
    <xf numFmtId="0" fontId="6" fillId="0" borderId="53" xfId="0" applyFont="1" applyBorder="1" applyAlignment="1">
      <alignment horizontal="center" vertical="center" wrapText="1"/>
    </xf>
    <xf numFmtId="0" fontId="2" fillId="0" borderId="0" xfId="0" applyFont="1" applyAlignment="1">
      <alignment horizontal="left" vertical="center" wrapText="1"/>
    </xf>
    <xf numFmtId="17" fontId="24" fillId="0" borderId="15" xfId="4" applyFont="1" applyBorder="1" applyAlignment="1" applyProtection="1">
      <alignment horizontal="left" wrapText="1"/>
      <protection locked="0"/>
    </xf>
    <xf numFmtId="17" fontId="24" fillId="0" borderId="12" xfId="4" applyFont="1" applyBorder="1" applyAlignment="1" applyProtection="1">
      <alignment horizontal="left" wrapText="1"/>
      <protection locked="0"/>
    </xf>
    <xf numFmtId="0" fontId="30" fillId="0" borderId="3" xfId="0" applyFont="1" applyBorder="1" applyAlignment="1">
      <alignment horizontal="justify" vertical="center" wrapText="1"/>
    </xf>
    <xf numFmtId="0" fontId="30" fillId="0" borderId="3" xfId="0" applyFont="1" applyBorder="1" applyAlignment="1">
      <alignment horizontal="center" vertical="center" wrapText="1"/>
    </xf>
    <xf numFmtId="0" fontId="30" fillId="0" borderId="3" xfId="0" applyFont="1" applyBorder="1" applyAlignment="1">
      <alignment horizontal="left" vertical="center" wrapText="1"/>
    </xf>
    <xf numFmtId="0" fontId="30" fillId="0" borderId="4" xfId="0" applyFont="1" applyBorder="1" applyAlignment="1">
      <alignment horizontal="center" vertical="center" wrapText="1"/>
    </xf>
    <xf numFmtId="0" fontId="30" fillId="0" borderId="6" xfId="0" applyFont="1" applyBorder="1" applyAlignment="1">
      <alignment horizontal="justify" vertical="center" wrapText="1"/>
    </xf>
    <xf numFmtId="0" fontId="30" fillId="0" borderId="10"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1" xfId="0" applyFont="1" applyBorder="1" applyAlignment="1">
      <alignment horizontal="center" vertical="center" wrapText="1"/>
    </xf>
    <xf numFmtId="0" fontId="6" fillId="0" borderId="48" xfId="0" applyFont="1" applyBorder="1" applyAlignment="1">
      <alignment horizontal="center" vertical="center" wrapText="1"/>
    </xf>
    <xf numFmtId="17" fontId="20" fillId="11" borderId="6" xfId="4" applyFont="1" applyFill="1" applyBorder="1" applyAlignment="1" applyProtection="1">
      <alignment horizontal="center" vertical="center"/>
      <protection locked="0"/>
    </xf>
    <xf numFmtId="0" fontId="27" fillId="4" borderId="6" xfId="0" applyFont="1" applyFill="1" applyBorder="1" applyAlignment="1">
      <alignment horizontal="center"/>
    </xf>
    <xf numFmtId="17" fontId="20" fillId="11" borderId="58" xfId="4" applyFont="1" applyFill="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30" fillId="2" borderId="6" xfId="0" applyFont="1" applyFill="1" applyBorder="1" applyAlignment="1">
      <alignment horizontal="left" vertical="center" wrapText="1"/>
    </xf>
    <xf numFmtId="0" fontId="30" fillId="2" borderId="7" xfId="0" applyFont="1" applyFill="1" applyBorder="1" applyAlignment="1">
      <alignment horizontal="center" vertical="center" wrapText="1"/>
    </xf>
    <xf numFmtId="0" fontId="33" fillId="0" borderId="3"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10" xfId="0" applyFont="1" applyBorder="1" applyAlignment="1">
      <alignment horizontal="center" vertical="center" wrapText="1"/>
    </xf>
    <xf numFmtId="0" fontId="2" fillId="0" borderId="6" xfId="0" applyFont="1" applyBorder="1" applyAlignment="1">
      <alignment horizontal="center" vertical="center" wrapText="1"/>
    </xf>
    <xf numFmtId="0" fontId="32" fillId="0" borderId="6" xfId="0" applyFont="1" applyBorder="1" applyAlignment="1">
      <alignment horizontal="center" vertical="center"/>
    </xf>
    <xf numFmtId="0" fontId="30" fillId="0" borderId="6" xfId="0" applyFont="1" applyBorder="1" applyAlignment="1">
      <alignment vertical="center" wrapText="1"/>
    </xf>
    <xf numFmtId="0" fontId="2" fillId="2" borderId="32" xfId="0" applyFont="1" applyFill="1" applyBorder="1" applyAlignment="1">
      <alignment horizontal="center" vertical="center"/>
    </xf>
    <xf numFmtId="0" fontId="2" fillId="2" borderId="31" xfId="0" applyFont="1" applyFill="1" applyBorder="1" applyAlignment="1">
      <alignment horizontal="center" vertical="center"/>
    </xf>
    <xf numFmtId="0" fontId="6" fillId="2" borderId="46" xfId="0" applyFont="1" applyFill="1" applyBorder="1" applyAlignment="1">
      <alignment horizontal="center" vertical="center" wrapText="1"/>
    </xf>
    <xf numFmtId="0" fontId="6" fillId="0" borderId="4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0" applyFont="1" applyBorder="1" applyAlignment="1">
      <alignment horizontal="left" vertical="center" wrapText="1"/>
    </xf>
    <xf numFmtId="0" fontId="30" fillId="0" borderId="7" xfId="0" applyFont="1" applyBorder="1" applyAlignment="1">
      <alignment horizontal="center" vertical="center" wrapText="1"/>
    </xf>
    <xf numFmtId="0" fontId="33" fillId="2" borderId="6" xfId="0" applyFont="1" applyFill="1" applyBorder="1" applyAlignment="1">
      <alignment horizontal="center" vertical="center" wrapText="1"/>
    </xf>
    <xf numFmtId="0" fontId="6" fillId="2" borderId="46" xfId="0" applyFont="1" applyFill="1" applyBorder="1" applyAlignment="1">
      <alignment horizontal="center" vertical="center" wrapText="1"/>
    </xf>
    <xf numFmtId="0" fontId="6" fillId="0" borderId="46"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2" borderId="32" xfId="0" applyFont="1" applyFill="1" applyBorder="1" applyAlignment="1">
      <alignment horizontal="center" vertical="center"/>
    </xf>
    <xf numFmtId="0" fontId="12" fillId="0" borderId="6"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6" xfId="0" applyFont="1" applyBorder="1" applyAlignment="1">
      <alignment horizontal="left" vertical="center" wrapText="1"/>
    </xf>
    <xf numFmtId="0" fontId="30" fillId="0" borderId="7" xfId="0" applyFont="1" applyBorder="1" applyAlignment="1">
      <alignment horizontal="center" vertical="center" wrapText="1"/>
    </xf>
    <xf numFmtId="0" fontId="2" fillId="2" borderId="31"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3" xfId="0" applyFont="1" applyFill="1" applyBorder="1" applyAlignment="1">
      <alignment horizontal="center" vertical="center"/>
    </xf>
    <xf numFmtId="0" fontId="11" fillId="3" borderId="22"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5"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37" xfId="0" applyFont="1" applyFill="1" applyBorder="1" applyAlignment="1">
      <alignment horizontal="center" vertical="center"/>
    </xf>
    <xf numFmtId="0" fontId="5" fillId="3" borderId="38" xfId="0" applyFont="1" applyFill="1" applyBorder="1" applyAlignment="1">
      <alignment horizontal="center" vertical="center"/>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29" xfId="0" applyFont="1" applyFill="1" applyBorder="1" applyAlignment="1">
      <alignment horizontal="center" vertical="center" wrapText="1"/>
    </xf>
    <xf numFmtId="0" fontId="12" fillId="4" borderId="30" xfId="0" applyFont="1" applyFill="1" applyBorder="1" applyAlignment="1">
      <alignment horizontal="center" vertical="center" wrapText="1"/>
    </xf>
    <xf numFmtId="0" fontId="5" fillId="3" borderId="27" xfId="0" applyFont="1" applyFill="1" applyBorder="1" applyAlignment="1">
      <alignment horizontal="left" vertical="center" wrapText="1"/>
    </xf>
    <xf numFmtId="0" fontId="5" fillId="3" borderId="28"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2" fillId="2" borderId="44" xfId="0" applyFont="1" applyFill="1" applyBorder="1" applyAlignment="1">
      <alignment horizontal="center" vertical="center"/>
    </xf>
    <xf numFmtId="0" fontId="2" fillId="2" borderId="45" xfId="0" applyFont="1" applyFill="1" applyBorder="1" applyAlignment="1">
      <alignment horizontal="center" vertical="center"/>
    </xf>
    <xf numFmtId="0" fontId="3" fillId="0" borderId="1" xfId="2" applyFont="1" applyBorder="1" applyAlignment="1">
      <alignment horizontal="center" vertical="center" wrapText="1"/>
    </xf>
    <xf numFmtId="0" fontId="3" fillId="0" borderId="2" xfId="2" applyFont="1" applyBorder="1" applyAlignment="1">
      <alignment horizontal="center" vertical="center" wrapText="1"/>
    </xf>
    <xf numFmtId="0" fontId="3" fillId="0" borderId="5" xfId="2" applyFont="1" applyBorder="1" applyAlignment="1">
      <alignment horizontal="center" vertical="center" wrapText="1"/>
    </xf>
    <xf numFmtId="0" fontId="3" fillId="0" borderId="0" xfId="2" applyFont="1" applyBorder="1" applyAlignment="1">
      <alignment horizontal="center" vertical="center" wrapText="1"/>
    </xf>
    <xf numFmtId="0" fontId="3" fillId="0" borderId="8" xfId="2" applyFont="1" applyBorder="1" applyAlignment="1">
      <alignment horizontal="center" vertical="center" wrapText="1"/>
    </xf>
    <xf numFmtId="0" fontId="3" fillId="0" borderId="9" xfId="2" applyFont="1" applyBorder="1" applyAlignment="1">
      <alignment horizontal="center" vertical="center" wrapText="1"/>
    </xf>
    <xf numFmtId="0" fontId="4" fillId="2" borderId="3"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7"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11" xfId="3" applyFont="1" applyFill="1" applyBorder="1" applyAlignment="1">
      <alignment horizontal="center" vertical="center" wrapText="1"/>
    </xf>
    <xf numFmtId="0" fontId="6"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7" fillId="0" borderId="6" xfId="0" applyFont="1" applyBorder="1" applyAlignment="1">
      <alignment horizontal="center" vertical="center" wrapText="1"/>
    </xf>
    <xf numFmtId="0" fontId="12" fillId="4" borderId="14" xfId="0" applyFont="1" applyFill="1" applyBorder="1" applyAlignment="1">
      <alignment horizontal="center" vertical="center" wrapText="1"/>
    </xf>
    <xf numFmtId="0" fontId="12" fillId="4" borderId="18" xfId="0" applyFont="1" applyFill="1" applyBorder="1" applyAlignment="1">
      <alignment horizontal="center" vertical="center" wrapText="1"/>
    </xf>
    <xf numFmtId="0" fontId="33" fillId="2" borderId="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6" fillId="9" borderId="24" xfId="0" applyFont="1" applyFill="1" applyBorder="1" applyAlignment="1">
      <alignment horizontal="center" vertical="center"/>
    </xf>
    <xf numFmtId="0" fontId="16" fillId="9" borderId="25" xfId="0" applyFont="1" applyFill="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15" fillId="1" borderId="5" xfId="0" applyFont="1" applyFill="1" applyBorder="1" applyAlignment="1">
      <alignment horizontal="center" vertical="center" wrapText="1"/>
    </xf>
    <xf numFmtId="0" fontId="15" fillId="1" borderId="0" xfId="0" applyFont="1" applyFill="1" applyAlignment="1">
      <alignment horizontal="center" vertical="center" wrapText="1"/>
    </xf>
    <xf numFmtId="0" fontId="15" fillId="1" borderId="54" xfId="0" applyFont="1" applyFill="1" applyBorder="1" applyAlignment="1">
      <alignment horizontal="center" vertical="center" wrapText="1"/>
    </xf>
    <xf numFmtId="0" fontId="15" fillId="1" borderId="8" xfId="0" applyFont="1" applyFill="1" applyBorder="1" applyAlignment="1">
      <alignment horizontal="center" vertical="center" wrapText="1"/>
    </xf>
    <xf numFmtId="0" fontId="15" fillId="1" borderId="9" xfId="0" applyFont="1" applyFill="1" applyBorder="1" applyAlignment="1">
      <alignment horizontal="center" vertical="center" wrapText="1"/>
    </xf>
    <xf numFmtId="0" fontId="15" fillId="1" borderId="57" xfId="0" applyFont="1" applyFill="1" applyBorder="1" applyAlignment="1">
      <alignment horizontal="center" vertical="center" wrapText="1"/>
    </xf>
    <xf numFmtId="9" fontId="19" fillId="10" borderId="48" xfId="1" applyFont="1" applyFill="1" applyBorder="1" applyAlignment="1" applyProtection="1">
      <alignment horizontal="center" vertical="center"/>
      <protection locked="0"/>
    </xf>
    <xf numFmtId="9" fontId="19" fillId="10" borderId="11" xfId="1" applyFont="1" applyFill="1" applyBorder="1" applyAlignment="1" applyProtection="1">
      <alignment horizontal="center" vertical="center"/>
      <protection locked="0"/>
    </xf>
    <xf numFmtId="17" fontId="20" fillId="11" borderId="6" xfId="4" applyFont="1" applyFill="1" applyBorder="1" applyAlignment="1" applyProtection="1">
      <alignment horizontal="center" vertical="center"/>
      <protection locked="0"/>
    </xf>
    <xf numFmtId="17" fontId="20" fillId="11" borderId="6" xfId="4" applyFont="1" applyFill="1" applyBorder="1" applyAlignment="1" applyProtection="1">
      <alignment horizontal="center" vertical="center" wrapText="1"/>
      <protection locked="0"/>
    </xf>
    <xf numFmtId="17" fontId="21" fillId="0" borderId="58" xfId="4" applyFont="1" applyBorder="1" applyAlignment="1" applyProtection="1">
      <alignment horizontal="left" vertical="center" wrapText="1"/>
      <protection locked="0"/>
    </xf>
    <xf numFmtId="17" fontId="21" fillId="0" borderId="59" xfId="4" applyFont="1" applyBorder="1" applyAlignment="1" applyProtection="1">
      <alignment horizontal="left" vertical="center" wrapText="1"/>
      <protection locked="0"/>
    </xf>
    <xf numFmtId="17" fontId="21" fillId="0" borderId="60" xfId="4" applyFont="1" applyBorder="1" applyAlignment="1" applyProtection="1">
      <alignment horizontal="left" vertical="center" wrapText="1"/>
      <protection locked="0"/>
    </xf>
    <xf numFmtId="9" fontId="16" fillId="0" borderId="55" xfId="1" applyFont="1" applyBorder="1" applyAlignment="1">
      <alignment horizontal="center" vertical="center"/>
    </xf>
    <xf numFmtId="9" fontId="16" fillId="0" borderId="56" xfId="1" applyFont="1" applyBorder="1" applyAlignment="1">
      <alignment horizontal="center" vertical="center"/>
    </xf>
    <xf numFmtId="9" fontId="16" fillId="0" borderId="8" xfId="1" applyFont="1" applyBorder="1" applyAlignment="1">
      <alignment horizontal="center" vertical="center"/>
    </xf>
    <xf numFmtId="9" fontId="16" fillId="0" borderId="57" xfId="1" applyFont="1" applyBorder="1" applyAlignment="1">
      <alignment horizontal="center" vertical="center"/>
    </xf>
    <xf numFmtId="9" fontId="19" fillId="5" borderId="48" xfId="1" applyFont="1" applyFill="1" applyBorder="1" applyAlignment="1" applyProtection="1">
      <alignment horizontal="center" vertical="center"/>
      <protection locked="0"/>
    </xf>
    <xf numFmtId="9" fontId="19" fillId="5" borderId="11" xfId="1" applyFont="1" applyFill="1" applyBorder="1" applyAlignment="1" applyProtection="1">
      <alignment horizontal="center" vertical="center"/>
      <protection locked="0"/>
    </xf>
    <xf numFmtId="17" fontId="22" fillId="12" borderId="58" xfId="4" applyFont="1" applyFill="1" applyBorder="1" applyAlignment="1" applyProtection="1">
      <alignment horizontal="left" vertical="center" wrapText="1"/>
      <protection locked="0"/>
    </xf>
    <xf numFmtId="17" fontId="22" fillId="12" borderId="59" xfId="4" applyFont="1" applyFill="1" applyBorder="1" applyAlignment="1" applyProtection="1">
      <alignment horizontal="left" vertical="center" wrapText="1"/>
      <protection locked="0"/>
    </xf>
    <xf numFmtId="17" fontId="22" fillId="12" borderId="60" xfId="4" applyFont="1" applyFill="1" applyBorder="1" applyAlignment="1" applyProtection="1">
      <alignment horizontal="left" vertical="center" wrapText="1"/>
      <protection locked="0"/>
    </xf>
    <xf numFmtId="17" fontId="22" fillId="13" borderId="58" xfId="4" applyFont="1" applyFill="1" applyBorder="1" applyAlignment="1" applyProtection="1">
      <alignment horizontal="left" vertical="center" wrapText="1"/>
      <protection locked="0"/>
    </xf>
    <xf numFmtId="17" fontId="22" fillId="13" borderId="59" xfId="4" applyFont="1" applyFill="1" applyBorder="1" applyAlignment="1" applyProtection="1">
      <alignment horizontal="left" vertical="center" wrapText="1"/>
      <protection locked="0"/>
    </xf>
    <xf numFmtId="17" fontId="22" fillId="13" borderId="60" xfId="4" applyFont="1" applyFill="1" applyBorder="1" applyAlignment="1" applyProtection="1">
      <alignment horizontal="left" vertical="center" wrapText="1"/>
      <protection locked="0"/>
    </xf>
    <xf numFmtId="0" fontId="0" fillId="0" borderId="58" xfId="0" applyBorder="1" applyAlignment="1">
      <alignment horizontal="center"/>
    </xf>
    <xf numFmtId="0" fontId="0" fillId="0" borderId="59" xfId="0" applyBorder="1" applyAlignment="1">
      <alignment horizontal="center"/>
    </xf>
    <xf numFmtId="0" fontId="0" fillId="0" borderId="60" xfId="0" applyBorder="1" applyAlignment="1">
      <alignment horizontal="center"/>
    </xf>
    <xf numFmtId="17" fontId="23" fillId="11" borderId="61" xfId="4" applyFont="1" applyFill="1" applyBorder="1" applyAlignment="1" applyProtection="1">
      <alignment horizontal="center" vertical="center" wrapText="1"/>
      <protection locked="0"/>
    </xf>
    <xf numFmtId="17" fontId="23" fillId="11" borderId="35" xfId="4" applyFont="1" applyFill="1" applyBorder="1" applyAlignment="1" applyProtection="1">
      <alignment horizontal="center" vertical="center" wrapText="1"/>
      <protection locked="0"/>
    </xf>
    <xf numFmtId="17" fontId="23" fillId="11" borderId="36" xfId="4" applyFont="1" applyFill="1" applyBorder="1" applyAlignment="1" applyProtection="1">
      <alignment horizontal="center" vertical="center" wrapText="1"/>
      <protection locked="0"/>
    </xf>
    <xf numFmtId="17" fontId="23" fillId="11" borderId="62" xfId="4" applyFont="1" applyFill="1" applyBorder="1" applyAlignment="1" applyProtection="1">
      <alignment horizontal="center" vertical="center" wrapText="1"/>
      <protection locked="0"/>
    </xf>
    <xf numFmtId="17" fontId="23" fillId="11" borderId="39" xfId="4" applyFont="1" applyFill="1" applyBorder="1" applyAlignment="1" applyProtection="1">
      <alignment horizontal="center" vertical="center" wrapText="1"/>
      <protection locked="0"/>
    </xf>
    <xf numFmtId="17" fontId="23" fillId="11" borderId="14" xfId="4" applyFont="1" applyFill="1" applyBorder="1" applyAlignment="1" applyProtection="1">
      <alignment horizontal="center" vertical="center" wrapText="1"/>
      <protection locked="0"/>
    </xf>
    <xf numFmtId="17" fontId="23" fillId="11" borderId="18" xfId="4" applyFont="1" applyFill="1" applyBorder="1" applyAlignment="1" applyProtection="1">
      <alignment horizontal="center" vertical="center" wrapText="1"/>
      <protection locked="0"/>
    </xf>
    <xf numFmtId="17" fontId="23" fillId="11" borderId="28" xfId="4" applyFont="1" applyFill="1" applyBorder="1" applyAlignment="1" applyProtection="1">
      <alignment horizontal="center" vertical="center" wrapText="1"/>
      <protection locked="0"/>
    </xf>
    <xf numFmtId="17" fontId="23" fillId="11" borderId="46" xfId="4" applyFont="1" applyFill="1" applyBorder="1" applyAlignment="1" applyProtection="1">
      <alignment horizontal="center" vertical="center" wrapText="1"/>
      <protection locked="0"/>
    </xf>
    <xf numFmtId="17" fontId="23" fillId="11" borderId="6" xfId="4" applyFont="1" applyFill="1" applyBorder="1" applyAlignment="1" applyProtection="1">
      <alignment horizontal="center" vertical="center" wrapText="1"/>
      <protection locked="0"/>
    </xf>
    <xf numFmtId="17" fontId="23" fillId="11" borderId="58" xfId="4" applyFont="1" applyFill="1" applyBorder="1" applyAlignment="1" applyProtection="1">
      <alignment horizontal="center" vertical="center" wrapText="1"/>
      <protection locked="0"/>
    </xf>
    <xf numFmtId="17" fontId="23" fillId="11" borderId="7" xfId="4" applyFont="1" applyFill="1" applyBorder="1" applyAlignment="1" applyProtection="1">
      <alignment horizontal="center" vertical="center" wrapText="1"/>
      <protection locked="0"/>
    </xf>
    <xf numFmtId="17" fontId="23" fillId="11" borderId="48" xfId="4" applyFont="1" applyFill="1" applyBorder="1" applyAlignment="1" applyProtection="1">
      <alignment horizontal="center" vertical="center" wrapText="1"/>
      <protection locked="0"/>
    </xf>
    <xf numFmtId="17" fontId="23" fillId="11" borderId="10" xfId="4" applyFont="1" applyFill="1" applyBorder="1" applyAlignment="1" applyProtection="1">
      <alignment horizontal="center" vertical="center" wrapText="1"/>
      <protection locked="0"/>
    </xf>
    <xf numFmtId="17" fontId="23" fillId="11" borderId="64" xfId="4" applyFont="1" applyFill="1" applyBorder="1" applyAlignment="1" applyProtection="1">
      <alignment horizontal="center" vertical="center" wrapText="1"/>
      <protection locked="0"/>
    </xf>
    <xf numFmtId="17" fontId="23" fillId="11" borderId="11" xfId="4" applyFont="1" applyFill="1" applyBorder="1" applyAlignment="1" applyProtection="1">
      <alignment horizontal="center" vertical="center" wrapText="1"/>
      <protection locked="0"/>
    </xf>
    <xf numFmtId="17" fontId="20" fillId="4" borderId="6" xfId="4" applyFont="1" applyFill="1" applyBorder="1" applyAlignment="1" applyProtection="1">
      <alignment horizontal="center" vertical="center"/>
      <protection locked="0"/>
    </xf>
    <xf numFmtId="0" fontId="27" fillId="4" borderId="6" xfId="0" applyFont="1" applyFill="1" applyBorder="1" applyAlignment="1">
      <alignment horizontal="center"/>
    </xf>
    <xf numFmtId="17" fontId="23" fillId="11" borderId="47" xfId="4" applyFont="1" applyFill="1" applyBorder="1" applyAlignment="1" applyProtection="1">
      <alignment horizontal="center" vertical="center" wrapText="1"/>
      <protection locked="0"/>
    </xf>
    <xf numFmtId="17" fontId="22" fillId="12" borderId="17" xfId="4" applyFont="1" applyFill="1" applyBorder="1" applyAlignment="1" applyProtection="1">
      <alignment horizontal="center" vertical="center" wrapText="1"/>
      <protection locked="0"/>
    </xf>
    <xf numFmtId="17" fontId="22" fillId="12" borderId="17" xfId="4" applyFont="1" applyFill="1" applyBorder="1" applyAlignment="1" applyProtection="1">
      <alignment horizontal="center" vertical="center"/>
      <protection locked="0"/>
    </xf>
    <xf numFmtId="17" fontId="22" fillId="12" borderId="20" xfId="4" applyFont="1" applyFill="1" applyBorder="1" applyAlignment="1" applyProtection="1">
      <alignment horizontal="center" vertical="center"/>
      <protection locked="0"/>
    </xf>
    <xf numFmtId="17" fontId="22" fillId="12" borderId="0" xfId="4" applyFont="1" applyFill="1" applyAlignment="1" applyProtection="1">
      <alignment horizontal="center" vertical="center" wrapText="1"/>
      <protection locked="0"/>
    </xf>
    <xf numFmtId="17" fontId="22" fillId="12" borderId="0" xfId="4" applyFont="1" applyFill="1" applyAlignment="1" applyProtection="1">
      <alignment horizontal="center" vertical="center"/>
      <protection locked="0"/>
    </xf>
    <xf numFmtId="0" fontId="28" fillId="0" borderId="58" xfId="0" applyFont="1" applyBorder="1" applyAlignment="1">
      <alignment horizontal="center" wrapText="1"/>
    </xf>
    <xf numFmtId="0" fontId="28" fillId="0" borderId="59" xfId="0" applyFont="1" applyBorder="1" applyAlignment="1">
      <alignment horizontal="center" wrapText="1"/>
    </xf>
    <xf numFmtId="0" fontId="28" fillId="0" borderId="60" xfId="0" applyFont="1" applyBorder="1" applyAlignment="1">
      <alignment horizontal="center" wrapText="1"/>
    </xf>
    <xf numFmtId="0" fontId="29" fillId="0" borderId="58" xfId="0" applyFont="1" applyBorder="1" applyAlignment="1">
      <alignment horizontal="center"/>
    </xf>
    <xf numFmtId="0" fontId="29" fillId="0" borderId="59" xfId="0" applyFont="1" applyBorder="1" applyAlignment="1">
      <alignment horizontal="center"/>
    </xf>
    <xf numFmtId="0" fontId="29" fillId="0" borderId="60" xfId="0" applyFont="1" applyBorder="1" applyAlignment="1">
      <alignment horizontal="center"/>
    </xf>
    <xf numFmtId="0" fontId="0" fillId="0" borderId="58" xfId="0" applyBorder="1" applyAlignment="1">
      <alignment horizontal="center" wrapText="1"/>
    </xf>
    <xf numFmtId="0" fontId="0" fillId="0" borderId="59" xfId="0" applyBorder="1" applyAlignment="1">
      <alignment horizontal="center" wrapText="1"/>
    </xf>
    <xf numFmtId="0" fontId="0" fillId="0" borderId="60" xfId="0" applyBorder="1" applyAlignment="1">
      <alignment horizontal="center" wrapText="1"/>
    </xf>
  </cellXfs>
  <cellStyles count="7">
    <cellStyle name="Normal" xfId="0" builtinId="0"/>
    <cellStyle name="Normal 2" xfId="2" xr:uid="{00000000-0005-0000-0000-000001000000}"/>
    <cellStyle name="Normal 2 2 3" xfId="3" xr:uid="{00000000-0005-0000-0000-000002000000}"/>
    <cellStyle name="Normal 3" xfId="4" xr:uid="{00000000-0005-0000-0000-000003000000}"/>
    <cellStyle name="Normal 6" xfId="5" xr:uid="{00000000-0005-0000-0000-000004000000}"/>
    <cellStyle name="Porcentaje" xfId="1" builtinId="5"/>
    <cellStyle name="Porcentaje 2 2" xfId="6" xr:uid="{00000000-0005-0000-0000-000005000000}"/>
  </cellStyles>
  <dxfs count="126">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
      <fill>
        <patternFill>
          <bgColor theme="2"/>
        </patternFill>
      </fill>
    </dxf>
    <dxf>
      <fill>
        <patternFill>
          <bgColor theme="2" tint="-9.9948118533890809E-2"/>
        </patternFill>
      </fill>
    </dxf>
    <dxf>
      <fill>
        <patternFill>
          <bgColor rgb="FF92D050"/>
        </patternFill>
      </fill>
    </dxf>
    <dxf>
      <fill>
        <patternFill>
          <bgColor rgb="FFFFC7CE"/>
        </patternFill>
      </fill>
    </dxf>
    <dxf>
      <fill>
        <patternFill>
          <bgColor theme="0" tint="-0.14996795556505021"/>
        </patternFill>
      </fill>
    </dxf>
    <dxf>
      <fill>
        <patternFill>
          <bgColor theme="0" tint="-0.24994659260841701"/>
        </patternFill>
      </fill>
    </dxf>
    <dxf>
      <fill>
        <patternFill>
          <bgColor theme="0" tint="-0.34998626667073579"/>
        </patternFill>
      </fill>
    </dxf>
    <dxf>
      <fill>
        <patternFill>
          <bgColor theme="6" tint="0.59996337778862885"/>
        </patternFill>
      </fill>
    </dxf>
    <dxf>
      <font>
        <color theme="0"/>
      </font>
      <fill>
        <patternFill>
          <bgColor theme="5"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1247775</xdr:colOff>
      <xdr:row>0</xdr:row>
      <xdr:rowOff>0</xdr:rowOff>
    </xdr:from>
    <xdr:ext cx="1632136" cy="1181100"/>
    <xdr:pic>
      <xdr:nvPicPr>
        <xdr:cNvPr id="2" name="Imagen 1">
          <a:extLst>
            <a:ext uri="{FF2B5EF4-FFF2-40B4-BE49-F238E27FC236}">
              <a16:creationId xmlns:a16="http://schemas.microsoft.com/office/drawing/2014/main" id="{FA77A8DA-14D1-47FF-92D8-F980CF560DA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9379" t="7400" r="17996" b="10195"/>
        <a:stretch/>
      </xdr:blipFill>
      <xdr:spPr bwMode="auto">
        <a:xfrm>
          <a:off x="1771650" y="0"/>
          <a:ext cx="1632136" cy="1181100"/>
        </a:xfrm>
        <a:prstGeom prst="rect">
          <a:avLst/>
        </a:prstGeom>
        <a:noFill/>
        <a:ln>
          <a:noFill/>
        </a:ln>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92"/>
  <sheetViews>
    <sheetView tabSelected="1" zoomScaleNormal="100" workbookViewId="0">
      <selection sqref="A1:C4"/>
    </sheetView>
  </sheetViews>
  <sheetFormatPr baseColWidth="10" defaultColWidth="11.42578125" defaultRowHeight="31.5" customHeight="1" x14ac:dyDescent="0.25"/>
  <cols>
    <col min="1" max="1" width="7.85546875" style="1" customWidth="1"/>
    <col min="2" max="2" width="40.28515625" style="1" customWidth="1"/>
    <col min="3" max="3" width="34.28515625" style="1" customWidth="1"/>
    <col min="4" max="4" width="15.7109375" style="1" customWidth="1"/>
    <col min="5" max="5" width="28.7109375" style="1" customWidth="1"/>
    <col min="6" max="6" width="39.5703125" style="43" customWidth="1"/>
    <col min="7" max="7" width="21.140625" style="1" customWidth="1"/>
    <col min="8" max="8" width="19.7109375" style="1" customWidth="1"/>
    <col min="9" max="9" width="26.28515625" style="1" bestFit="1" customWidth="1"/>
    <col min="10" max="10" width="10" style="1" customWidth="1"/>
    <col min="11" max="19" width="8.85546875" style="1" customWidth="1"/>
    <col min="20" max="20" width="8.28515625" style="1" customWidth="1"/>
    <col min="21" max="21" width="8.85546875" style="1" customWidth="1"/>
    <col min="22" max="23" width="8" style="1" customWidth="1"/>
    <col min="24" max="25" width="6.140625" style="1" customWidth="1"/>
    <col min="26" max="27" width="8.140625" style="1" customWidth="1"/>
    <col min="28" max="30" width="6.140625" style="1" customWidth="1"/>
    <col min="31" max="31" width="7.5703125" style="1" customWidth="1"/>
    <col min="32" max="33" width="7.42578125" style="1" customWidth="1"/>
    <col min="34" max="35" width="18.5703125" style="1" customWidth="1"/>
    <col min="36" max="16384" width="11.42578125" style="1"/>
  </cols>
  <sheetData>
    <row r="1" spans="1:69" ht="26.25" customHeight="1" x14ac:dyDescent="0.25">
      <c r="A1" s="104"/>
      <c r="B1" s="105"/>
      <c r="C1" s="105"/>
      <c r="D1" s="110" t="s">
        <v>0</v>
      </c>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1"/>
    </row>
    <row r="2" spans="1:69" ht="26.25" customHeight="1" x14ac:dyDescent="0.25">
      <c r="A2" s="106"/>
      <c r="B2" s="107"/>
      <c r="C2" s="107"/>
      <c r="D2" s="112" t="s">
        <v>1</v>
      </c>
      <c r="E2" s="112"/>
      <c r="F2" s="112"/>
      <c r="G2" s="112"/>
      <c r="H2" s="112"/>
      <c r="I2" s="112"/>
      <c r="J2" s="112"/>
      <c r="K2" s="112"/>
      <c r="L2" s="112"/>
      <c r="M2" s="112"/>
      <c r="N2" s="112"/>
      <c r="O2" s="112"/>
      <c r="P2" s="112"/>
      <c r="Q2" s="112"/>
      <c r="R2" s="112"/>
      <c r="S2" s="112"/>
      <c r="T2" s="112"/>
      <c r="U2" s="112"/>
      <c r="V2" s="112"/>
      <c r="W2" s="112"/>
      <c r="X2" s="112"/>
      <c r="Y2" s="112"/>
      <c r="Z2" s="112"/>
      <c r="AA2" s="112"/>
      <c r="AB2" s="112"/>
      <c r="AC2" s="112"/>
      <c r="AD2" s="112"/>
      <c r="AE2" s="112"/>
      <c r="AF2" s="112"/>
      <c r="AG2" s="112"/>
      <c r="AH2" s="112"/>
      <c r="AI2" s="113"/>
    </row>
    <row r="3" spans="1:69" ht="26.25" customHeight="1" x14ac:dyDescent="0.25">
      <c r="A3" s="106"/>
      <c r="B3" s="107"/>
      <c r="C3" s="107"/>
      <c r="D3" s="112" t="s">
        <v>212</v>
      </c>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c r="AI3" s="113"/>
    </row>
    <row r="4" spans="1:69" ht="26.25" customHeight="1" thickBot="1" x14ac:dyDescent="0.3">
      <c r="A4" s="108"/>
      <c r="B4" s="109"/>
      <c r="C4" s="109"/>
      <c r="D4" s="114" t="s">
        <v>2</v>
      </c>
      <c r="E4" s="114"/>
      <c r="F4" s="114"/>
      <c r="G4" s="114"/>
      <c r="H4" s="114"/>
      <c r="I4" s="114"/>
      <c r="J4" s="114"/>
      <c r="K4" s="114"/>
      <c r="L4" s="114"/>
      <c r="M4" s="114"/>
      <c r="N4" s="114"/>
      <c r="O4" s="114"/>
      <c r="P4" s="114"/>
      <c r="Q4" s="114"/>
      <c r="R4" s="114"/>
      <c r="S4" s="114"/>
      <c r="T4" s="114"/>
      <c r="U4" s="114"/>
      <c r="V4" s="114"/>
      <c r="W4" s="114" t="s">
        <v>3</v>
      </c>
      <c r="X4" s="114"/>
      <c r="Y4" s="114"/>
      <c r="Z4" s="114"/>
      <c r="AA4" s="114"/>
      <c r="AB4" s="114"/>
      <c r="AC4" s="114"/>
      <c r="AD4" s="114"/>
      <c r="AE4" s="114"/>
      <c r="AF4" s="114"/>
      <c r="AG4" s="114"/>
      <c r="AH4" s="114"/>
      <c r="AI4" s="115"/>
    </row>
    <row r="5" spans="1:69" ht="12.75" x14ac:dyDescent="0.25">
      <c r="A5" s="124" t="s">
        <v>4</v>
      </c>
      <c r="B5" s="125"/>
      <c r="C5" s="126" t="s">
        <v>5</v>
      </c>
      <c r="D5" s="126"/>
      <c r="E5" s="126"/>
      <c r="F5" s="126"/>
      <c r="G5" s="126"/>
      <c r="H5" s="126"/>
      <c r="I5" s="126"/>
      <c r="J5" s="126"/>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row>
    <row r="6" spans="1:69" ht="90" customHeight="1" x14ac:dyDescent="0.25">
      <c r="A6" s="127" t="s">
        <v>213</v>
      </c>
      <c r="B6" s="128"/>
      <c r="C6" s="64" t="s">
        <v>6</v>
      </c>
      <c r="D6" s="131" t="s">
        <v>254</v>
      </c>
      <c r="E6" s="131"/>
      <c r="F6" s="131" t="s">
        <v>7</v>
      </c>
      <c r="G6" s="131"/>
      <c r="H6" s="118" t="s">
        <v>247</v>
      </c>
      <c r="I6" s="119"/>
      <c r="J6" s="120"/>
      <c r="K6" s="3"/>
      <c r="L6" s="3"/>
      <c r="M6" s="3"/>
      <c r="N6" s="3"/>
      <c r="O6" s="3"/>
      <c r="P6" s="3"/>
      <c r="Q6" s="3"/>
      <c r="R6" s="3"/>
      <c r="S6" s="3"/>
      <c r="T6" s="3"/>
      <c r="U6" s="3"/>
      <c r="V6" s="3"/>
      <c r="W6" s="3"/>
      <c r="X6" s="3"/>
      <c r="Y6" s="3"/>
      <c r="Z6" s="3"/>
      <c r="AA6" s="3"/>
      <c r="AB6" s="3"/>
      <c r="AC6" s="3"/>
      <c r="AD6" s="3"/>
      <c r="AE6" s="3"/>
      <c r="AF6" s="3"/>
      <c r="AG6" s="3"/>
      <c r="AH6" s="2"/>
      <c r="AI6" s="2"/>
      <c r="AJ6" s="2"/>
      <c r="AK6" s="2"/>
      <c r="AL6" s="2"/>
      <c r="AM6" s="2"/>
      <c r="AN6" s="2"/>
      <c r="AO6" s="2"/>
      <c r="AP6" s="2"/>
      <c r="AQ6" s="2"/>
      <c r="AR6" s="116"/>
      <c r="AS6" s="116"/>
      <c r="AT6" s="116"/>
      <c r="AU6" s="116"/>
      <c r="AV6" s="116"/>
      <c r="AW6" s="116"/>
      <c r="AX6" s="116"/>
      <c r="AY6" s="116"/>
      <c r="AZ6" s="116"/>
      <c r="BA6" s="116"/>
      <c r="BB6" s="116"/>
      <c r="BC6" s="116"/>
      <c r="BD6" s="116"/>
      <c r="BE6" s="116"/>
      <c r="BF6" s="116"/>
      <c r="BG6" s="116"/>
      <c r="BH6" s="116"/>
      <c r="BI6" s="116"/>
      <c r="BJ6" s="116"/>
      <c r="BK6" s="116"/>
      <c r="BL6" s="116"/>
      <c r="BM6" s="116"/>
      <c r="BN6" s="116"/>
      <c r="BO6" s="116"/>
      <c r="BP6" s="116"/>
      <c r="BQ6" s="116"/>
    </row>
    <row r="7" spans="1:69" ht="15" x14ac:dyDescent="0.25">
      <c r="A7" s="129"/>
      <c r="B7" s="130"/>
      <c r="C7" s="4" t="s">
        <v>8</v>
      </c>
      <c r="D7" s="117" t="s">
        <v>214</v>
      </c>
      <c r="E7" s="117"/>
      <c r="F7" s="117" t="s">
        <v>9</v>
      </c>
      <c r="G7" s="117"/>
      <c r="H7" s="121"/>
      <c r="I7" s="122"/>
      <c r="J7" s="123"/>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116"/>
      <c r="AS7" s="116"/>
      <c r="AT7" s="116"/>
      <c r="AU7" s="116"/>
      <c r="AV7" s="116"/>
      <c r="AW7" s="116"/>
      <c r="AX7" s="116"/>
      <c r="AY7" s="116"/>
      <c r="AZ7" s="116"/>
      <c r="BA7" s="116"/>
      <c r="BB7" s="116"/>
      <c r="BC7" s="116"/>
      <c r="BD7" s="116"/>
      <c r="BE7" s="116"/>
      <c r="BF7" s="116"/>
      <c r="BG7" s="116"/>
      <c r="BH7" s="116"/>
      <c r="BI7" s="116"/>
      <c r="BJ7" s="116"/>
      <c r="BK7" s="116"/>
      <c r="BL7" s="116"/>
      <c r="BM7" s="116"/>
      <c r="BN7" s="116"/>
      <c r="BO7" s="116"/>
      <c r="BP7" s="116"/>
      <c r="BQ7" s="116"/>
    </row>
    <row r="8" spans="1:69" ht="24" customHeight="1" thickBot="1" x14ac:dyDescent="0.3">
      <c r="A8" s="5"/>
    </row>
    <row r="9" spans="1:69" ht="32.25" customHeight="1" thickBot="1" x14ac:dyDescent="0.3">
      <c r="A9" s="84" t="s">
        <v>10</v>
      </c>
      <c r="B9" s="85"/>
      <c r="C9" s="85"/>
      <c r="D9" s="85"/>
      <c r="E9" s="85"/>
      <c r="F9" s="85"/>
      <c r="G9" s="85"/>
      <c r="H9" s="85"/>
      <c r="I9" s="86"/>
      <c r="J9" s="87" t="s">
        <v>211</v>
      </c>
      <c r="K9" s="87"/>
      <c r="L9" s="87"/>
      <c r="M9" s="87"/>
      <c r="N9" s="87"/>
      <c r="O9" s="87"/>
      <c r="P9" s="87"/>
      <c r="Q9" s="87"/>
      <c r="R9" s="87"/>
      <c r="S9" s="87"/>
      <c r="T9" s="87"/>
      <c r="U9" s="87"/>
      <c r="V9" s="87"/>
      <c r="W9" s="87"/>
      <c r="X9" s="87"/>
      <c r="Y9" s="87"/>
      <c r="Z9" s="87"/>
      <c r="AA9" s="87"/>
      <c r="AB9" s="87"/>
      <c r="AC9" s="87"/>
      <c r="AD9" s="87"/>
      <c r="AE9" s="87"/>
      <c r="AF9" s="87"/>
      <c r="AG9" s="87"/>
      <c r="AH9" s="88" t="s">
        <v>11</v>
      </c>
      <c r="AI9" s="89"/>
    </row>
    <row r="10" spans="1:69" ht="16.5" customHeight="1" thickBot="1" x14ac:dyDescent="0.3">
      <c r="A10" s="94" t="s">
        <v>12</v>
      </c>
      <c r="B10" s="95" t="s">
        <v>13</v>
      </c>
      <c r="C10" s="95" t="s">
        <v>14</v>
      </c>
      <c r="D10" s="95" t="s">
        <v>15</v>
      </c>
      <c r="E10" s="95" t="s">
        <v>16</v>
      </c>
      <c r="F10" s="99" t="s">
        <v>17</v>
      </c>
      <c r="G10" s="95" t="s">
        <v>18</v>
      </c>
      <c r="H10" s="100" t="s">
        <v>19</v>
      </c>
      <c r="I10" s="100" t="s">
        <v>215</v>
      </c>
      <c r="J10" s="96" t="s">
        <v>20</v>
      </c>
      <c r="K10" s="97"/>
      <c r="L10" s="98" t="s">
        <v>21</v>
      </c>
      <c r="M10" s="97"/>
      <c r="N10" s="98" t="s">
        <v>22</v>
      </c>
      <c r="O10" s="97"/>
      <c r="P10" s="98" t="s">
        <v>23</v>
      </c>
      <c r="Q10" s="97"/>
      <c r="R10" s="98" t="s">
        <v>24</v>
      </c>
      <c r="S10" s="97"/>
      <c r="T10" s="98" t="s">
        <v>25</v>
      </c>
      <c r="U10" s="97"/>
      <c r="V10" s="132" t="s">
        <v>26</v>
      </c>
      <c r="W10" s="132"/>
      <c r="X10" s="132" t="s">
        <v>27</v>
      </c>
      <c r="Y10" s="132"/>
      <c r="Z10" s="132" t="s">
        <v>28</v>
      </c>
      <c r="AA10" s="132"/>
      <c r="AB10" s="132" t="s">
        <v>29</v>
      </c>
      <c r="AC10" s="132"/>
      <c r="AD10" s="132" t="s">
        <v>30</v>
      </c>
      <c r="AE10" s="132"/>
      <c r="AF10" s="132" t="s">
        <v>31</v>
      </c>
      <c r="AG10" s="133"/>
      <c r="AH10" s="90"/>
      <c r="AI10" s="91"/>
    </row>
    <row r="11" spans="1:69" ht="33" customHeight="1" thickBot="1" x14ac:dyDescent="0.3">
      <c r="A11" s="94"/>
      <c r="B11" s="95"/>
      <c r="C11" s="95"/>
      <c r="D11" s="95"/>
      <c r="E11" s="95"/>
      <c r="F11" s="99"/>
      <c r="G11" s="95"/>
      <c r="H11" s="101"/>
      <c r="I11" s="101"/>
      <c r="J11" s="7" t="s">
        <v>32</v>
      </c>
      <c r="K11" s="8" t="s">
        <v>33</v>
      </c>
      <c r="L11" s="9" t="s">
        <v>32</v>
      </c>
      <c r="M11" s="9" t="s">
        <v>33</v>
      </c>
      <c r="N11" s="8" t="s">
        <v>32</v>
      </c>
      <c r="O11" s="8" t="s">
        <v>33</v>
      </c>
      <c r="P11" s="9" t="s">
        <v>32</v>
      </c>
      <c r="Q11" s="9" t="s">
        <v>33</v>
      </c>
      <c r="R11" s="8" t="s">
        <v>32</v>
      </c>
      <c r="S11" s="8" t="s">
        <v>33</v>
      </c>
      <c r="T11" s="9" t="s">
        <v>32</v>
      </c>
      <c r="U11" s="9" t="s">
        <v>33</v>
      </c>
      <c r="V11" s="8" t="s">
        <v>32</v>
      </c>
      <c r="W11" s="8" t="s">
        <v>33</v>
      </c>
      <c r="X11" s="9" t="s">
        <v>32</v>
      </c>
      <c r="Y11" s="9" t="s">
        <v>33</v>
      </c>
      <c r="Z11" s="8" t="s">
        <v>32</v>
      </c>
      <c r="AA11" s="8" t="s">
        <v>33</v>
      </c>
      <c r="AB11" s="9" t="s">
        <v>32</v>
      </c>
      <c r="AC11" s="9" t="s">
        <v>33</v>
      </c>
      <c r="AD11" s="8" t="s">
        <v>32</v>
      </c>
      <c r="AE11" s="8" t="s">
        <v>33</v>
      </c>
      <c r="AF11" s="9" t="s">
        <v>32</v>
      </c>
      <c r="AG11" s="10" t="s">
        <v>33</v>
      </c>
      <c r="AH11" s="92"/>
      <c r="AI11" s="93"/>
    </row>
    <row r="12" spans="1:69" s="16" customFormat="1" ht="188.25" customHeight="1" x14ac:dyDescent="0.25">
      <c r="A12" s="42">
        <v>1</v>
      </c>
      <c r="B12" s="61" t="s">
        <v>34</v>
      </c>
      <c r="C12" s="46" t="s">
        <v>35</v>
      </c>
      <c r="D12" s="47">
        <v>2</v>
      </c>
      <c r="E12" s="47" t="s">
        <v>207</v>
      </c>
      <c r="F12" s="48" t="s">
        <v>36</v>
      </c>
      <c r="G12" s="47" t="s">
        <v>37</v>
      </c>
      <c r="H12" s="47" t="s">
        <v>38</v>
      </c>
      <c r="I12" s="49" t="s">
        <v>228</v>
      </c>
      <c r="J12" s="11"/>
      <c r="K12" s="12"/>
      <c r="L12" s="13">
        <v>1</v>
      </c>
      <c r="M12" s="12"/>
      <c r="N12" s="13"/>
      <c r="O12" s="12"/>
      <c r="P12" s="13"/>
      <c r="Q12" s="14"/>
      <c r="R12" s="13"/>
      <c r="S12" s="12"/>
      <c r="T12" s="13"/>
      <c r="U12" s="12"/>
      <c r="V12" s="13"/>
      <c r="W12" s="12"/>
      <c r="X12" s="13"/>
      <c r="Y12" s="12"/>
      <c r="Z12" s="13"/>
      <c r="AA12" s="12"/>
      <c r="AB12" s="13"/>
      <c r="AC12" s="12"/>
      <c r="AD12" s="13"/>
      <c r="AE12" s="12"/>
      <c r="AF12" s="13"/>
      <c r="AG12" s="15"/>
      <c r="AH12" s="102"/>
      <c r="AI12" s="103"/>
    </row>
    <row r="13" spans="1:69" ht="104.25" customHeight="1" x14ac:dyDescent="0.25">
      <c r="A13" s="69">
        <v>2</v>
      </c>
      <c r="B13" s="62" t="s">
        <v>39</v>
      </c>
      <c r="C13" s="50" t="s">
        <v>40</v>
      </c>
      <c r="D13" s="71">
        <v>2</v>
      </c>
      <c r="E13" s="71" t="s">
        <v>41</v>
      </c>
      <c r="F13" s="72" t="s">
        <v>42</v>
      </c>
      <c r="G13" s="71" t="s">
        <v>43</v>
      </c>
      <c r="H13" s="71" t="s">
        <v>44</v>
      </c>
      <c r="I13" s="73" t="s">
        <v>227</v>
      </c>
      <c r="J13" s="11">
        <v>1</v>
      </c>
      <c r="K13" s="12"/>
      <c r="L13" s="13">
        <v>1</v>
      </c>
      <c r="M13" s="12"/>
      <c r="N13" s="13">
        <v>1</v>
      </c>
      <c r="O13" s="12"/>
      <c r="P13" s="13">
        <v>1</v>
      </c>
      <c r="Q13" s="12"/>
      <c r="R13" s="13">
        <v>1</v>
      </c>
      <c r="S13" s="12"/>
      <c r="T13" s="13">
        <v>1</v>
      </c>
      <c r="U13" s="12"/>
      <c r="V13" s="13">
        <v>1</v>
      </c>
      <c r="W13" s="12"/>
      <c r="X13" s="13">
        <v>1</v>
      </c>
      <c r="Y13" s="12"/>
      <c r="Z13" s="13">
        <v>1</v>
      </c>
      <c r="AA13" s="12"/>
      <c r="AB13" s="13">
        <v>1</v>
      </c>
      <c r="AC13" s="12"/>
      <c r="AD13" s="13">
        <v>1</v>
      </c>
      <c r="AE13" s="12"/>
      <c r="AF13" s="13">
        <v>1</v>
      </c>
      <c r="AG13" s="15"/>
      <c r="AH13" s="77"/>
      <c r="AI13" s="78"/>
    </row>
    <row r="14" spans="1:69" ht="126" customHeight="1" x14ac:dyDescent="0.25">
      <c r="A14" s="69">
        <v>3</v>
      </c>
      <c r="B14" s="62" t="s">
        <v>45</v>
      </c>
      <c r="C14" s="50" t="s">
        <v>46</v>
      </c>
      <c r="D14" s="71">
        <v>2</v>
      </c>
      <c r="E14" s="71" t="s">
        <v>47</v>
      </c>
      <c r="F14" s="72" t="s">
        <v>48</v>
      </c>
      <c r="G14" s="71" t="s">
        <v>43</v>
      </c>
      <c r="H14" s="71" t="s">
        <v>44</v>
      </c>
      <c r="I14" s="73" t="s">
        <v>227</v>
      </c>
      <c r="J14" s="11">
        <v>1</v>
      </c>
      <c r="K14" s="12"/>
      <c r="L14" s="13">
        <v>1</v>
      </c>
      <c r="M14" s="12"/>
      <c r="N14" s="13">
        <v>1</v>
      </c>
      <c r="O14" s="12"/>
      <c r="P14" s="13">
        <v>1</v>
      </c>
      <c r="Q14" s="12"/>
      <c r="R14" s="13">
        <v>1</v>
      </c>
      <c r="S14" s="12"/>
      <c r="T14" s="13">
        <v>1</v>
      </c>
      <c r="U14" s="12"/>
      <c r="V14" s="13">
        <v>1</v>
      </c>
      <c r="W14" s="12"/>
      <c r="X14" s="13">
        <v>1</v>
      </c>
      <c r="Y14" s="12"/>
      <c r="Z14" s="13">
        <v>1</v>
      </c>
      <c r="AA14" s="12"/>
      <c r="AB14" s="13">
        <v>1</v>
      </c>
      <c r="AC14" s="12"/>
      <c r="AD14" s="13">
        <v>1</v>
      </c>
      <c r="AE14" s="12"/>
      <c r="AF14" s="13">
        <v>1</v>
      </c>
      <c r="AG14" s="15"/>
      <c r="AH14" s="77"/>
      <c r="AI14" s="78"/>
    </row>
    <row r="15" spans="1:69" ht="71.25" customHeight="1" x14ac:dyDescent="0.25">
      <c r="A15" s="69">
        <v>4</v>
      </c>
      <c r="B15" s="62" t="s">
        <v>49</v>
      </c>
      <c r="C15" s="71" t="s">
        <v>50</v>
      </c>
      <c r="D15" s="71">
        <v>8</v>
      </c>
      <c r="E15" s="71" t="s">
        <v>51</v>
      </c>
      <c r="F15" s="72" t="s">
        <v>208</v>
      </c>
      <c r="G15" s="71" t="s">
        <v>37</v>
      </c>
      <c r="H15" s="71" t="s">
        <v>52</v>
      </c>
      <c r="I15" s="73" t="s">
        <v>229</v>
      </c>
      <c r="J15" s="11"/>
      <c r="K15" s="12"/>
      <c r="L15" s="13"/>
      <c r="M15" s="12"/>
      <c r="N15" s="13"/>
      <c r="O15" s="12"/>
      <c r="P15" s="13"/>
      <c r="Q15" s="12"/>
      <c r="R15" s="13">
        <v>1</v>
      </c>
      <c r="S15" s="12"/>
      <c r="T15" s="13"/>
      <c r="U15" s="12"/>
      <c r="V15" s="13"/>
      <c r="W15" s="12"/>
      <c r="X15" s="13"/>
      <c r="Y15" s="12"/>
      <c r="Z15" s="13"/>
      <c r="AA15" s="12"/>
      <c r="AB15" s="13"/>
      <c r="AC15" s="12"/>
      <c r="AD15" s="13">
        <v>1</v>
      </c>
      <c r="AE15" s="12"/>
      <c r="AF15" s="13"/>
      <c r="AG15" s="15"/>
      <c r="AH15" s="83"/>
      <c r="AI15" s="78"/>
    </row>
    <row r="16" spans="1:69" ht="54" customHeight="1" x14ac:dyDescent="0.25">
      <c r="A16" s="75">
        <v>5</v>
      </c>
      <c r="B16" s="79" t="s">
        <v>235</v>
      </c>
      <c r="C16" s="80" t="s">
        <v>246</v>
      </c>
      <c r="D16" s="80">
        <v>1</v>
      </c>
      <c r="E16" s="71" t="s">
        <v>53</v>
      </c>
      <c r="F16" s="81" t="s">
        <v>248</v>
      </c>
      <c r="G16" s="80" t="s">
        <v>37</v>
      </c>
      <c r="H16" s="80" t="s">
        <v>54</v>
      </c>
      <c r="I16" s="82" t="s">
        <v>228</v>
      </c>
      <c r="J16" s="11"/>
      <c r="K16" s="12"/>
      <c r="L16" s="17"/>
      <c r="M16" s="12"/>
      <c r="N16" s="13"/>
      <c r="O16" s="12"/>
      <c r="P16" s="13"/>
      <c r="Q16" s="12"/>
      <c r="R16" s="13">
        <v>1</v>
      </c>
      <c r="S16" s="12"/>
      <c r="T16" s="13"/>
      <c r="U16" s="12"/>
      <c r="V16" s="13"/>
      <c r="W16" s="12"/>
      <c r="X16" s="13"/>
      <c r="Y16" s="12"/>
      <c r="Z16" s="13"/>
      <c r="AA16" s="12"/>
      <c r="AB16" s="13"/>
      <c r="AC16" s="12"/>
      <c r="AD16" s="13"/>
      <c r="AE16" s="12"/>
      <c r="AF16" s="13"/>
      <c r="AG16" s="15"/>
      <c r="AH16" s="77"/>
      <c r="AI16" s="78"/>
    </row>
    <row r="17" spans="1:35" ht="49.5" customHeight="1" x14ac:dyDescent="0.25">
      <c r="A17" s="75"/>
      <c r="B17" s="79"/>
      <c r="C17" s="80"/>
      <c r="D17" s="80"/>
      <c r="E17" s="71" t="s">
        <v>76</v>
      </c>
      <c r="F17" s="81"/>
      <c r="G17" s="80"/>
      <c r="H17" s="80"/>
      <c r="I17" s="82"/>
      <c r="J17" s="11"/>
      <c r="K17" s="12"/>
      <c r="L17" s="17"/>
      <c r="M17" s="12"/>
      <c r="N17" s="13">
        <v>1</v>
      </c>
      <c r="O17" s="12"/>
      <c r="P17" s="13"/>
      <c r="Q17" s="12"/>
      <c r="R17" s="13"/>
      <c r="S17" s="12"/>
      <c r="T17" s="13"/>
      <c r="U17" s="12"/>
      <c r="V17" s="13"/>
      <c r="W17" s="12"/>
      <c r="X17" s="13"/>
      <c r="Y17" s="12"/>
      <c r="Z17" s="13"/>
      <c r="AA17" s="12"/>
      <c r="AB17" s="13"/>
      <c r="AC17" s="12"/>
      <c r="AD17" s="13"/>
      <c r="AE17" s="12"/>
      <c r="AF17" s="13"/>
      <c r="AG17" s="15"/>
      <c r="AH17" s="77"/>
      <c r="AI17" s="78"/>
    </row>
    <row r="18" spans="1:35" ht="135.75" customHeight="1" x14ac:dyDescent="0.25">
      <c r="A18" s="69">
        <v>6</v>
      </c>
      <c r="B18" s="62" t="s">
        <v>223</v>
      </c>
      <c r="C18" s="71" t="s">
        <v>55</v>
      </c>
      <c r="D18" s="71">
        <v>1</v>
      </c>
      <c r="E18" s="71" t="s">
        <v>53</v>
      </c>
      <c r="F18" s="72" t="s">
        <v>56</v>
      </c>
      <c r="G18" s="71" t="s">
        <v>37</v>
      </c>
      <c r="H18" s="71" t="s">
        <v>54</v>
      </c>
      <c r="I18" s="73" t="s">
        <v>228</v>
      </c>
      <c r="J18" s="11"/>
      <c r="K18" s="12"/>
      <c r="L18" s="13"/>
      <c r="M18" s="12"/>
      <c r="N18" s="13"/>
      <c r="O18" s="12"/>
      <c r="P18" s="13">
        <v>1</v>
      </c>
      <c r="Q18" s="12"/>
      <c r="R18" s="13"/>
      <c r="S18" s="12"/>
      <c r="T18" s="13"/>
      <c r="U18" s="12"/>
      <c r="V18" s="13"/>
      <c r="W18" s="12"/>
      <c r="X18" s="13"/>
      <c r="Y18" s="12"/>
      <c r="Z18" s="13"/>
      <c r="AA18" s="12"/>
      <c r="AB18" s="13"/>
      <c r="AC18" s="12"/>
      <c r="AD18" s="13"/>
      <c r="AE18" s="12"/>
      <c r="AF18" s="13"/>
      <c r="AG18" s="15"/>
      <c r="AH18" s="77"/>
      <c r="AI18" s="78"/>
    </row>
    <row r="19" spans="1:35" ht="53.25" customHeight="1" x14ac:dyDescent="0.25">
      <c r="A19" s="69">
        <v>7</v>
      </c>
      <c r="B19" s="62" t="s">
        <v>57</v>
      </c>
      <c r="C19" s="71" t="s">
        <v>58</v>
      </c>
      <c r="D19" s="71">
        <v>1</v>
      </c>
      <c r="E19" s="71" t="s">
        <v>59</v>
      </c>
      <c r="F19" s="72" t="s">
        <v>60</v>
      </c>
      <c r="G19" s="71" t="s">
        <v>37</v>
      </c>
      <c r="H19" s="71" t="s">
        <v>54</v>
      </c>
      <c r="I19" s="73" t="s">
        <v>228</v>
      </c>
      <c r="J19" s="11"/>
      <c r="K19" s="12"/>
      <c r="L19" s="13"/>
      <c r="M19" s="12"/>
      <c r="N19" s="13"/>
      <c r="O19" s="12"/>
      <c r="P19" s="13"/>
      <c r="Q19" s="12"/>
      <c r="R19" s="13"/>
      <c r="S19" s="12"/>
      <c r="T19" s="13"/>
      <c r="U19" s="12"/>
      <c r="V19" s="13">
        <v>1</v>
      </c>
      <c r="W19" s="12"/>
      <c r="X19" s="13"/>
      <c r="Y19" s="12"/>
      <c r="Z19" s="13"/>
      <c r="AA19" s="12"/>
      <c r="AB19" s="13"/>
      <c r="AC19" s="12"/>
      <c r="AD19" s="13"/>
      <c r="AE19" s="12"/>
      <c r="AF19" s="13"/>
      <c r="AG19" s="15"/>
      <c r="AH19" s="83"/>
      <c r="AI19" s="78"/>
    </row>
    <row r="20" spans="1:35" ht="77.25" customHeight="1" x14ac:dyDescent="0.25">
      <c r="A20" s="69">
        <v>8</v>
      </c>
      <c r="B20" s="62" t="s">
        <v>61</v>
      </c>
      <c r="C20" s="71" t="s">
        <v>62</v>
      </c>
      <c r="D20" s="71">
        <v>1</v>
      </c>
      <c r="E20" s="71" t="s">
        <v>196</v>
      </c>
      <c r="F20" s="72" t="s">
        <v>185</v>
      </c>
      <c r="G20" s="71" t="s">
        <v>37</v>
      </c>
      <c r="H20" s="71" t="s">
        <v>54</v>
      </c>
      <c r="I20" s="73" t="s">
        <v>228</v>
      </c>
      <c r="J20" s="11"/>
      <c r="K20" s="12"/>
      <c r="L20" s="13"/>
      <c r="M20" s="12"/>
      <c r="N20" s="13"/>
      <c r="O20" s="12"/>
      <c r="P20" s="13"/>
      <c r="Q20" s="12"/>
      <c r="R20" s="13">
        <v>1</v>
      </c>
      <c r="S20" s="12"/>
      <c r="T20" s="13"/>
      <c r="U20" s="12"/>
      <c r="V20" s="13"/>
      <c r="W20" s="12"/>
      <c r="X20" s="13"/>
      <c r="Y20" s="12"/>
      <c r="Z20" s="13"/>
      <c r="AA20" s="12"/>
      <c r="AB20" s="13"/>
      <c r="AC20" s="12"/>
      <c r="AD20" s="13"/>
      <c r="AE20" s="12"/>
      <c r="AF20" s="13"/>
      <c r="AG20" s="15"/>
      <c r="AH20" s="83"/>
      <c r="AI20" s="78"/>
    </row>
    <row r="21" spans="1:35" ht="53.25" customHeight="1" x14ac:dyDescent="0.25">
      <c r="A21" s="69">
        <v>9</v>
      </c>
      <c r="B21" s="74" t="s">
        <v>63</v>
      </c>
      <c r="C21" s="71" t="s">
        <v>64</v>
      </c>
      <c r="D21" s="71">
        <v>1</v>
      </c>
      <c r="E21" s="71" t="s">
        <v>196</v>
      </c>
      <c r="F21" s="72" t="s">
        <v>65</v>
      </c>
      <c r="G21" s="71" t="s">
        <v>66</v>
      </c>
      <c r="H21" s="71" t="s">
        <v>54</v>
      </c>
      <c r="I21" s="73" t="s">
        <v>230</v>
      </c>
      <c r="J21" s="11"/>
      <c r="K21" s="12"/>
      <c r="L21" s="13"/>
      <c r="M21" s="12"/>
      <c r="N21" s="13"/>
      <c r="O21" s="12"/>
      <c r="P21" s="13"/>
      <c r="Q21" s="12"/>
      <c r="R21" s="13"/>
      <c r="S21" s="12"/>
      <c r="T21" s="13"/>
      <c r="U21" s="12"/>
      <c r="V21" s="13"/>
      <c r="W21" s="12"/>
      <c r="X21" s="13">
        <v>1</v>
      </c>
      <c r="Y21" s="12"/>
      <c r="Z21" s="13"/>
      <c r="AA21" s="12"/>
      <c r="AB21" s="13"/>
      <c r="AC21" s="12"/>
      <c r="AD21" s="13"/>
      <c r="AE21" s="12"/>
      <c r="AF21" s="13"/>
      <c r="AG21" s="15"/>
      <c r="AH21" s="77"/>
      <c r="AI21" s="78"/>
    </row>
    <row r="22" spans="1:35" ht="103.5" customHeight="1" x14ac:dyDescent="0.25">
      <c r="A22" s="69">
        <v>10</v>
      </c>
      <c r="B22" s="74" t="s">
        <v>67</v>
      </c>
      <c r="C22" s="71" t="s">
        <v>68</v>
      </c>
      <c r="D22" s="71">
        <v>1</v>
      </c>
      <c r="E22" s="71" t="s">
        <v>196</v>
      </c>
      <c r="F22" s="72" t="s">
        <v>69</v>
      </c>
      <c r="G22" s="71" t="s">
        <v>37</v>
      </c>
      <c r="H22" s="71" t="s">
        <v>54</v>
      </c>
      <c r="I22" s="73" t="s">
        <v>228</v>
      </c>
      <c r="J22" s="11"/>
      <c r="K22" s="12"/>
      <c r="L22" s="13"/>
      <c r="M22" s="12"/>
      <c r="N22" s="13"/>
      <c r="O22" s="12"/>
      <c r="P22" s="13"/>
      <c r="Q22" s="12"/>
      <c r="R22" s="13"/>
      <c r="S22" s="12"/>
      <c r="T22" s="13"/>
      <c r="U22" s="12"/>
      <c r="V22" s="13"/>
      <c r="W22" s="12"/>
      <c r="X22" s="13"/>
      <c r="Y22" s="12"/>
      <c r="Z22" s="13"/>
      <c r="AA22" s="12"/>
      <c r="AB22" s="13"/>
      <c r="AC22" s="12"/>
      <c r="AD22" s="13">
        <v>1</v>
      </c>
      <c r="AE22" s="12"/>
      <c r="AF22" s="13"/>
      <c r="AG22" s="15"/>
      <c r="AH22" s="77"/>
      <c r="AI22" s="78"/>
    </row>
    <row r="23" spans="1:35" ht="90.75" customHeight="1" x14ac:dyDescent="0.25">
      <c r="A23" s="69">
        <v>11</v>
      </c>
      <c r="B23" s="62" t="s">
        <v>70</v>
      </c>
      <c r="C23" s="71" t="s">
        <v>71</v>
      </c>
      <c r="D23" s="71">
        <v>2</v>
      </c>
      <c r="E23" s="71" t="s">
        <v>72</v>
      </c>
      <c r="F23" s="72" t="s">
        <v>73</v>
      </c>
      <c r="G23" s="71" t="s">
        <v>37</v>
      </c>
      <c r="H23" s="71" t="s">
        <v>54</v>
      </c>
      <c r="I23" s="73" t="s">
        <v>231</v>
      </c>
      <c r="J23" s="11"/>
      <c r="K23" s="12"/>
      <c r="L23" s="13"/>
      <c r="M23" s="12"/>
      <c r="N23" s="13"/>
      <c r="O23" s="12"/>
      <c r="P23" s="13">
        <v>1</v>
      </c>
      <c r="Q23" s="12"/>
      <c r="R23" s="13"/>
      <c r="S23" s="12"/>
      <c r="T23" s="13"/>
      <c r="U23" s="12"/>
      <c r="V23" s="13"/>
      <c r="W23" s="12"/>
      <c r="X23" s="13"/>
      <c r="Y23" s="12"/>
      <c r="Z23" s="13"/>
      <c r="AA23" s="12"/>
      <c r="AB23" s="13"/>
      <c r="AC23" s="12"/>
      <c r="AD23" s="13"/>
      <c r="AE23" s="12"/>
      <c r="AF23" s="13"/>
      <c r="AG23" s="15"/>
      <c r="AH23" s="77"/>
      <c r="AI23" s="78"/>
    </row>
    <row r="24" spans="1:35" ht="112.5" customHeight="1" x14ac:dyDescent="0.25">
      <c r="A24" s="75">
        <v>12</v>
      </c>
      <c r="B24" s="79" t="s">
        <v>224</v>
      </c>
      <c r="C24" s="80" t="s">
        <v>225</v>
      </c>
      <c r="D24" s="80">
        <v>1</v>
      </c>
      <c r="E24" s="71" t="s">
        <v>196</v>
      </c>
      <c r="F24" s="81" t="s">
        <v>226</v>
      </c>
      <c r="G24" s="80" t="s">
        <v>37</v>
      </c>
      <c r="H24" s="80" t="s">
        <v>54</v>
      </c>
      <c r="I24" s="82" t="s">
        <v>228</v>
      </c>
      <c r="J24" s="11"/>
      <c r="K24" s="12"/>
      <c r="L24" s="13"/>
      <c r="M24" s="12"/>
      <c r="N24" s="13"/>
      <c r="O24" s="12"/>
      <c r="P24" s="13"/>
      <c r="Q24" s="12"/>
      <c r="R24" s="13"/>
      <c r="S24" s="12"/>
      <c r="T24" s="13">
        <v>1</v>
      </c>
      <c r="U24" s="12"/>
      <c r="V24" s="13"/>
      <c r="W24" s="12"/>
      <c r="X24" s="13"/>
      <c r="Y24" s="12"/>
      <c r="Z24" s="13"/>
      <c r="AA24" s="12"/>
      <c r="AB24" s="13"/>
      <c r="AC24" s="12"/>
      <c r="AD24" s="13"/>
      <c r="AE24" s="12"/>
      <c r="AF24" s="13"/>
      <c r="AG24" s="15"/>
      <c r="AH24" s="77"/>
      <c r="AI24" s="78"/>
    </row>
    <row r="25" spans="1:35" ht="53.25" customHeight="1" x14ac:dyDescent="0.25">
      <c r="A25" s="75"/>
      <c r="B25" s="79"/>
      <c r="C25" s="80"/>
      <c r="D25" s="80"/>
      <c r="E25" s="71" t="s">
        <v>74</v>
      </c>
      <c r="F25" s="81"/>
      <c r="G25" s="80"/>
      <c r="H25" s="80"/>
      <c r="I25" s="82"/>
      <c r="J25" s="11"/>
      <c r="K25" s="12"/>
      <c r="L25" s="13"/>
      <c r="M25" s="12"/>
      <c r="N25" s="13">
        <v>1</v>
      </c>
      <c r="O25" s="12"/>
      <c r="P25" s="13"/>
      <c r="Q25" s="12"/>
      <c r="R25" s="13"/>
      <c r="S25" s="12"/>
      <c r="T25" s="13">
        <v>1</v>
      </c>
      <c r="U25" s="12"/>
      <c r="V25" s="13"/>
      <c r="W25" s="12"/>
      <c r="X25" s="13"/>
      <c r="Y25" s="12"/>
      <c r="Z25" s="13">
        <v>1</v>
      </c>
      <c r="AA25" s="12"/>
      <c r="AB25" s="13"/>
      <c r="AC25" s="12"/>
      <c r="AD25" s="13"/>
      <c r="AE25" s="12"/>
      <c r="AF25" s="13"/>
      <c r="AG25" s="15"/>
      <c r="AH25" s="77"/>
      <c r="AI25" s="78"/>
    </row>
    <row r="26" spans="1:35" ht="117.75" customHeight="1" x14ac:dyDescent="0.25">
      <c r="A26" s="69">
        <v>13</v>
      </c>
      <c r="B26" s="62" t="s">
        <v>216</v>
      </c>
      <c r="C26" s="58" t="s">
        <v>75</v>
      </c>
      <c r="D26" s="71">
        <v>1</v>
      </c>
      <c r="E26" s="71" t="s">
        <v>76</v>
      </c>
      <c r="F26" s="59" t="s">
        <v>222</v>
      </c>
      <c r="G26" s="71" t="s">
        <v>37</v>
      </c>
      <c r="H26" s="71" t="s">
        <v>54</v>
      </c>
      <c r="I26" s="73" t="s">
        <v>228</v>
      </c>
      <c r="J26" s="11"/>
      <c r="K26" s="12"/>
      <c r="L26" s="13"/>
      <c r="M26" s="12"/>
      <c r="N26" s="13"/>
      <c r="O26" s="12"/>
      <c r="P26" s="13"/>
      <c r="Q26" s="12"/>
      <c r="R26" s="13"/>
      <c r="S26" s="12"/>
      <c r="T26" s="13">
        <v>1</v>
      </c>
      <c r="U26" s="12"/>
      <c r="V26" s="13">
        <v>1</v>
      </c>
      <c r="W26" s="12"/>
      <c r="X26" s="13"/>
      <c r="Y26" s="12"/>
      <c r="Z26" s="13"/>
      <c r="AA26" s="12"/>
      <c r="AB26" s="13"/>
      <c r="AC26" s="12"/>
      <c r="AD26" s="13"/>
      <c r="AE26" s="12"/>
      <c r="AF26" s="13"/>
      <c r="AG26" s="15"/>
      <c r="AH26" s="77"/>
      <c r="AI26" s="78"/>
    </row>
    <row r="27" spans="1:35" ht="120.75" customHeight="1" x14ac:dyDescent="0.25">
      <c r="A27" s="70">
        <v>14</v>
      </c>
      <c r="B27" s="62" t="s">
        <v>77</v>
      </c>
      <c r="C27" s="71" t="s">
        <v>78</v>
      </c>
      <c r="D27" s="71">
        <v>1</v>
      </c>
      <c r="E27" s="71" t="s">
        <v>76</v>
      </c>
      <c r="F27" s="72" t="s">
        <v>79</v>
      </c>
      <c r="G27" s="71" t="s">
        <v>80</v>
      </c>
      <c r="H27" s="71" t="s">
        <v>54</v>
      </c>
      <c r="I27" s="73" t="s">
        <v>228</v>
      </c>
      <c r="J27" s="11"/>
      <c r="K27" s="12"/>
      <c r="L27" s="13"/>
      <c r="M27" s="12"/>
      <c r="N27" s="13"/>
      <c r="O27" s="12"/>
      <c r="P27" s="13"/>
      <c r="Q27" s="12"/>
      <c r="R27" s="13"/>
      <c r="S27" s="12"/>
      <c r="T27" s="13"/>
      <c r="U27" s="12"/>
      <c r="V27" s="13"/>
      <c r="W27" s="12"/>
      <c r="X27" s="13"/>
      <c r="Y27" s="12"/>
      <c r="Z27" s="13"/>
      <c r="AA27" s="12"/>
      <c r="AB27" s="13">
        <v>1</v>
      </c>
      <c r="AC27" s="12"/>
      <c r="AD27" s="13"/>
      <c r="AE27" s="12"/>
      <c r="AF27" s="13"/>
      <c r="AG27" s="15"/>
      <c r="AH27" s="83"/>
      <c r="AI27" s="78"/>
    </row>
    <row r="28" spans="1:35" ht="72.75" customHeight="1" x14ac:dyDescent="0.25">
      <c r="A28" s="76">
        <v>15</v>
      </c>
      <c r="B28" s="79" t="s">
        <v>81</v>
      </c>
      <c r="C28" s="80" t="s">
        <v>82</v>
      </c>
      <c r="D28" s="79">
        <v>1</v>
      </c>
      <c r="E28" s="71" t="s">
        <v>83</v>
      </c>
      <c r="F28" s="81" t="s">
        <v>84</v>
      </c>
      <c r="G28" s="80" t="s">
        <v>37</v>
      </c>
      <c r="H28" s="80" t="s">
        <v>54</v>
      </c>
      <c r="I28" s="82" t="s">
        <v>228</v>
      </c>
      <c r="J28" s="11"/>
      <c r="K28" s="12"/>
      <c r="L28" s="13"/>
      <c r="M28" s="12"/>
      <c r="N28" s="13"/>
      <c r="O28" s="12"/>
      <c r="P28" s="13"/>
      <c r="Q28" s="12"/>
      <c r="R28" s="13"/>
      <c r="S28" s="12"/>
      <c r="T28" s="13"/>
      <c r="U28" s="12"/>
      <c r="V28" s="13"/>
      <c r="W28" s="12"/>
      <c r="X28" s="13"/>
      <c r="Y28" s="12"/>
      <c r="Z28" s="13">
        <v>1</v>
      </c>
      <c r="AA28" s="12"/>
      <c r="AB28" s="13"/>
      <c r="AC28" s="12"/>
      <c r="AD28" s="13"/>
      <c r="AE28" s="12"/>
      <c r="AF28" s="13"/>
      <c r="AG28" s="15"/>
      <c r="AH28" s="77"/>
      <c r="AI28" s="78"/>
    </row>
    <row r="29" spans="1:35" ht="70.5" customHeight="1" x14ac:dyDescent="0.25">
      <c r="A29" s="76"/>
      <c r="B29" s="79"/>
      <c r="C29" s="80"/>
      <c r="D29" s="79"/>
      <c r="E29" s="71" t="s">
        <v>76</v>
      </c>
      <c r="F29" s="81"/>
      <c r="G29" s="80"/>
      <c r="H29" s="80"/>
      <c r="I29" s="82"/>
      <c r="J29" s="11"/>
      <c r="K29" s="12"/>
      <c r="L29" s="13"/>
      <c r="M29" s="12"/>
      <c r="N29" s="13"/>
      <c r="O29" s="12"/>
      <c r="P29" s="13"/>
      <c r="Q29" s="12"/>
      <c r="R29" s="13"/>
      <c r="S29" s="12"/>
      <c r="T29" s="13"/>
      <c r="U29" s="12"/>
      <c r="V29" s="13">
        <v>1</v>
      </c>
      <c r="W29" s="12"/>
      <c r="X29" s="13"/>
      <c r="Y29" s="12"/>
      <c r="Z29" s="13"/>
      <c r="AA29" s="12"/>
      <c r="AB29" s="13"/>
      <c r="AC29" s="12"/>
      <c r="AD29" s="13"/>
      <c r="AE29" s="12"/>
      <c r="AF29" s="13"/>
      <c r="AG29" s="15"/>
      <c r="AH29" s="77"/>
      <c r="AI29" s="78"/>
    </row>
    <row r="30" spans="1:35" ht="86.25" customHeight="1" x14ac:dyDescent="0.25">
      <c r="A30" s="70">
        <v>16</v>
      </c>
      <c r="B30" s="62" t="s">
        <v>85</v>
      </c>
      <c r="C30" s="71" t="s">
        <v>86</v>
      </c>
      <c r="D30" s="71" t="s">
        <v>87</v>
      </c>
      <c r="E30" s="71" t="s">
        <v>88</v>
      </c>
      <c r="F30" s="72" t="s">
        <v>89</v>
      </c>
      <c r="G30" s="71" t="s">
        <v>90</v>
      </c>
      <c r="H30" s="71" t="s">
        <v>91</v>
      </c>
      <c r="I30" s="73" t="s">
        <v>228</v>
      </c>
      <c r="J30" s="11"/>
      <c r="K30" s="12"/>
      <c r="L30" s="13"/>
      <c r="M30" s="12"/>
      <c r="N30" s="13"/>
      <c r="O30" s="12"/>
      <c r="P30" s="13"/>
      <c r="Q30" s="12"/>
      <c r="R30" s="13"/>
      <c r="S30" s="12"/>
      <c r="T30" s="13">
        <v>1</v>
      </c>
      <c r="U30" s="12"/>
      <c r="V30" s="13"/>
      <c r="W30" s="12"/>
      <c r="X30" s="13"/>
      <c r="Y30" s="12"/>
      <c r="Z30" s="13"/>
      <c r="AA30" s="12"/>
      <c r="AB30" s="13"/>
      <c r="AC30" s="12"/>
      <c r="AD30" s="13"/>
      <c r="AE30" s="12"/>
      <c r="AF30" s="13"/>
      <c r="AG30" s="15"/>
      <c r="AH30" s="83"/>
      <c r="AI30" s="78"/>
    </row>
    <row r="31" spans="1:35" ht="78" customHeight="1" x14ac:dyDescent="0.25">
      <c r="A31" s="70">
        <v>17</v>
      </c>
      <c r="B31" s="62" t="s">
        <v>236</v>
      </c>
      <c r="C31" s="71" t="s">
        <v>93</v>
      </c>
      <c r="D31" s="71">
        <v>1</v>
      </c>
      <c r="E31" s="71" t="s">
        <v>94</v>
      </c>
      <c r="F31" s="72" t="s">
        <v>95</v>
      </c>
      <c r="G31" s="71" t="s">
        <v>96</v>
      </c>
      <c r="H31" s="71" t="s">
        <v>97</v>
      </c>
      <c r="I31" s="73" t="s">
        <v>228</v>
      </c>
      <c r="J31" s="11"/>
      <c r="K31" s="12"/>
      <c r="L31" s="18"/>
      <c r="M31" s="12"/>
      <c r="N31" s="13"/>
      <c r="O31" s="12"/>
      <c r="P31" s="13">
        <v>1</v>
      </c>
      <c r="Q31" s="12"/>
      <c r="R31" s="18"/>
      <c r="S31" s="12"/>
      <c r="T31" s="13"/>
      <c r="U31" s="12"/>
      <c r="V31" s="13"/>
      <c r="W31" s="12"/>
      <c r="X31" s="13"/>
      <c r="Y31" s="12"/>
      <c r="Z31" s="13"/>
      <c r="AA31" s="12"/>
      <c r="AB31" s="13">
        <v>1</v>
      </c>
      <c r="AC31" s="12"/>
      <c r="AD31" s="13"/>
      <c r="AE31" s="12"/>
      <c r="AF31" s="13"/>
      <c r="AG31" s="15"/>
      <c r="AH31" s="83"/>
      <c r="AI31" s="78"/>
    </row>
    <row r="32" spans="1:35" ht="72" customHeight="1" x14ac:dyDescent="0.25">
      <c r="A32" s="70">
        <v>18</v>
      </c>
      <c r="B32" s="62" t="s">
        <v>237</v>
      </c>
      <c r="C32" s="50" t="s">
        <v>217</v>
      </c>
      <c r="D32" s="71">
        <v>1</v>
      </c>
      <c r="E32" s="71" t="s">
        <v>76</v>
      </c>
      <c r="F32" s="72" t="s">
        <v>183</v>
      </c>
      <c r="G32" s="71" t="s">
        <v>96</v>
      </c>
      <c r="H32" s="71" t="s">
        <v>54</v>
      </c>
      <c r="I32" s="73" t="s">
        <v>228</v>
      </c>
      <c r="J32" s="11"/>
      <c r="K32" s="12"/>
      <c r="L32" s="13"/>
      <c r="M32" s="12"/>
      <c r="N32" s="13"/>
      <c r="O32" s="12"/>
      <c r="P32" s="13"/>
      <c r="Q32" s="12"/>
      <c r="R32" s="13"/>
      <c r="S32" s="12"/>
      <c r="T32" s="13"/>
      <c r="U32" s="12"/>
      <c r="V32" s="13"/>
      <c r="W32" s="12"/>
      <c r="X32" s="13"/>
      <c r="Y32" s="12"/>
      <c r="Z32" s="13">
        <v>1</v>
      </c>
      <c r="AA32" s="12"/>
      <c r="AB32" s="13"/>
      <c r="AC32" s="12"/>
      <c r="AD32" s="13"/>
      <c r="AE32" s="12"/>
      <c r="AF32" s="13"/>
      <c r="AG32" s="15"/>
      <c r="AH32" s="77"/>
      <c r="AI32" s="78"/>
    </row>
    <row r="33" spans="1:35" ht="50.25" customHeight="1" x14ac:dyDescent="0.25">
      <c r="A33" s="76">
        <v>19</v>
      </c>
      <c r="B33" s="79" t="s">
        <v>259</v>
      </c>
      <c r="C33" s="80" t="s">
        <v>187</v>
      </c>
      <c r="D33" s="71">
        <v>1</v>
      </c>
      <c r="E33" s="71" t="s">
        <v>181</v>
      </c>
      <c r="F33" s="81" t="s">
        <v>188</v>
      </c>
      <c r="G33" s="71" t="s">
        <v>96</v>
      </c>
      <c r="H33" s="58" t="s">
        <v>54</v>
      </c>
      <c r="I33" s="73" t="s">
        <v>228</v>
      </c>
      <c r="J33" s="11"/>
      <c r="K33" s="12"/>
      <c r="L33" s="13"/>
      <c r="M33" s="12"/>
      <c r="N33" s="13">
        <v>1</v>
      </c>
      <c r="O33" s="12"/>
      <c r="P33" s="13"/>
      <c r="Q33" s="12"/>
      <c r="R33" s="13"/>
      <c r="S33" s="12"/>
      <c r="T33" s="13"/>
      <c r="U33" s="12"/>
      <c r="V33" s="13"/>
      <c r="W33" s="12"/>
      <c r="X33" s="13"/>
      <c r="Y33" s="12"/>
      <c r="Z33" s="13"/>
      <c r="AA33" s="12"/>
      <c r="AB33" s="13"/>
      <c r="AC33" s="12"/>
      <c r="AD33" s="13"/>
      <c r="AE33" s="12"/>
      <c r="AF33" s="13"/>
      <c r="AG33" s="15"/>
      <c r="AH33" s="77"/>
      <c r="AI33" s="78"/>
    </row>
    <row r="34" spans="1:35" ht="50.25" customHeight="1" x14ac:dyDescent="0.25">
      <c r="A34" s="76"/>
      <c r="B34" s="79"/>
      <c r="C34" s="80"/>
      <c r="D34" s="71">
        <v>1</v>
      </c>
      <c r="E34" s="71" t="s">
        <v>76</v>
      </c>
      <c r="F34" s="81"/>
      <c r="G34" s="71" t="s">
        <v>96</v>
      </c>
      <c r="H34" s="58" t="s">
        <v>97</v>
      </c>
      <c r="I34" s="73" t="s">
        <v>228</v>
      </c>
      <c r="J34" s="11"/>
      <c r="K34" s="12"/>
      <c r="L34" s="13"/>
      <c r="M34" s="12"/>
      <c r="N34" s="13"/>
      <c r="O34" s="12"/>
      <c r="P34" s="13"/>
      <c r="Q34" s="12"/>
      <c r="R34" s="13">
        <v>1</v>
      </c>
      <c r="S34" s="12"/>
      <c r="T34" s="13"/>
      <c r="U34" s="12"/>
      <c r="V34" s="13"/>
      <c r="W34" s="12"/>
      <c r="X34" s="13"/>
      <c r="Y34" s="12"/>
      <c r="Z34" s="13"/>
      <c r="AA34" s="12"/>
      <c r="AB34" s="13"/>
      <c r="AC34" s="12"/>
      <c r="AD34" s="13"/>
      <c r="AE34" s="12"/>
      <c r="AF34" s="13"/>
      <c r="AG34" s="15"/>
      <c r="AH34" s="77"/>
      <c r="AI34" s="78"/>
    </row>
    <row r="35" spans="1:35" ht="38.25" customHeight="1" x14ac:dyDescent="0.25">
      <c r="A35" s="76">
        <v>20</v>
      </c>
      <c r="B35" s="79" t="s">
        <v>98</v>
      </c>
      <c r="C35" s="80" t="s">
        <v>99</v>
      </c>
      <c r="D35" s="80">
        <v>1</v>
      </c>
      <c r="E35" s="71" t="s">
        <v>100</v>
      </c>
      <c r="F35" s="81" t="s">
        <v>101</v>
      </c>
      <c r="G35" s="80" t="s">
        <v>92</v>
      </c>
      <c r="H35" s="58" t="s">
        <v>97</v>
      </c>
      <c r="I35" s="60" t="s">
        <v>234</v>
      </c>
      <c r="J35" s="11"/>
      <c r="K35" s="12"/>
      <c r="L35" s="13"/>
      <c r="M35" s="12"/>
      <c r="N35" s="13">
        <v>1</v>
      </c>
      <c r="O35" s="12"/>
      <c r="P35" s="13"/>
      <c r="Q35" s="12"/>
      <c r="R35" s="13"/>
      <c r="S35" s="12"/>
      <c r="T35" s="13"/>
      <c r="U35" s="12"/>
      <c r="V35" s="13"/>
      <c r="W35" s="12"/>
      <c r="X35" s="13"/>
      <c r="Y35" s="12"/>
      <c r="Z35" s="13"/>
      <c r="AA35" s="12"/>
      <c r="AB35" s="13"/>
      <c r="AC35" s="12"/>
      <c r="AD35" s="13"/>
      <c r="AE35" s="12"/>
      <c r="AF35" s="13"/>
      <c r="AG35" s="15"/>
      <c r="AH35" s="83"/>
      <c r="AI35" s="78"/>
    </row>
    <row r="36" spans="1:35" ht="60.75" customHeight="1" x14ac:dyDescent="0.25">
      <c r="A36" s="76"/>
      <c r="B36" s="79"/>
      <c r="C36" s="80"/>
      <c r="D36" s="80"/>
      <c r="E36" s="71" t="s">
        <v>255</v>
      </c>
      <c r="F36" s="81"/>
      <c r="G36" s="80"/>
      <c r="H36" s="71" t="s">
        <v>97</v>
      </c>
      <c r="I36" s="60" t="s">
        <v>234</v>
      </c>
      <c r="J36" s="11"/>
      <c r="K36" s="12"/>
      <c r="L36" s="13"/>
      <c r="M36" s="12"/>
      <c r="N36" s="13"/>
      <c r="O36" s="12"/>
      <c r="P36" s="13">
        <v>1</v>
      </c>
      <c r="Q36" s="12"/>
      <c r="R36" s="13"/>
      <c r="S36" s="12"/>
      <c r="T36" s="13">
        <v>1</v>
      </c>
      <c r="U36" s="12"/>
      <c r="V36" s="13"/>
      <c r="W36" s="12"/>
      <c r="X36" s="13">
        <v>1</v>
      </c>
      <c r="Y36" s="12"/>
      <c r="Z36" s="13"/>
      <c r="AA36" s="12"/>
      <c r="AB36" s="13"/>
      <c r="AC36" s="12"/>
      <c r="AD36" s="13">
        <v>1</v>
      </c>
      <c r="AE36" s="12"/>
      <c r="AF36" s="13"/>
      <c r="AG36" s="15"/>
      <c r="AH36" s="77"/>
      <c r="AI36" s="78"/>
    </row>
    <row r="37" spans="1:35" ht="53.25" customHeight="1" x14ac:dyDescent="0.25">
      <c r="A37" s="70">
        <v>21</v>
      </c>
      <c r="B37" s="74" t="s">
        <v>260</v>
      </c>
      <c r="C37" s="71" t="s">
        <v>102</v>
      </c>
      <c r="D37" s="71">
        <v>1</v>
      </c>
      <c r="E37" s="71" t="s">
        <v>103</v>
      </c>
      <c r="F37" s="72" t="s">
        <v>104</v>
      </c>
      <c r="G37" s="71" t="s">
        <v>92</v>
      </c>
      <c r="H37" s="71" t="s">
        <v>54</v>
      </c>
      <c r="I37" s="73" t="s">
        <v>228</v>
      </c>
      <c r="J37" s="11"/>
      <c r="K37" s="12"/>
      <c r="L37" s="13"/>
      <c r="M37" s="12"/>
      <c r="N37" s="13"/>
      <c r="O37" s="12"/>
      <c r="P37" s="13"/>
      <c r="Q37" s="12"/>
      <c r="R37" s="13">
        <v>1</v>
      </c>
      <c r="S37" s="12"/>
      <c r="T37" s="13"/>
      <c r="U37" s="12"/>
      <c r="V37" s="13"/>
      <c r="W37" s="12"/>
      <c r="X37" s="13"/>
      <c r="Y37" s="12"/>
      <c r="Z37" s="13"/>
      <c r="AA37" s="12"/>
      <c r="AB37" s="13"/>
      <c r="AC37" s="12"/>
      <c r="AD37" s="13"/>
      <c r="AE37" s="12"/>
      <c r="AF37" s="13"/>
      <c r="AG37" s="15"/>
      <c r="AH37" s="83"/>
      <c r="AI37" s="78"/>
    </row>
    <row r="38" spans="1:35" ht="89.25" customHeight="1" x14ac:dyDescent="0.25">
      <c r="A38" s="70">
        <v>22</v>
      </c>
      <c r="B38" s="62" t="s">
        <v>238</v>
      </c>
      <c r="C38" s="71" t="s">
        <v>105</v>
      </c>
      <c r="D38" s="71">
        <v>1</v>
      </c>
      <c r="E38" s="71" t="s">
        <v>205</v>
      </c>
      <c r="F38" s="72" t="s">
        <v>256</v>
      </c>
      <c r="G38" s="71" t="s">
        <v>106</v>
      </c>
      <c r="H38" s="71" t="s">
        <v>97</v>
      </c>
      <c r="I38" s="73" t="s">
        <v>228</v>
      </c>
      <c r="J38" s="11"/>
      <c r="K38" s="12"/>
      <c r="L38" s="13"/>
      <c r="M38" s="12"/>
      <c r="N38" s="13"/>
      <c r="O38" s="12"/>
      <c r="P38" s="13"/>
      <c r="Q38" s="12"/>
      <c r="R38" s="13"/>
      <c r="S38" s="12"/>
      <c r="T38" s="13"/>
      <c r="U38" s="12"/>
      <c r="V38" s="13">
        <v>1</v>
      </c>
      <c r="W38" s="12"/>
      <c r="X38" s="13"/>
      <c r="Y38" s="12"/>
      <c r="Z38" s="13">
        <v>1</v>
      </c>
      <c r="AA38" s="12"/>
      <c r="AB38" s="13"/>
      <c r="AC38" s="12"/>
      <c r="AD38" s="13"/>
      <c r="AE38" s="12"/>
      <c r="AF38" s="13"/>
      <c r="AG38" s="15"/>
      <c r="AH38" s="83"/>
      <c r="AI38" s="78"/>
    </row>
    <row r="39" spans="1:35" ht="68.25" customHeight="1" x14ac:dyDescent="0.25">
      <c r="A39" s="70">
        <v>23</v>
      </c>
      <c r="B39" s="62" t="s">
        <v>107</v>
      </c>
      <c r="C39" s="71" t="s">
        <v>108</v>
      </c>
      <c r="D39" s="71">
        <v>1</v>
      </c>
      <c r="E39" s="71" t="s">
        <v>206</v>
      </c>
      <c r="F39" s="72" t="s">
        <v>200</v>
      </c>
      <c r="G39" s="71" t="s">
        <v>106</v>
      </c>
      <c r="H39" s="71" t="s">
        <v>54</v>
      </c>
      <c r="I39" s="73" t="s">
        <v>232</v>
      </c>
      <c r="J39" s="11"/>
      <c r="K39" s="12"/>
      <c r="L39" s="13"/>
      <c r="M39" s="12"/>
      <c r="N39" s="13"/>
      <c r="O39" s="12"/>
      <c r="P39" s="13">
        <v>1</v>
      </c>
      <c r="Q39" s="12"/>
      <c r="R39" s="13"/>
      <c r="S39" s="12"/>
      <c r="T39" s="13"/>
      <c r="U39" s="12"/>
      <c r="V39" s="13"/>
      <c r="W39" s="12"/>
      <c r="X39" s="13"/>
      <c r="Y39" s="12"/>
      <c r="Z39" s="13"/>
      <c r="AA39" s="12"/>
      <c r="AB39" s="13">
        <v>1</v>
      </c>
      <c r="AC39" s="12"/>
      <c r="AD39" s="13"/>
      <c r="AE39" s="12"/>
      <c r="AF39" s="13"/>
      <c r="AG39" s="15"/>
      <c r="AH39" s="83"/>
      <c r="AI39" s="78"/>
    </row>
    <row r="40" spans="1:35" ht="67.5" customHeight="1" x14ac:dyDescent="0.25">
      <c r="A40" s="70">
        <v>24</v>
      </c>
      <c r="B40" s="62" t="s">
        <v>180</v>
      </c>
      <c r="C40" s="71" t="s">
        <v>182</v>
      </c>
      <c r="D40" s="71">
        <v>1</v>
      </c>
      <c r="E40" s="71" t="s">
        <v>210</v>
      </c>
      <c r="F40" s="72" t="s">
        <v>201</v>
      </c>
      <c r="G40" s="71" t="s">
        <v>96</v>
      </c>
      <c r="H40" s="71" t="s">
        <v>54</v>
      </c>
      <c r="I40" s="73" t="s">
        <v>228</v>
      </c>
      <c r="J40" s="11"/>
      <c r="K40" s="12"/>
      <c r="L40" s="13"/>
      <c r="M40" s="12"/>
      <c r="N40" s="13"/>
      <c r="O40" s="12"/>
      <c r="P40" s="13"/>
      <c r="Q40" s="12"/>
      <c r="R40" s="13"/>
      <c r="S40" s="12"/>
      <c r="T40" s="13"/>
      <c r="U40" s="12"/>
      <c r="V40" s="13">
        <v>1</v>
      </c>
      <c r="W40" s="12"/>
      <c r="X40" s="13"/>
      <c r="Y40" s="12"/>
      <c r="Z40" s="13"/>
      <c r="AA40" s="12"/>
      <c r="AB40" s="13"/>
      <c r="AC40" s="12"/>
      <c r="AD40" s="13"/>
      <c r="AE40" s="12"/>
      <c r="AF40" s="13"/>
      <c r="AG40" s="15"/>
      <c r="AH40" s="77"/>
      <c r="AI40" s="78"/>
    </row>
    <row r="41" spans="1:35" ht="67.5" customHeight="1" x14ac:dyDescent="0.25">
      <c r="A41" s="70">
        <v>25</v>
      </c>
      <c r="B41" s="62" t="s">
        <v>109</v>
      </c>
      <c r="C41" s="71" t="s">
        <v>174</v>
      </c>
      <c r="D41" s="71">
        <v>1</v>
      </c>
      <c r="E41" s="71" t="s">
        <v>209</v>
      </c>
      <c r="F41" s="72" t="s">
        <v>111</v>
      </c>
      <c r="G41" s="71" t="s">
        <v>92</v>
      </c>
      <c r="H41" s="58" t="s">
        <v>97</v>
      </c>
      <c r="I41" s="73" t="s">
        <v>228</v>
      </c>
      <c r="J41" s="11"/>
      <c r="K41" s="12"/>
      <c r="L41" s="13"/>
      <c r="M41" s="12"/>
      <c r="N41" s="13"/>
      <c r="O41" s="12"/>
      <c r="P41" s="13">
        <v>1</v>
      </c>
      <c r="Q41" s="12"/>
      <c r="R41" s="13"/>
      <c r="S41" s="12"/>
      <c r="T41" s="13"/>
      <c r="U41" s="12"/>
      <c r="V41" s="13">
        <v>1</v>
      </c>
      <c r="W41" s="12"/>
      <c r="X41" s="13"/>
      <c r="Y41" s="12"/>
      <c r="Z41" s="13">
        <v>1</v>
      </c>
      <c r="AA41" s="12"/>
      <c r="AB41" s="13"/>
      <c r="AC41" s="12"/>
      <c r="AD41" s="13">
        <v>1</v>
      </c>
      <c r="AE41" s="12"/>
      <c r="AF41" s="13"/>
      <c r="AG41" s="15"/>
      <c r="AH41" s="83"/>
      <c r="AI41" s="78"/>
    </row>
    <row r="42" spans="1:35" ht="53.25" customHeight="1" x14ac:dyDescent="0.25">
      <c r="A42" s="70">
        <v>26</v>
      </c>
      <c r="B42" s="62" t="s">
        <v>233</v>
      </c>
      <c r="C42" s="71" t="s">
        <v>112</v>
      </c>
      <c r="D42" s="71">
        <v>1</v>
      </c>
      <c r="E42" s="71" t="s">
        <v>110</v>
      </c>
      <c r="F42" s="72" t="s">
        <v>113</v>
      </c>
      <c r="G42" s="71" t="s">
        <v>92</v>
      </c>
      <c r="H42" s="71" t="s">
        <v>54</v>
      </c>
      <c r="I42" s="73" t="s">
        <v>228</v>
      </c>
      <c r="J42" s="11"/>
      <c r="K42" s="12"/>
      <c r="L42" s="13">
        <v>1</v>
      </c>
      <c r="M42" s="12"/>
      <c r="N42" s="13"/>
      <c r="O42" s="12"/>
      <c r="P42" s="13"/>
      <c r="Q42" s="12"/>
      <c r="R42" s="13"/>
      <c r="S42" s="12"/>
      <c r="T42" s="13"/>
      <c r="U42" s="12"/>
      <c r="V42" s="13"/>
      <c r="W42" s="12"/>
      <c r="X42" s="13"/>
      <c r="Y42" s="12"/>
      <c r="Z42" s="13"/>
      <c r="AA42" s="12"/>
      <c r="AB42" s="13"/>
      <c r="AC42" s="12"/>
      <c r="AD42" s="13"/>
      <c r="AE42" s="12"/>
      <c r="AF42" s="13"/>
      <c r="AG42" s="15"/>
      <c r="AH42" s="83"/>
      <c r="AI42" s="78"/>
    </row>
    <row r="43" spans="1:35" ht="53.25" customHeight="1" x14ac:dyDescent="0.25">
      <c r="A43" s="70">
        <v>27</v>
      </c>
      <c r="B43" s="74" t="s">
        <v>261</v>
      </c>
      <c r="C43" s="71" t="s">
        <v>114</v>
      </c>
      <c r="D43" s="71">
        <v>1</v>
      </c>
      <c r="E43" s="71" t="s">
        <v>184</v>
      </c>
      <c r="F43" s="72" t="s">
        <v>202</v>
      </c>
      <c r="G43" s="71" t="s">
        <v>115</v>
      </c>
      <c r="H43" s="71" t="s">
        <v>54</v>
      </c>
      <c r="I43" s="73" t="s">
        <v>228</v>
      </c>
      <c r="J43" s="11"/>
      <c r="K43" s="12"/>
      <c r="L43" s="13"/>
      <c r="M43" s="12"/>
      <c r="N43" s="13"/>
      <c r="O43" s="12"/>
      <c r="P43" s="13"/>
      <c r="Q43" s="12"/>
      <c r="R43" s="13">
        <v>1</v>
      </c>
      <c r="S43" s="12"/>
      <c r="T43" s="13"/>
      <c r="U43" s="12"/>
      <c r="V43" s="13"/>
      <c r="W43" s="12"/>
      <c r="X43" s="13">
        <v>1</v>
      </c>
      <c r="Y43" s="12"/>
      <c r="Z43" s="13"/>
      <c r="AA43" s="12"/>
      <c r="AB43" s="13"/>
      <c r="AC43" s="12"/>
      <c r="AD43" s="13">
        <v>1</v>
      </c>
      <c r="AE43" s="12"/>
      <c r="AF43" s="13"/>
      <c r="AG43" s="15"/>
      <c r="AH43" s="83"/>
      <c r="AI43" s="78"/>
    </row>
    <row r="44" spans="1:35" ht="59.25" customHeight="1" x14ac:dyDescent="0.25">
      <c r="A44" s="70">
        <v>28</v>
      </c>
      <c r="B44" s="62" t="s">
        <v>239</v>
      </c>
      <c r="C44" s="71" t="s">
        <v>116</v>
      </c>
      <c r="D44" s="71">
        <v>1</v>
      </c>
      <c r="E44" s="71" t="s">
        <v>76</v>
      </c>
      <c r="F44" s="72" t="s">
        <v>117</v>
      </c>
      <c r="G44" s="71" t="s">
        <v>92</v>
      </c>
      <c r="H44" s="71" t="s">
        <v>54</v>
      </c>
      <c r="I44" s="73" t="s">
        <v>228</v>
      </c>
      <c r="J44" s="11"/>
      <c r="K44" s="12"/>
      <c r="L44" s="13"/>
      <c r="M44" s="12"/>
      <c r="N44" s="13"/>
      <c r="O44" s="12"/>
      <c r="P44" s="13"/>
      <c r="Q44" s="12"/>
      <c r="R44" s="13"/>
      <c r="S44" s="12"/>
      <c r="T44" s="13">
        <v>1</v>
      </c>
      <c r="U44" s="12"/>
      <c r="V44" s="13"/>
      <c r="W44" s="12"/>
      <c r="X44" s="13"/>
      <c r="Y44" s="12"/>
      <c r="Z44" s="13"/>
      <c r="AA44" s="12"/>
      <c r="AB44" s="13"/>
      <c r="AC44" s="12"/>
      <c r="AD44" s="13"/>
      <c r="AE44" s="12"/>
      <c r="AF44" s="13"/>
      <c r="AG44" s="15"/>
      <c r="AH44" s="83"/>
      <c r="AI44" s="78"/>
    </row>
    <row r="45" spans="1:35" ht="64.5" customHeight="1" x14ac:dyDescent="0.25">
      <c r="A45" s="70">
        <v>29</v>
      </c>
      <c r="B45" s="134" t="s">
        <v>257</v>
      </c>
      <c r="C45" s="80" t="s">
        <v>190</v>
      </c>
      <c r="D45" s="71">
        <v>1</v>
      </c>
      <c r="E45" s="71" t="s">
        <v>76</v>
      </c>
      <c r="F45" s="80" t="s">
        <v>203</v>
      </c>
      <c r="G45" s="71" t="s">
        <v>92</v>
      </c>
      <c r="H45" s="71" t="s">
        <v>54</v>
      </c>
      <c r="I45" s="73" t="s">
        <v>228</v>
      </c>
      <c r="J45" s="11"/>
      <c r="K45" s="12"/>
      <c r="L45" s="13"/>
      <c r="M45" s="12"/>
      <c r="N45" s="13"/>
      <c r="O45" s="12"/>
      <c r="P45" s="13"/>
      <c r="Q45" s="12"/>
      <c r="R45" s="13"/>
      <c r="S45" s="12"/>
      <c r="T45" s="13">
        <v>1</v>
      </c>
      <c r="U45" s="12"/>
      <c r="V45" s="13"/>
      <c r="W45" s="12"/>
      <c r="X45" s="13"/>
      <c r="Y45" s="12"/>
      <c r="Z45" s="13"/>
      <c r="AA45" s="12"/>
      <c r="AB45" s="13"/>
      <c r="AC45" s="12"/>
      <c r="AD45" s="13"/>
      <c r="AE45" s="12"/>
      <c r="AF45" s="13"/>
      <c r="AG45" s="15"/>
      <c r="AH45" s="68"/>
      <c r="AI45" s="67"/>
    </row>
    <row r="46" spans="1:35" ht="66.75" customHeight="1" x14ac:dyDescent="0.25">
      <c r="A46" s="70">
        <v>30</v>
      </c>
      <c r="B46" s="134"/>
      <c r="C46" s="80"/>
      <c r="D46" s="71">
        <v>1</v>
      </c>
      <c r="E46" s="71" t="s">
        <v>258</v>
      </c>
      <c r="F46" s="80"/>
      <c r="G46" s="71" t="s">
        <v>92</v>
      </c>
      <c r="H46" s="71" t="s">
        <v>54</v>
      </c>
      <c r="I46" s="73" t="s">
        <v>228</v>
      </c>
      <c r="J46" s="11"/>
      <c r="K46" s="12"/>
      <c r="L46" s="13"/>
      <c r="M46" s="12"/>
      <c r="N46" s="13"/>
      <c r="O46" s="12"/>
      <c r="P46" s="13"/>
      <c r="Q46" s="12"/>
      <c r="R46" s="13"/>
      <c r="S46" s="12"/>
      <c r="T46" s="13">
        <v>1</v>
      </c>
      <c r="U46" s="12"/>
      <c r="V46" s="13"/>
      <c r="W46" s="12"/>
      <c r="X46" s="13"/>
      <c r="Y46" s="12"/>
      <c r="Z46" s="13"/>
      <c r="AA46" s="12"/>
      <c r="AB46" s="13">
        <v>1</v>
      </c>
      <c r="AC46" s="12"/>
      <c r="AD46" s="13"/>
      <c r="AE46" s="12"/>
      <c r="AF46" s="13"/>
      <c r="AG46" s="15"/>
      <c r="AH46" s="83"/>
      <c r="AI46" s="78"/>
    </row>
    <row r="47" spans="1:35" ht="63.75" customHeight="1" x14ac:dyDescent="0.25">
      <c r="A47" s="70">
        <v>30</v>
      </c>
      <c r="B47" s="62" t="s">
        <v>240</v>
      </c>
      <c r="C47" s="71" t="s">
        <v>118</v>
      </c>
      <c r="D47" s="71">
        <v>1</v>
      </c>
      <c r="E47" s="71" t="s">
        <v>76</v>
      </c>
      <c r="F47" s="72" t="s">
        <v>119</v>
      </c>
      <c r="G47" s="71" t="s">
        <v>92</v>
      </c>
      <c r="H47" s="71" t="s">
        <v>54</v>
      </c>
      <c r="I47" s="73" t="s">
        <v>228</v>
      </c>
      <c r="J47" s="11"/>
      <c r="K47" s="12"/>
      <c r="L47" s="13"/>
      <c r="M47" s="12"/>
      <c r="N47" s="13"/>
      <c r="O47" s="12"/>
      <c r="P47" s="13"/>
      <c r="Q47" s="12"/>
      <c r="R47" s="13"/>
      <c r="S47" s="12"/>
      <c r="T47" s="13">
        <v>1</v>
      </c>
      <c r="U47" s="12"/>
      <c r="V47" s="13"/>
      <c r="W47" s="12"/>
      <c r="X47" s="13"/>
      <c r="Y47" s="12"/>
      <c r="Z47" s="13"/>
      <c r="AA47" s="12"/>
      <c r="AB47" s="13"/>
      <c r="AC47" s="12"/>
      <c r="AD47" s="13"/>
      <c r="AE47" s="12"/>
      <c r="AF47" s="13"/>
      <c r="AG47" s="15"/>
      <c r="AH47" s="83"/>
      <c r="AI47" s="78"/>
    </row>
    <row r="48" spans="1:35" ht="90" customHeight="1" x14ac:dyDescent="0.25">
      <c r="A48" s="70">
        <v>31</v>
      </c>
      <c r="B48" s="74" t="s">
        <v>218</v>
      </c>
      <c r="C48" s="71" t="s">
        <v>219</v>
      </c>
      <c r="D48" s="71">
        <v>1</v>
      </c>
      <c r="E48" s="71" t="s">
        <v>76</v>
      </c>
      <c r="F48" s="72" t="s">
        <v>220</v>
      </c>
      <c r="G48" s="71" t="s">
        <v>92</v>
      </c>
      <c r="H48" s="71" t="s">
        <v>54</v>
      </c>
      <c r="I48" s="73" t="s">
        <v>228</v>
      </c>
      <c r="J48" s="11"/>
      <c r="K48" s="12"/>
      <c r="L48" s="13"/>
      <c r="M48" s="12"/>
      <c r="N48" s="13"/>
      <c r="O48" s="12"/>
      <c r="P48" s="13"/>
      <c r="Q48" s="12"/>
      <c r="R48" s="13"/>
      <c r="S48" s="12"/>
      <c r="T48" s="13"/>
      <c r="U48" s="12"/>
      <c r="V48" s="13"/>
      <c r="W48" s="12"/>
      <c r="X48" s="13"/>
      <c r="Y48" s="12"/>
      <c r="Z48" s="13"/>
      <c r="AA48" s="12"/>
      <c r="AB48" s="13"/>
      <c r="AC48" s="12"/>
      <c r="AD48" s="13">
        <v>1</v>
      </c>
      <c r="AE48" s="12"/>
      <c r="AF48" s="13"/>
      <c r="AG48" s="15"/>
      <c r="AH48" s="83"/>
      <c r="AI48" s="78"/>
    </row>
    <row r="49" spans="1:35" ht="58.5" customHeight="1" x14ac:dyDescent="0.25">
      <c r="A49" s="70">
        <v>32</v>
      </c>
      <c r="B49" s="74" t="s">
        <v>241</v>
      </c>
      <c r="C49" s="71" t="s">
        <v>195</v>
      </c>
      <c r="D49" s="71">
        <v>1</v>
      </c>
      <c r="E49" s="71" t="s">
        <v>186</v>
      </c>
      <c r="F49" s="72" t="s">
        <v>204</v>
      </c>
      <c r="G49" s="71" t="s">
        <v>92</v>
      </c>
      <c r="H49" s="71" t="s">
        <v>54</v>
      </c>
      <c r="I49" s="73" t="s">
        <v>228</v>
      </c>
      <c r="J49" s="11"/>
      <c r="K49" s="12"/>
      <c r="L49" s="13"/>
      <c r="M49" s="12"/>
      <c r="N49" s="13"/>
      <c r="O49" s="12"/>
      <c r="P49" s="13"/>
      <c r="Q49" s="12"/>
      <c r="R49" s="13"/>
      <c r="S49" s="12"/>
      <c r="T49" s="13"/>
      <c r="U49" s="12"/>
      <c r="V49" s="13"/>
      <c r="W49" s="12"/>
      <c r="X49" s="13">
        <v>1</v>
      </c>
      <c r="Y49" s="12"/>
      <c r="Z49" s="13"/>
      <c r="AA49" s="12"/>
      <c r="AB49" s="13"/>
      <c r="AC49" s="12"/>
      <c r="AD49" s="13"/>
      <c r="AE49" s="12"/>
      <c r="AF49" s="13"/>
      <c r="AG49" s="15"/>
      <c r="AH49" s="77"/>
      <c r="AI49" s="78"/>
    </row>
    <row r="50" spans="1:35" ht="72.75" customHeight="1" x14ac:dyDescent="0.25">
      <c r="A50" s="76">
        <v>33</v>
      </c>
      <c r="B50" s="79" t="s">
        <v>242</v>
      </c>
      <c r="C50" s="66" t="s">
        <v>252</v>
      </c>
      <c r="D50" s="71">
        <v>1</v>
      </c>
      <c r="E50" s="71" t="s">
        <v>250</v>
      </c>
      <c r="F50" s="66" t="s">
        <v>251</v>
      </c>
      <c r="G50" s="71" t="s">
        <v>92</v>
      </c>
      <c r="H50" s="71" t="s">
        <v>249</v>
      </c>
      <c r="I50" s="60" t="s">
        <v>253</v>
      </c>
      <c r="J50" s="11"/>
      <c r="K50" s="12"/>
      <c r="L50" s="13"/>
      <c r="M50" s="12"/>
      <c r="N50" s="13"/>
      <c r="O50" s="12"/>
      <c r="P50" s="13"/>
      <c r="Q50" s="12"/>
      <c r="R50" s="13"/>
      <c r="S50" s="12"/>
      <c r="T50" s="13"/>
      <c r="U50" s="12"/>
      <c r="V50" s="13"/>
      <c r="W50" s="12"/>
      <c r="X50" s="13"/>
      <c r="Y50" s="12"/>
      <c r="Z50" s="13"/>
      <c r="AA50" s="12"/>
      <c r="AB50" s="13">
        <v>1</v>
      </c>
      <c r="AC50" s="12"/>
      <c r="AD50" s="13"/>
      <c r="AE50" s="12"/>
      <c r="AF50" s="13"/>
      <c r="AG50" s="15"/>
      <c r="AH50" s="77"/>
      <c r="AI50" s="78"/>
    </row>
    <row r="51" spans="1:35" ht="58.5" customHeight="1" x14ac:dyDescent="0.25">
      <c r="A51" s="76"/>
      <c r="B51" s="79"/>
      <c r="C51" s="66" t="s">
        <v>193</v>
      </c>
      <c r="D51" s="71">
        <v>1</v>
      </c>
      <c r="E51" s="71" t="s">
        <v>76</v>
      </c>
      <c r="F51" s="66" t="s">
        <v>194</v>
      </c>
      <c r="G51" s="71" t="s">
        <v>92</v>
      </c>
      <c r="H51" s="71" t="s">
        <v>54</v>
      </c>
      <c r="I51" s="73" t="s">
        <v>228</v>
      </c>
      <c r="J51" s="11"/>
      <c r="K51" s="12"/>
      <c r="L51" s="17"/>
      <c r="M51" s="12"/>
      <c r="N51" s="13"/>
      <c r="O51" s="12"/>
      <c r="P51" s="13"/>
      <c r="Q51" s="12"/>
      <c r="R51" s="13"/>
      <c r="S51" s="12"/>
      <c r="T51" s="13">
        <v>1</v>
      </c>
      <c r="U51" s="12"/>
      <c r="V51" s="13"/>
      <c r="W51" s="12"/>
      <c r="X51" s="13"/>
      <c r="Y51" s="12"/>
      <c r="Z51" s="13"/>
      <c r="AA51" s="12"/>
      <c r="AB51" s="13"/>
      <c r="AC51" s="12"/>
      <c r="AD51" s="13"/>
      <c r="AE51" s="12"/>
      <c r="AF51" s="13"/>
      <c r="AG51" s="15"/>
      <c r="AH51" s="77"/>
      <c r="AI51" s="78"/>
    </row>
    <row r="52" spans="1:35" ht="53.25" customHeight="1" x14ac:dyDescent="0.25">
      <c r="A52" s="70">
        <v>34</v>
      </c>
      <c r="B52" s="62" t="s">
        <v>243</v>
      </c>
      <c r="C52" s="71" t="s">
        <v>191</v>
      </c>
      <c r="D52" s="71">
        <v>1</v>
      </c>
      <c r="E52" s="71" t="s">
        <v>76</v>
      </c>
      <c r="F52" s="72" t="s">
        <v>192</v>
      </c>
      <c r="G52" s="71" t="s">
        <v>92</v>
      </c>
      <c r="H52" s="71" t="s">
        <v>54</v>
      </c>
      <c r="I52" s="73" t="s">
        <v>228</v>
      </c>
      <c r="J52" s="11"/>
      <c r="K52" s="12"/>
      <c r="L52" s="17"/>
      <c r="M52" s="12"/>
      <c r="N52" s="13"/>
      <c r="O52" s="12"/>
      <c r="P52" s="13">
        <v>1</v>
      </c>
      <c r="Q52" s="12"/>
      <c r="R52" s="13"/>
      <c r="S52" s="12"/>
      <c r="T52" s="13"/>
      <c r="U52" s="12"/>
      <c r="V52" s="13"/>
      <c r="W52" s="12"/>
      <c r="X52" s="13"/>
      <c r="Y52" s="12"/>
      <c r="Z52" s="13"/>
      <c r="AA52" s="12"/>
      <c r="AB52" s="13"/>
      <c r="AC52" s="12"/>
      <c r="AD52" s="13"/>
      <c r="AE52" s="12"/>
      <c r="AF52" s="13"/>
      <c r="AG52" s="15"/>
      <c r="AH52" s="77"/>
      <c r="AI52" s="78"/>
    </row>
    <row r="53" spans="1:35" ht="81" customHeight="1" x14ac:dyDescent="0.25">
      <c r="A53" s="70">
        <v>35</v>
      </c>
      <c r="B53" s="74" t="s">
        <v>244</v>
      </c>
      <c r="C53" s="71" t="s">
        <v>189</v>
      </c>
      <c r="D53" s="71">
        <v>1</v>
      </c>
      <c r="E53" s="71" t="s">
        <v>76</v>
      </c>
      <c r="F53" s="72" t="s">
        <v>221</v>
      </c>
      <c r="G53" s="71" t="s">
        <v>92</v>
      </c>
      <c r="H53" s="71" t="s">
        <v>54</v>
      </c>
      <c r="I53" s="73" t="s">
        <v>228</v>
      </c>
      <c r="J53" s="11"/>
      <c r="K53" s="12"/>
      <c r="L53" s="17">
        <v>1</v>
      </c>
      <c r="M53" s="12"/>
      <c r="N53" s="13"/>
      <c r="O53" s="12"/>
      <c r="P53" s="13"/>
      <c r="Q53" s="12"/>
      <c r="R53" s="13"/>
      <c r="S53" s="12"/>
      <c r="T53" s="13"/>
      <c r="U53" s="12"/>
      <c r="V53" s="13"/>
      <c r="W53" s="12"/>
      <c r="X53" s="13"/>
      <c r="Y53" s="12"/>
      <c r="Z53" s="13"/>
      <c r="AA53" s="12"/>
      <c r="AB53" s="13"/>
      <c r="AC53" s="12"/>
      <c r="AD53" s="13"/>
      <c r="AE53" s="12"/>
      <c r="AF53" s="13"/>
      <c r="AG53" s="15"/>
      <c r="AH53" s="77"/>
      <c r="AI53" s="78"/>
    </row>
    <row r="54" spans="1:35" ht="53.25" customHeight="1" x14ac:dyDescent="0.25">
      <c r="A54" s="70">
        <v>36</v>
      </c>
      <c r="B54" s="62" t="s">
        <v>245</v>
      </c>
      <c r="C54" s="71" t="s">
        <v>198</v>
      </c>
      <c r="D54" s="71">
        <v>1</v>
      </c>
      <c r="E54" s="71" t="s">
        <v>197</v>
      </c>
      <c r="F54" s="72" t="s">
        <v>199</v>
      </c>
      <c r="G54" s="71" t="s">
        <v>92</v>
      </c>
      <c r="H54" s="71" t="s">
        <v>54</v>
      </c>
      <c r="I54" s="73" t="s">
        <v>228</v>
      </c>
      <c r="J54" s="11"/>
      <c r="K54" s="12"/>
      <c r="L54" s="17"/>
      <c r="M54" s="12"/>
      <c r="N54" s="13"/>
      <c r="O54" s="12"/>
      <c r="P54" s="13"/>
      <c r="Q54" s="12"/>
      <c r="R54" s="13"/>
      <c r="S54" s="12"/>
      <c r="T54" s="13">
        <v>1</v>
      </c>
      <c r="U54" s="12"/>
      <c r="V54" s="13"/>
      <c r="W54" s="12"/>
      <c r="X54" s="13"/>
      <c r="Y54" s="12"/>
      <c r="Z54" s="13"/>
      <c r="AA54" s="12"/>
      <c r="AB54" s="13"/>
      <c r="AC54" s="12"/>
      <c r="AD54" s="13"/>
      <c r="AE54" s="12"/>
      <c r="AF54" s="13"/>
      <c r="AG54" s="15"/>
      <c r="AH54" s="77"/>
      <c r="AI54" s="78"/>
    </row>
    <row r="55" spans="1:35" ht="64.5" customHeight="1" x14ac:dyDescent="0.25">
      <c r="A55" s="70">
        <v>37</v>
      </c>
      <c r="B55" s="62" t="s">
        <v>175</v>
      </c>
      <c r="C55" s="71" t="s">
        <v>176</v>
      </c>
      <c r="D55" s="71">
        <v>1</v>
      </c>
      <c r="E55" s="71" t="s">
        <v>177</v>
      </c>
      <c r="F55" s="72" t="s">
        <v>178</v>
      </c>
      <c r="G55" s="71" t="s">
        <v>92</v>
      </c>
      <c r="H55" s="71" t="s">
        <v>179</v>
      </c>
      <c r="I55" s="73" t="s">
        <v>228</v>
      </c>
      <c r="J55" s="19"/>
      <c r="K55" s="20"/>
      <c r="L55" s="21"/>
      <c r="M55" s="20"/>
      <c r="N55" s="21"/>
      <c r="O55" s="20"/>
      <c r="P55" s="21"/>
      <c r="Q55" s="20"/>
      <c r="R55" s="21">
        <v>1</v>
      </c>
      <c r="S55" s="20"/>
      <c r="T55" s="21"/>
      <c r="U55" s="20"/>
      <c r="V55" s="21"/>
      <c r="W55" s="20"/>
      <c r="X55" s="21"/>
      <c r="Y55" s="20"/>
      <c r="Z55" s="21"/>
      <c r="AA55" s="20"/>
      <c r="AB55" s="21"/>
      <c r="AC55" s="20"/>
      <c r="AD55" s="21"/>
      <c r="AE55" s="20"/>
      <c r="AF55" s="21"/>
      <c r="AG55" s="22"/>
      <c r="AH55" s="139"/>
      <c r="AI55" s="140"/>
    </row>
    <row r="56" spans="1:35" ht="64.5" customHeight="1" thickBot="1" x14ac:dyDescent="0.3">
      <c r="A56" s="54">
        <v>38</v>
      </c>
      <c r="B56" s="63" t="s">
        <v>262</v>
      </c>
      <c r="C56" s="51" t="s">
        <v>263</v>
      </c>
      <c r="D56" s="51">
        <v>1</v>
      </c>
      <c r="E56" s="51" t="s">
        <v>76</v>
      </c>
      <c r="F56" s="52" t="s">
        <v>264</v>
      </c>
      <c r="G56" s="51" t="s">
        <v>92</v>
      </c>
      <c r="H56" s="51" t="s">
        <v>265</v>
      </c>
      <c r="I56" s="53" t="s">
        <v>228</v>
      </c>
      <c r="J56" s="19"/>
      <c r="K56" s="20"/>
      <c r="L56" s="21"/>
      <c r="M56" s="20"/>
      <c r="N56" s="21"/>
      <c r="O56" s="20"/>
      <c r="P56" s="21"/>
      <c r="Q56" s="20"/>
      <c r="R56" s="21"/>
      <c r="S56" s="20"/>
      <c r="T56" s="21"/>
      <c r="U56" s="20"/>
      <c r="V56" s="21"/>
      <c r="W56" s="20"/>
      <c r="X56" s="21"/>
      <c r="Y56" s="20"/>
      <c r="Z56" s="21">
        <v>1</v>
      </c>
      <c r="AA56" s="20"/>
      <c r="AB56" s="21"/>
      <c r="AC56" s="20"/>
      <c r="AD56" s="21"/>
      <c r="AE56" s="20"/>
      <c r="AF56" s="21"/>
      <c r="AG56" s="22"/>
      <c r="AH56" s="139"/>
      <c r="AI56" s="140"/>
    </row>
    <row r="57" spans="1:35" s="23" customFormat="1" ht="12.75" x14ac:dyDescent="0.15">
      <c r="A57" s="141" t="s">
        <v>120</v>
      </c>
      <c r="B57" s="142"/>
      <c r="C57" s="142"/>
      <c r="D57" s="142"/>
      <c r="E57" s="142"/>
      <c r="F57" s="142"/>
      <c r="G57" s="142"/>
      <c r="H57" s="142"/>
      <c r="I57" s="143"/>
      <c r="J57" s="135" t="s">
        <v>20</v>
      </c>
      <c r="K57" s="136"/>
      <c r="L57" s="135" t="s">
        <v>21</v>
      </c>
      <c r="M57" s="136"/>
      <c r="N57" s="135" t="s">
        <v>22</v>
      </c>
      <c r="O57" s="136"/>
      <c r="P57" s="135" t="s">
        <v>23</v>
      </c>
      <c r="Q57" s="136"/>
      <c r="R57" s="135" t="s">
        <v>24</v>
      </c>
      <c r="S57" s="136"/>
      <c r="T57" s="135" t="s">
        <v>25</v>
      </c>
      <c r="U57" s="136"/>
      <c r="V57" s="135" t="s">
        <v>26</v>
      </c>
      <c r="W57" s="136"/>
      <c r="X57" s="135" t="s">
        <v>27</v>
      </c>
      <c r="Y57" s="136"/>
      <c r="Z57" s="135" t="s">
        <v>28</v>
      </c>
      <c r="AA57" s="136"/>
      <c r="AB57" s="135" t="s">
        <v>29</v>
      </c>
      <c r="AC57" s="136"/>
      <c r="AD57" s="135" t="s">
        <v>30</v>
      </c>
      <c r="AE57" s="136"/>
      <c r="AF57" s="135" t="s">
        <v>31</v>
      </c>
      <c r="AG57" s="136"/>
      <c r="AH57" s="137" t="s">
        <v>121</v>
      </c>
      <c r="AI57" s="138"/>
    </row>
    <row r="58" spans="1:35" s="23" customFormat="1" ht="23.1" customHeight="1" x14ac:dyDescent="0.15">
      <c r="A58" s="141"/>
      <c r="B58" s="142"/>
      <c r="C58" s="142"/>
      <c r="D58" s="142"/>
      <c r="E58" s="142"/>
      <c r="F58" s="142"/>
      <c r="G58" s="142"/>
      <c r="H58" s="142"/>
      <c r="I58" s="143"/>
      <c r="J58" s="24">
        <f t="shared" ref="J58:AG58" si="0">SUM(J12:J56)</f>
        <v>2</v>
      </c>
      <c r="K58" s="25">
        <f t="shared" si="0"/>
        <v>0</v>
      </c>
      <c r="L58" s="24">
        <f t="shared" si="0"/>
        <v>5</v>
      </c>
      <c r="M58" s="25">
        <f t="shared" si="0"/>
        <v>0</v>
      </c>
      <c r="N58" s="24">
        <f t="shared" si="0"/>
        <v>6</v>
      </c>
      <c r="O58" s="25">
        <f t="shared" si="0"/>
        <v>0</v>
      </c>
      <c r="P58" s="24">
        <f t="shared" si="0"/>
        <v>9</v>
      </c>
      <c r="Q58" s="25">
        <f t="shared" si="0"/>
        <v>0</v>
      </c>
      <c r="R58" s="24">
        <f t="shared" si="0"/>
        <v>9</v>
      </c>
      <c r="S58" s="25">
        <f t="shared" si="0"/>
        <v>0</v>
      </c>
      <c r="T58" s="24">
        <f t="shared" si="0"/>
        <v>13</v>
      </c>
      <c r="U58" s="25">
        <f t="shared" si="0"/>
        <v>0</v>
      </c>
      <c r="V58" s="24">
        <f t="shared" si="0"/>
        <v>8</v>
      </c>
      <c r="W58" s="25">
        <f t="shared" si="0"/>
        <v>0</v>
      </c>
      <c r="X58" s="24">
        <f t="shared" si="0"/>
        <v>6</v>
      </c>
      <c r="Y58" s="25">
        <f t="shared" si="0"/>
        <v>0</v>
      </c>
      <c r="Z58" s="24">
        <f t="shared" si="0"/>
        <v>8</v>
      </c>
      <c r="AA58" s="25">
        <f t="shared" si="0"/>
        <v>0</v>
      </c>
      <c r="AB58" s="24">
        <f t="shared" si="0"/>
        <v>7</v>
      </c>
      <c r="AC58" s="25">
        <f t="shared" si="0"/>
        <v>0</v>
      </c>
      <c r="AD58" s="24">
        <f t="shared" si="0"/>
        <v>8</v>
      </c>
      <c r="AE58" s="25">
        <f t="shared" si="0"/>
        <v>0</v>
      </c>
      <c r="AF58" s="24">
        <f t="shared" si="0"/>
        <v>2</v>
      </c>
      <c r="AG58" s="25">
        <f t="shared" si="0"/>
        <v>0</v>
      </c>
      <c r="AH58" s="154"/>
      <c r="AI58" s="155"/>
    </row>
    <row r="59" spans="1:35" s="23" customFormat="1" ht="12" thickBot="1" x14ac:dyDescent="0.2">
      <c r="A59" s="144"/>
      <c r="B59" s="145"/>
      <c r="C59" s="145"/>
      <c r="D59" s="145"/>
      <c r="E59" s="145"/>
      <c r="F59" s="145"/>
      <c r="G59" s="145"/>
      <c r="H59" s="145"/>
      <c r="I59" s="146"/>
      <c r="J59" s="158">
        <f>K58/J58</f>
        <v>0</v>
      </c>
      <c r="K59" s="159"/>
      <c r="L59" s="147">
        <f t="shared" ref="L59" si="1">M58/L58</f>
        <v>0</v>
      </c>
      <c r="M59" s="148"/>
      <c r="N59" s="147">
        <f t="shared" ref="N59" si="2">O58/N58</f>
        <v>0</v>
      </c>
      <c r="O59" s="148"/>
      <c r="P59" s="147">
        <f t="shared" ref="P59" si="3">Q58/P58</f>
        <v>0</v>
      </c>
      <c r="Q59" s="148"/>
      <c r="R59" s="147">
        <f t="shared" ref="R59" si="4">S58/R58</f>
        <v>0</v>
      </c>
      <c r="S59" s="148"/>
      <c r="T59" s="147">
        <f t="shared" ref="T59" si="5">U58/T58</f>
        <v>0</v>
      </c>
      <c r="U59" s="148"/>
      <c r="V59" s="147">
        <f t="shared" ref="V59" si="6">W58/V58</f>
        <v>0</v>
      </c>
      <c r="W59" s="148"/>
      <c r="X59" s="147">
        <f t="shared" ref="X59" si="7">Y58/X58</f>
        <v>0</v>
      </c>
      <c r="Y59" s="148"/>
      <c r="Z59" s="147">
        <f t="shared" ref="Z59" si="8">AA58/Z58</f>
        <v>0</v>
      </c>
      <c r="AA59" s="148"/>
      <c r="AB59" s="147">
        <f t="shared" ref="AB59" si="9">AC58/AB58</f>
        <v>0</v>
      </c>
      <c r="AC59" s="148"/>
      <c r="AD59" s="147">
        <f t="shared" ref="AD59" si="10">AE58/AD58</f>
        <v>0</v>
      </c>
      <c r="AE59" s="148"/>
      <c r="AF59" s="147">
        <f t="shared" ref="AF59" si="11">AG58/AF58</f>
        <v>0</v>
      </c>
      <c r="AG59" s="148"/>
      <c r="AH59" s="156"/>
      <c r="AI59" s="157"/>
    </row>
    <row r="61" spans="1:35" ht="21" customHeight="1" x14ac:dyDescent="0.25">
      <c r="C61" s="6"/>
    </row>
    <row r="62" spans="1:35" ht="31.5" customHeight="1" x14ac:dyDescent="0.25">
      <c r="F62" s="149" t="s">
        <v>122</v>
      </c>
      <c r="G62" s="149"/>
      <c r="H62" s="55"/>
      <c r="I62" s="149" t="s">
        <v>123</v>
      </c>
      <c r="J62" s="149"/>
      <c r="K62" s="149"/>
      <c r="L62" s="149"/>
      <c r="M62" s="149"/>
      <c r="N62" s="149"/>
      <c r="O62" s="149"/>
      <c r="P62" s="149"/>
      <c r="Q62" s="149"/>
      <c r="R62" s="149"/>
      <c r="S62" s="149"/>
      <c r="T62" s="149"/>
      <c r="U62" s="149"/>
      <c r="V62" s="149"/>
      <c r="W62" s="149"/>
      <c r="X62" s="149"/>
      <c r="Y62" s="149"/>
      <c r="Z62" s="149"/>
      <c r="AA62" s="149"/>
      <c r="AB62" s="149"/>
      <c r="AC62" s="149"/>
      <c r="AD62" s="149"/>
      <c r="AE62" s="149"/>
      <c r="AF62" s="149"/>
    </row>
    <row r="63" spans="1:35" ht="31.5" customHeight="1" x14ac:dyDescent="0.25">
      <c r="F63" s="150" t="s">
        <v>124</v>
      </c>
      <c r="G63" s="150"/>
      <c r="H63" s="57"/>
      <c r="I63" s="151" t="s">
        <v>125</v>
      </c>
      <c r="J63" s="152"/>
      <c r="K63" s="152"/>
      <c r="L63" s="152"/>
      <c r="M63" s="152"/>
      <c r="N63" s="152"/>
      <c r="O63" s="152"/>
      <c r="P63" s="152"/>
      <c r="Q63" s="152"/>
      <c r="R63" s="152"/>
      <c r="S63" s="152"/>
      <c r="T63" s="152"/>
      <c r="U63" s="152"/>
      <c r="V63" s="152"/>
      <c r="W63" s="152"/>
      <c r="X63" s="152"/>
      <c r="Y63" s="152"/>
      <c r="Z63" s="152"/>
      <c r="AA63" s="152"/>
      <c r="AB63" s="152"/>
      <c r="AC63" s="152"/>
      <c r="AD63" s="152"/>
      <c r="AE63" s="152"/>
      <c r="AF63" s="153"/>
    </row>
    <row r="64" spans="1:35" ht="31.5" customHeight="1" x14ac:dyDescent="0.25">
      <c r="F64" s="150" t="s">
        <v>126</v>
      </c>
      <c r="G64" s="150"/>
      <c r="H64" s="57"/>
      <c r="I64" s="160" t="s">
        <v>127</v>
      </c>
      <c r="J64" s="161"/>
      <c r="K64" s="161"/>
      <c r="L64" s="161"/>
      <c r="M64" s="161"/>
      <c r="N64" s="161"/>
      <c r="O64" s="161"/>
      <c r="P64" s="161"/>
      <c r="Q64" s="161"/>
      <c r="R64" s="161"/>
      <c r="S64" s="161"/>
      <c r="T64" s="161"/>
      <c r="U64" s="161"/>
      <c r="V64" s="161"/>
      <c r="W64" s="161"/>
      <c r="X64" s="161"/>
      <c r="Y64" s="161"/>
      <c r="Z64" s="161"/>
      <c r="AA64" s="161"/>
      <c r="AB64" s="161"/>
      <c r="AC64" s="161"/>
      <c r="AD64" s="161"/>
      <c r="AE64" s="161"/>
      <c r="AF64" s="162"/>
    </row>
    <row r="65" spans="6:32" ht="31.5" customHeight="1" x14ac:dyDescent="0.25">
      <c r="F65" s="150" t="s">
        <v>128</v>
      </c>
      <c r="G65" s="150"/>
      <c r="H65" s="57"/>
      <c r="I65" s="160" t="s">
        <v>129</v>
      </c>
      <c r="J65" s="161"/>
      <c r="K65" s="161"/>
      <c r="L65" s="161"/>
      <c r="M65" s="161"/>
      <c r="N65" s="161"/>
      <c r="O65" s="161"/>
      <c r="P65" s="161"/>
      <c r="Q65" s="161"/>
      <c r="R65" s="161"/>
      <c r="S65" s="161"/>
      <c r="T65" s="161"/>
      <c r="U65" s="161"/>
      <c r="V65" s="161"/>
      <c r="W65" s="161"/>
      <c r="X65" s="161"/>
      <c r="Y65" s="161"/>
      <c r="Z65" s="161"/>
      <c r="AA65" s="161"/>
      <c r="AB65" s="161"/>
      <c r="AC65" s="161"/>
      <c r="AD65" s="161"/>
      <c r="AE65" s="161"/>
      <c r="AF65" s="162"/>
    </row>
    <row r="66" spans="6:32" ht="31.5" customHeight="1" x14ac:dyDescent="0.25">
      <c r="F66" s="150" t="s">
        <v>130</v>
      </c>
      <c r="G66" s="150"/>
      <c r="H66" s="57"/>
      <c r="I66" s="163" t="s">
        <v>131</v>
      </c>
      <c r="J66" s="164"/>
      <c r="K66" s="164"/>
      <c r="L66" s="164"/>
      <c r="M66" s="164"/>
      <c r="N66" s="164"/>
      <c r="O66" s="164"/>
      <c r="P66" s="164"/>
      <c r="Q66" s="164"/>
      <c r="R66" s="164"/>
      <c r="S66" s="164"/>
      <c r="T66" s="164"/>
      <c r="U66" s="164"/>
      <c r="V66" s="164"/>
      <c r="W66" s="164"/>
      <c r="X66" s="164"/>
      <c r="Y66" s="164"/>
      <c r="Z66" s="164"/>
      <c r="AA66" s="164"/>
      <c r="AB66" s="164"/>
      <c r="AC66" s="164"/>
      <c r="AD66" s="164"/>
      <c r="AE66" s="164"/>
      <c r="AF66" s="165"/>
    </row>
    <row r="67" spans="6:32" ht="31.5" customHeight="1" x14ac:dyDescent="0.25">
      <c r="F67" s="150" t="s">
        <v>132</v>
      </c>
      <c r="G67" s="150"/>
      <c r="H67" s="57"/>
      <c r="I67" s="160" t="s">
        <v>133</v>
      </c>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2"/>
    </row>
    <row r="68" spans="6:32" ht="31.5" customHeight="1" x14ac:dyDescent="0.25">
      <c r="F68" s="150" t="s">
        <v>18</v>
      </c>
      <c r="G68" s="150"/>
      <c r="H68" s="57"/>
      <c r="I68" s="160" t="s">
        <v>134</v>
      </c>
      <c r="J68" s="161"/>
      <c r="K68" s="161"/>
      <c r="L68" s="161"/>
      <c r="M68" s="161"/>
      <c r="N68" s="161"/>
      <c r="O68" s="161"/>
      <c r="P68" s="161"/>
      <c r="Q68" s="161"/>
      <c r="R68" s="161"/>
      <c r="S68" s="161"/>
      <c r="T68" s="161"/>
      <c r="U68" s="161"/>
      <c r="V68" s="161"/>
      <c r="W68" s="161"/>
      <c r="X68" s="161"/>
      <c r="Y68" s="161"/>
      <c r="Z68" s="161"/>
      <c r="AA68" s="161"/>
      <c r="AB68" s="161"/>
      <c r="AC68" s="161"/>
      <c r="AD68" s="161"/>
      <c r="AE68" s="161"/>
      <c r="AF68" s="162"/>
    </row>
    <row r="69" spans="6:32" ht="31.5" customHeight="1" x14ac:dyDescent="0.25">
      <c r="F69" s="150" t="s">
        <v>135</v>
      </c>
      <c r="G69" s="150"/>
      <c r="H69" s="57"/>
      <c r="I69" s="160" t="s">
        <v>43</v>
      </c>
      <c r="J69" s="161"/>
      <c r="K69" s="161"/>
      <c r="L69" s="161"/>
      <c r="M69" s="161"/>
      <c r="N69" s="161"/>
      <c r="O69" s="161"/>
      <c r="P69" s="161"/>
      <c r="Q69" s="161"/>
      <c r="R69" s="161"/>
      <c r="S69" s="161"/>
      <c r="T69" s="161"/>
      <c r="U69" s="161"/>
      <c r="V69" s="161"/>
      <c r="W69" s="161"/>
      <c r="X69" s="161"/>
      <c r="Y69" s="161"/>
      <c r="Z69" s="161"/>
      <c r="AA69" s="161"/>
      <c r="AB69" s="161"/>
      <c r="AC69" s="161"/>
      <c r="AD69" s="161"/>
      <c r="AE69" s="161"/>
      <c r="AF69" s="162"/>
    </row>
    <row r="70" spans="6:32" ht="31.5" customHeight="1" x14ac:dyDescent="0.25">
      <c r="F70" s="187" t="s">
        <v>136</v>
      </c>
      <c r="G70" s="187"/>
      <c r="H70" s="187"/>
      <c r="I70" s="187"/>
      <c r="J70" s="187"/>
      <c r="K70" s="187"/>
      <c r="L70" s="187"/>
      <c r="M70" s="187"/>
      <c r="N70" s="187"/>
      <c r="O70" s="187"/>
      <c r="P70" s="187"/>
      <c r="Q70" s="187"/>
      <c r="R70" s="187"/>
      <c r="S70" s="187"/>
      <c r="T70" s="187"/>
      <c r="U70" s="187"/>
      <c r="V70" s="187"/>
      <c r="W70" s="187"/>
      <c r="X70" s="187"/>
      <c r="Y70" s="187"/>
      <c r="Z70" s="187"/>
      <c r="AA70" s="187"/>
      <c r="AB70" s="187"/>
      <c r="AC70" s="187"/>
      <c r="AD70" s="187"/>
      <c r="AE70" s="187"/>
      <c r="AF70" s="187"/>
    </row>
    <row r="71" spans="6:32" ht="24" customHeight="1" x14ac:dyDescent="0.25">
      <c r="F71" s="44"/>
      <c r="G71" s="26"/>
      <c r="H71" s="26"/>
      <c r="I71" s="188" t="s">
        <v>137</v>
      </c>
      <c r="J71" s="188"/>
      <c r="K71" s="188"/>
      <c r="L71" s="188"/>
      <c r="M71" s="189" t="s">
        <v>138</v>
      </c>
      <c r="N71" s="189"/>
      <c r="O71" s="189"/>
      <c r="P71" s="189"/>
      <c r="Q71" s="189"/>
      <c r="R71" s="189"/>
      <c r="S71" s="189"/>
      <c r="T71" s="189"/>
      <c r="U71" s="189"/>
      <c r="V71" s="189"/>
      <c r="W71" s="189"/>
      <c r="X71" s="189"/>
      <c r="Y71" s="189" t="s">
        <v>139</v>
      </c>
      <c r="Z71" s="27"/>
      <c r="AA71" s="27"/>
      <c r="AB71" s="27"/>
      <c r="AC71" s="27"/>
      <c r="AD71" s="27"/>
      <c r="AE71" s="28"/>
      <c r="AF71" s="29"/>
    </row>
    <row r="72" spans="6:32" ht="21.75" customHeight="1" thickBot="1" x14ac:dyDescent="0.3">
      <c r="F72" s="45"/>
      <c r="G72" s="30"/>
      <c r="H72" s="30"/>
      <c r="I72" s="191" t="s">
        <v>140</v>
      </c>
      <c r="J72" s="191"/>
      <c r="K72" s="191"/>
      <c r="L72" s="191"/>
      <c r="M72" s="192" t="s">
        <v>141</v>
      </c>
      <c r="N72" s="192"/>
      <c r="O72" s="192"/>
      <c r="P72" s="192"/>
      <c r="Q72" s="192"/>
      <c r="R72" s="192"/>
      <c r="S72" s="192"/>
      <c r="T72" s="192"/>
      <c r="U72" s="192"/>
      <c r="V72" s="190"/>
      <c r="W72" s="190"/>
      <c r="X72" s="190"/>
      <c r="Y72" s="190"/>
      <c r="Z72" s="31"/>
      <c r="AA72" s="31"/>
      <c r="AB72" s="31"/>
      <c r="AC72" s="31"/>
      <c r="AD72" s="31"/>
      <c r="AE72" s="32"/>
      <c r="AF72" s="33"/>
    </row>
    <row r="73" spans="6:32" ht="31.5" customHeight="1" thickBot="1" x14ac:dyDescent="0.3">
      <c r="F73" s="169" t="s">
        <v>142</v>
      </c>
      <c r="G73" s="170"/>
      <c r="H73" s="171"/>
      <c r="I73" s="172"/>
      <c r="J73" s="34" t="s">
        <v>143</v>
      </c>
      <c r="K73" s="35" t="s">
        <v>144</v>
      </c>
      <c r="L73" s="35" t="s">
        <v>145</v>
      </c>
      <c r="M73" s="35" t="s">
        <v>146</v>
      </c>
      <c r="N73" s="35" t="s">
        <v>147</v>
      </c>
      <c r="O73" s="36" t="s">
        <v>148</v>
      </c>
      <c r="P73" s="37" t="s">
        <v>149</v>
      </c>
      <c r="Q73" s="34" t="s">
        <v>150</v>
      </c>
      <c r="R73" s="35" t="s">
        <v>151</v>
      </c>
      <c r="S73" s="35" t="s">
        <v>152</v>
      </c>
      <c r="T73" s="35" t="s">
        <v>153</v>
      </c>
      <c r="U73" s="36" t="s">
        <v>154</v>
      </c>
      <c r="V73" s="38"/>
      <c r="W73" s="38"/>
      <c r="X73" s="38"/>
      <c r="Y73" s="38"/>
      <c r="Z73" s="38"/>
      <c r="AA73" s="38"/>
      <c r="AB73" s="38"/>
      <c r="AC73" s="38"/>
      <c r="AD73" s="38"/>
      <c r="AE73" s="38"/>
      <c r="AF73" s="38"/>
    </row>
    <row r="74" spans="6:32" ht="31.5" customHeight="1" x14ac:dyDescent="0.25">
      <c r="F74" s="173" t="s">
        <v>155</v>
      </c>
      <c r="G74" s="174"/>
      <c r="H74" s="175"/>
      <c r="I74" s="176"/>
      <c r="J74" s="40">
        <f>J58</f>
        <v>2</v>
      </c>
      <c r="K74" s="39">
        <f>L58</f>
        <v>5</v>
      </c>
      <c r="L74" s="39">
        <f>N58</f>
        <v>6</v>
      </c>
      <c r="M74" s="39">
        <f>P58</f>
        <v>9</v>
      </c>
      <c r="N74" s="39">
        <f>R58</f>
        <v>9</v>
      </c>
      <c r="O74" s="39">
        <f>T58</f>
        <v>13</v>
      </c>
      <c r="P74" s="39">
        <f>V58</f>
        <v>8</v>
      </c>
      <c r="Q74" s="39">
        <f>X58</f>
        <v>6</v>
      </c>
      <c r="R74" s="39">
        <f>Z58</f>
        <v>8</v>
      </c>
      <c r="S74" s="39">
        <f>AB58</f>
        <v>7</v>
      </c>
      <c r="T74" s="39">
        <f>AD58</f>
        <v>8</v>
      </c>
      <c r="U74" s="39">
        <f>AF58</f>
        <v>2</v>
      </c>
      <c r="V74" s="38"/>
      <c r="W74" s="38"/>
      <c r="X74" s="38"/>
      <c r="Y74" s="38"/>
      <c r="Z74" s="38"/>
      <c r="AA74" s="38"/>
      <c r="AB74" s="38"/>
      <c r="AC74" s="38"/>
      <c r="AD74" s="38"/>
      <c r="AE74" s="38"/>
      <c r="AF74" s="38"/>
    </row>
    <row r="75" spans="6:32" ht="25.5" customHeight="1" x14ac:dyDescent="0.25">
      <c r="F75" s="177" t="s">
        <v>156</v>
      </c>
      <c r="G75" s="178"/>
      <c r="H75" s="179"/>
      <c r="I75" s="180"/>
      <c r="J75" s="25">
        <f>K58</f>
        <v>0</v>
      </c>
      <c r="K75" s="40">
        <f>M58</f>
        <v>0</v>
      </c>
      <c r="L75" s="40">
        <f>O58</f>
        <v>0</v>
      </c>
      <c r="M75" s="40">
        <f>Q58</f>
        <v>0</v>
      </c>
      <c r="N75" s="40">
        <f>S58</f>
        <v>0</v>
      </c>
      <c r="O75" s="40">
        <f>U58</f>
        <v>0</v>
      </c>
      <c r="P75" s="40">
        <f>W58</f>
        <v>0</v>
      </c>
      <c r="Q75" s="40">
        <f>Y58</f>
        <v>0</v>
      </c>
      <c r="R75" s="40">
        <f>AA58</f>
        <v>0</v>
      </c>
      <c r="S75" s="40">
        <f>AC58</f>
        <v>0</v>
      </c>
      <c r="T75" s="40">
        <f>AE58</f>
        <v>0</v>
      </c>
      <c r="U75" s="40">
        <f>AG58</f>
        <v>0</v>
      </c>
      <c r="V75" s="38"/>
      <c r="W75" s="38"/>
      <c r="X75" s="38"/>
      <c r="Y75" s="38"/>
      <c r="Z75" s="38"/>
      <c r="AA75" s="38"/>
      <c r="AB75" s="38"/>
      <c r="AC75" s="38"/>
      <c r="AD75" s="38"/>
      <c r="AE75" s="38"/>
      <c r="AF75" s="38"/>
    </row>
    <row r="76" spans="6:32" ht="29.25" customHeight="1" thickBot="1" x14ac:dyDescent="0.3">
      <c r="F76" s="181" t="s">
        <v>157</v>
      </c>
      <c r="G76" s="182"/>
      <c r="H76" s="183"/>
      <c r="I76" s="184"/>
      <c r="J76" s="41">
        <f>J75/J74</f>
        <v>0</v>
      </c>
      <c r="K76" s="41">
        <f t="shared" ref="K76:U76" si="12">K75/K74</f>
        <v>0</v>
      </c>
      <c r="L76" s="41">
        <f t="shared" si="12"/>
        <v>0</v>
      </c>
      <c r="M76" s="41">
        <f t="shared" si="12"/>
        <v>0</v>
      </c>
      <c r="N76" s="41">
        <f t="shared" si="12"/>
        <v>0</v>
      </c>
      <c r="O76" s="41">
        <f t="shared" si="12"/>
        <v>0</v>
      </c>
      <c r="P76" s="41">
        <f t="shared" si="12"/>
        <v>0</v>
      </c>
      <c r="Q76" s="41">
        <f t="shared" si="12"/>
        <v>0</v>
      </c>
      <c r="R76" s="41">
        <f t="shared" si="12"/>
        <v>0</v>
      </c>
      <c r="S76" s="41">
        <f t="shared" si="12"/>
        <v>0</v>
      </c>
      <c r="T76" s="41">
        <f t="shared" si="12"/>
        <v>0</v>
      </c>
      <c r="U76" s="41">
        <f t="shared" si="12"/>
        <v>0</v>
      </c>
      <c r="V76" s="38"/>
      <c r="W76" s="38"/>
      <c r="X76" s="38"/>
      <c r="Y76" s="38"/>
      <c r="Z76" s="38"/>
      <c r="AA76" s="38"/>
      <c r="AB76" s="38"/>
      <c r="AC76" s="38"/>
      <c r="AD76" s="38"/>
      <c r="AE76" s="38"/>
      <c r="AF76" s="38"/>
    </row>
    <row r="79" spans="6:32" ht="31.5" customHeight="1" x14ac:dyDescent="0.25">
      <c r="F79" s="185" t="s">
        <v>158</v>
      </c>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E79" s="185"/>
      <c r="AF79" s="185"/>
    </row>
    <row r="80" spans="6:32" ht="31.5" customHeight="1" x14ac:dyDescent="0.25">
      <c r="F80" s="56" t="s">
        <v>159</v>
      </c>
      <c r="G80" s="186" t="s">
        <v>160</v>
      </c>
      <c r="H80" s="186"/>
      <c r="I80" s="186"/>
      <c r="J80" s="186"/>
      <c r="K80" s="186"/>
      <c r="L80" s="186"/>
      <c r="M80" s="186"/>
      <c r="N80" s="186"/>
      <c r="O80" s="186"/>
      <c r="P80" s="186"/>
      <c r="Q80" s="186"/>
      <c r="R80" s="186"/>
      <c r="S80" s="186"/>
      <c r="T80" s="186"/>
      <c r="U80" s="186"/>
      <c r="V80" s="186"/>
      <c r="W80" s="186"/>
      <c r="X80" s="186" t="s">
        <v>161</v>
      </c>
      <c r="Y80" s="186"/>
      <c r="Z80" s="186"/>
      <c r="AA80" s="186"/>
      <c r="AB80" s="186"/>
      <c r="AC80" s="186"/>
      <c r="AD80" s="186"/>
      <c r="AE80" s="186"/>
      <c r="AF80" s="186"/>
    </row>
    <row r="81" spans="6:32" ht="56.25" customHeight="1" x14ac:dyDescent="0.3">
      <c r="F81" s="65" t="s">
        <v>162</v>
      </c>
      <c r="G81" s="193"/>
      <c r="H81" s="194"/>
      <c r="I81" s="194"/>
      <c r="J81" s="194"/>
      <c r="K81" s="194"/>
      <c r="L81" s="194"/>
      <c r="M81" s="194"/>
      <c r="N81" s="194"/>
      <c r="O81" s="194"/>
      <c r="P81" s="194"/>
      <c r="Q81" s="194"/>
      <c r="R81" s="194"/>
      <c r="S81" s="194"/>
      <c r="T81" s="194"/>
      <c r="U81" s="194"/>
      <c r="V81" s="194"/>
      <c r="W81" s="195"/>
      <c r="X81" s="166"/>
      <c r="Y81" s="167"/>
      <c r="Z81" s="167"/>
      <c r="AA81" s="167"/>
      <c r="AB81" s="167"/>
      <c r="AC81" s="167"/>
      <c r="AD81" s="167"/>
      <c r="AE81" s="167"/>
      <c r="AF81" s="168"/>
    </row>
    <row r="82" spans="6:32" ht="60" customHeight="1" x14ac:dyDescent="0.3">
      <c r="F82" s="65" t="s">
        <v>163</v>
      </c>
      <c r="G82" s="193"/>
      <c r="H82" s="194"/>
      <c r="I82" s="194"/>
      <c r="J82" s="194"/>
      <c r="K82" s="194"/>
      <c r="L82" s="194"/>
      <c r="M82" s="194"/>
      <c r="N82" s="194"/>
      <c r="O82" s="194"/>
      <c r="P82" s="194"/>
      <c r="Q82" s="194"/>
      <c r="R82" s="194"/>
      <c r="S82" s="194"/>
      <c r="T82" s="194"/>
      <c r="U82" s="194"/>
      <c r="V82" s="194"/>
      <c r="W82" s="195"/>
      <c r="X82" s="199"/>
      <c r="Y82" s="200"/>
      <c r="Z82" s="200"/>
      <c r="AA82" s="200"/>
      <c r="AB82" s="200"/>
      <c r="AC82" s="200"/>
      <c r="AD82" s="200"/>
      <c r="AE82" s="200"/>
      <c r="AF82" s="201"/>
    </row>
    <row r="83" spans="6:32" ht="54.75" customHeight="1" x14ac:dyDescent="0.3">
      <c r="F83" s="65" t="s">
        <v>164</v>
      </c>
      <c r="G83" s="193"/>
      <c r="H83" s="194"/>
      <c r="I83" s="194"/>
      <c r="J83" s="194"/>
      <c r="K83" s="194"/>
      <c r="L83" s="194"/>
      <c r="M83" s="194"/>
      <c r="N83" s="194"/>
      <c r="O83" s="194"/>
      <c r="P83" s="194"/>
      <c r="Q83" s="194"/>
      <c r="R83" s="194"/>
      <c r="S83" s="194"/>
      <c r="T83" s="194"/>
      <c r="U83" s="194"/>
      <c r="V83" s="194"/>
      <c r="W83" s="195"/>
      <c r="X83" s="166"/>
      <c r="Y83" s="167"/>
      <c r="Z83" s="167"/>
      <c r="AA83" s="167"/>
      <c r="AB83" s="167"/>
      <c r="AC83" s="167"/>
      <c r="AD83" s="167"/>
      <c r="AE83" s="167"/>
      <c r="AF83" s="168"/>
    </row>
    <row r="84" spans="6:32" ht="51" customHeight="1" x14ac:dyDescent="0.3">
      <c r="F84" s="65" t="s">
        <v>165</v>
      </c>
      <c r="G84" s="193"/>
      <c r="H84" s="194"/>
      <c r="I84" s="194"/>
      <c r="J84" s="194"/>
      <c r="K84" s="194"/>
      <c r="L84" s="194"/>
      <c r="M84" s="194"/>
      <c r="N84" s="194"/>
      <c r="O84" s="194"/>
      <c r="P84" s="194"/>
      <c r="Q84" s="194"/>
      <c r="R84" s="194"/>
      <c r="S84" s="194"/>
      <c r="T84" s="194"/>
      <c r="U84" s="194"/>
      <c r="V84" s="194"/>
      <c r="W84" s="195"/>
      <c r="X84" s="166"/>
      <c r="Y84" s="167"/>
      <c r="Z84" s="167"/>
      <c r="AA84" s="167"/>
      <c r="AB84" s="167"/>
      <c r="AC84" s="167"/>
      <c r="AD84" s="167"/>
      <c r="AE84" s="167"/>
      <c r="AF84" s="168"/>
    </row>
    <row r="85" spans="6:32" ht="51.75" customHeight="1" x14ac:dyDescent="0.3">
      <c r="F85" s="65" t="s">
        <v>166</v>
      </c>
      <c r="G85" s="193"/>
      <c r="H85" s="194"/>
      <c r="I85" s="194"/>
      <c r="J85" s="194"/>
      <c r="K85" s="194"/>
      <c r="L85" s="194"/>
      <c r="M85" s="194"/>
      <c r="N85" s="194"/>
      <c r="O85" s="194"/>
      <c r="P85" s="194"/>
      <c r="Q85" s="194"/>
      <c r="R85" s="194"/>
      <c r="S85" s="194"/>
      <c r="T85" s="194"/>
      <c r="U85" s="194"/>
      <c r="V85" s="194"/>
      <c r="W85" s="195"/>
      <c r="X85" s="166"/>
      <c r="Y85" s="167"/>
      <c r="Z85" s="167"/>
      <c r="AA85" s="167"/>
      <c r="AB85" s="167"/>
      <c r="AC85" s="167"/>
      <c r="AD85" s="167"/>
      <c r="AE85" s="167"/>
      <c r="AF85" s="168"/>
    </row>
    <row r="86" spans="6:32" ht="51.75" customHeight="1" x14ac:dyDescent="0.3">
      <c r="F86" s="65" t="s">
        <v>167</v>
      </c>
      <c r="G86" s="193"/>
      <c r="H86" s="194"/>
      <c r="I86" s="194"/>
      <c r="J86" s="194"/>
      <c r="K86" s="194"/>
      <c r="L86" s="194"/>
      <c r="M86" s="194"/>
      <c r="N86" s="194"/>
      <c r="O86" s="194"/>
      <c r="P86" s="194"/>
      <c r="Q86" s="194"/>
      <c r="R86" s="194"/>
      <c r="S86" s="194"/>
      <c r="T86" s="194"/>
      <c r="U86" s="194"/>
      <c r="V86" s="194"/>
      <c r="W86" s="195"/>
      <c r="X86" s="166"/>
      <c r="Y86" s="167"/>
      <c r="Z86" s="167"/>
      <c r="AA86" s="167"/>
      <c r="AB86" s="167"/>
      <c r="AC86" s="167"/>
      <c r="AD86" s="167"/>
      <c r="AE86" s="167"/>
      <c r="AF86" s="168"/>
    </row>
    <row r="87" spans="6:32" ht="51.75" customHeight="1" x14ac:dyDescent="0.3">
      <c r="F87" s="65" t="s">
        <v>168</v>
      </c>
      <c r="G87" s="193"/>
      <c r="H87" s="194"/>
      <c r="I87" s="194"/>
      <c r="J87" s="194"/>
      <c r="K87" s="194"/>
      <c r="L87" s="194"/>
      <c r="M87" s="194"/>
      <c r="N87" s="194"/>
      <c r="O87" s="194"/>
      <c r="P87" s="194"/>
      <c r="Q87" s="194"/>
      <c r="R87" s="194"/>
      <c r="S87" s="194"/>
      <c r="T87" s="194"/>
      <c r="U87" s="194"/>
      <c r="V87" s="194"/>
      <c r="W87" s="195"/>
      <c r="X87" s="166"/>
      <c r="Y87" s="167"/>
      <c r="Z87" s="167"/>
      <c r="AA87" s="167"/>
      <c r="AB87" s="167"/>
      <c r="AC87" s="167"/>
      <c r="AD87" s="167"/>
      <c r="AE87" s="167"/>
      <c r="AF87" s="168"/>
    </row>
    <row r="88" spans="6:32" ht="51.75" customHeight="1" x14ac:dyDescent="0.3">
      <c r="F88" s="65" t="s">
        <v>169</v>
      </c>
      <c r="G88" s="193"/>
      <c r="H88" s="194"/>
      <c r="I88" s="194"/>
      <c r="J88" s="194"/>
      <c r="K88" s="194"/>
      <c r="L88" s="194"/>
      <c r="M88" s="194"/>
      <c r="N88" s="194"/>
      <c r="O88" s="194"/>
      <c r="P88" s="194"/>
      <c r="Q88" s="194"/>
      <c r="R88" s="194"/>
      <c r="S88" s="194"/>
      <c r="T88" s="194"/>
      <c r="U88" s="194"/>
      <c r="V88" s="194"/>
      <c r="W88" s="195"/>
      <c r="X88" s="166"/>
      <c r="Y88" s="167"/>
      <c r="Z88" s="167"/>
      <c r="AA88" s="167"/>
      <c r="AB88" s="167"/>
      <c r="AC88" s="167"/>
      <c r="AD88" s="167"/>
      <c r="AE88" s="167"/>
      <c r="AF88" s="168"/>
    </row>
    <row r="89" spans="6:32" ht="51.75" customHeight="1" x14ac:dyDescent="0.3">
      <c r="F89" s="65" t="s">
        <v>170</v>
      </c>
      <c r="G89" s="193"/>
      <c r="H89" s="194"/>
      <c r="I89" s="194"/>
      <c r="J89" s="194"/>
      <c r="K89" s="194"/>
      <c r="L89" s="194"/>
      <c r="M89" s="194"/>
      <c r="N89" s="194"/>
      <c r="O89" s="194"/>
      <c r="P89" s="194"/>
      <c r="Q89" s="194"/>
      <c r="R89" s="194"/>
      <c r="S89" s="194"/>
      <c r="T89" s="194"/>
      <c r="U89" s="194"/>
      <c r="V89" s="194"/>
      <c r="W89" s="195"/>
      <c r="X89" s="166"/>
      <c r="Y89" s="167"/>
      <c r="Z89" s="167"/>
      <c r="AA89" s="167"/>
      <c r="AB89" s="167"/>
      <c r="AC89" s="167"/>
      <c r="AD89" s="167"/>
      <c r="AE89" s="167"/>
      <c r="AF89" s="168"/>
    </row>
    <row r="90" spans="6:32" ht="51.75" customHeight="1" x14ac:dyDescent="0.3">
      <c r="F90" s="65" t="s">
        <v>171</v>
      </c>
      <c r="G90" s="193"/>
      <c r="H90" s="194"/>
      <c r="I90" s="194"/>
      <c r="J90" s="194"/>
      <c r="K90" s="194"/>
      <c r="L90" s="194"/>
      <c r="M90" s="194"/>
      <c r="N90" s="194"/>
      <c r="O90" s="194"/>
      <c r="P90" s="194"/>
      <c r="Q90" s="194"/>
      <c r="R90" s="194"/>
      <c r="S90" s="194"/>
      <c r="T90" s="194"/>
      <c r="U90" s="194"/>
      <c r="V90" s="194"/>
      <c r="W90" s="195"/>
      <c r="X90" s="166"/>
      <c r="Y90" s="167"/>
      <c r="Z90" s="167"/>
      <c r="AA90" s="167"/>
      <c r="AB90" s="167"/>
      <c r="AC90" s="167"/>
      <c r="AD90" s="167"/>
      <c r="AE90" s="167"/>
      <c r="AF90" s="168"/>
    </row>
    <row r="91" spans="6:32" ht="51.75" customHeight="1" x14ac:dyDescent="0.3">
      <c r="F91" s="65" t="s">
        <v>172</v>
      </c>
      <c r="G91" s="193"/>
      <c r="H91" s="194"/>
      <c r="I91" s="194"/>
      <c r="J91" s="194"/>
      <c r="K91" s="194"/>
      <c r="L91" s="194"/>
      <c r="M91" s="194"/>
      <c r="N91" s="194"/>
      <c r="O91" s="194"/>
      <c r="P91" s="194"/>
      <c r="Q91" s="194"/>
      <c r="R91" s="194"/>
      <c r="S91" s="194"/>
      <c r="T91" s="194"/>
      <c r="U91" s="194"/>
      <c r="V91" s="194"/>
      <c r="W91" s="195"/>
      <c r="X91" s="166"/>
      <c r="Y91" s="167"/>
      <c r="Z91" s="167"/>
      <c r="AA91" s="167"/>
      <c r="AB91" s="167"/>
      <c r="AC91" s="167"/>
      <c r="AD91" s="167"/>
      <c r="AE91" s="167"/>
      <c r="AF91" s="168"/>
    </row>
    <row r="92" spans="6:32" ht="51.75" customHeight="1" x14ac:dyDescent="0.25">
      <c r="F92" s="65" t="s">
        <v>173</v>
      </c>
      <c r="G92" s="196"/>
      <c r="H92" s="197"/>
      <c r="I92" s="197"/>
      <c r="J92" s="197"/>
      <c r="K92" s="197"/>
      <c r="L92" s="197"/>
      <c r="M92" s="197"/>
      <c r="N92" s="197"/>
      <c r="O92" s="197"/>
      <c r="P92" s="197"/>
      <c r="Q92" s="197"/>
      <c r="R92" s="197"/>
      <c r="S92" s="197"/>
      <c r="T92" s="197"/>
      <c r="U92" s="197"/>
      <c r="V92" s="197"/>
      <c r="W92" s="198"/>
      <c r="X92" s="166"/>
      <c r="Y92" s="167"/>
      <c r="Z92" s="167"/>
      <c r="AA92" s="167"/>
      <c r="AB92" s="167"/>
      <c r="AC92" s="167"/>
      <c r="AD92" s="167"/>
      <c r="AE92" s="167"/>
      <c r="AF92" s="168"/>
    </row>
  </sheetData>
  <autoFilter ref="A10:BQ59" xr:uid="{00000000-0009-0000-0000-000000000000}">
    <filterColumn colId="9" showButton="0"/>
    <filterColumn colId="11" showButton="0"/>
    <filterColumn colId="13" showButton="0"/>
    <filterColumn colId="15" showButton="0"/>
    <filterColumn colId="17" showButton="0"/>
    <filterColumn colId="19" showButton="0"/>
    <filterColumn colId="21" showButton="0"/>
    <filterColumn colId="23" showButton="0"/>
    <filterColumn colId="25" showButton="0"/>
    <filterColumn colId="27" showButton="0"/>
    <filterColumn colId="29" showButton="0"/>
    <filterColumn colId="31" showButton="0"/>
    <filterColumn colId="33" showButton="0"/>
  </autoFilter>
  <mergeCells count="204">
    <mergeCell ref="AH55:AI55"/>
    <mergeCell ref="G90:W90"/>
    <mergeCell ref="X90:AF90"/>
    <mergeCell ref="G91:W91"/>
    <mergeCell ref="X91:AF91"/>
    <mergeCell ref="G92:W92"/>
    <mergeCell ref="X92:AF92"/>
    <mergeCell ref="G87:W87"/>
    <mergeCell ref="X87:AF87"/>
    <mergeCell ref="G88:W88"/>
    <mergeCell ref="X88:AF88"/>
    <mergeCell ref="G89:W89"/>
    <mergeCell ref="X89:AF89"/>
    <mergeCell ref="G84:W84"/>
    <mergeCell ref="X84:AF84"/>
    <mergeCell ref="G85:W85"/>
    <mergeCell ref="X85:AF85"/>
    <mergeCell ref="G86:W86"/>
    <mergeCell ref="X86:AF86"/>
    <mergeCell ref="G81:W81"/>
    <mergeCell ref="X81:AF81"/>
    <mergeCell ref="G82:W82"/>
    <mergeCell ref="X82:AF82"/>
    <mergeCell ref="G83:W83"/>
    <mergeCell ref="X83:AF83"/>
    <mergeCell ref="F73:I73"/>
    <mergeCell ref="F74:I74"/>
    <mergeCell ref="F75:I75"/>
    <mergeCell ref="F76:I76"/>
    <mergeCell ref="F79:AF79"/>
    <mergeCell ref="G80:W80"/>
    <mergeCell ref="X80:AF80"/>
    <mergeCell ref="F70:AF70"/>
    <mergeCell ref="I71:L71"/>
    <mergeCell ref="M71:X71"/>
    <mergeCell ref="Y71:Y72"/>
    <mergeCell ref="I72:L72"/>
    <mergeCell ref="M72:X72"/>
    <mergeCell ref="F67:G67"/>
    <mergeCell ref="I67:AF67"/>
    <mergeCell ref="F68:G68"/>
    <mergeCell ref="I68:AF68"/>
    <mergeCell ref="F69:G69"/>
    <mergeCell ref="I69:AF69"/>
    <mergeCell ref="F64:G64"/>
    <mergeCell ref="I64:AF64"/>
    <mergeCell ref="F65:G65"/>
    <mergeCell ref="I65:AF65"/>
    <mergeCell ref="F66:G66"/>
    <mergeCell ref="I66:AF66"/>
    <mergeCell ref="F62:G62"/>
    <mergeCell ref="I62:AF62"/>
    <mergeCell ref="F63:G63"/>
    <mergeCell ref="I63:AF63"/>
    <mergeCell ref="AH58:AI59"/>
    <mergeCell ref="J59:K59"/>
    <mergeCell ref="L59:M59"/>
    <mergeCell ref="N59:O59"/>
    <mergeCell ref="P59:Q59"/>
    <mergeCell ref="R59:S59"/>
    <mergeCell ref="T59:U59"/>
    <mergeCell ref="V59:W59"/>
    <mergeCell ref="X59:Y59"/>
    <mergeCell ref="Z59:AA59"/>
    <mergeCell ref="X57:Y57"/>
    <mergeCell ref="Z57:AA57"/>
    <mergeCell ref="AB57:AC57"/>
    <mergeCell ref="AD57:AE57"/>
    <mergeCell ref="AF57:AG57"/>
    <mergeCell ref="AH57:AI57"/>
    <mergeCell ref="AH56:AI56"/>
    <mergeCell ref="A57:I59"/>
    <mergeCell ref="J57:K57"/>
    <mergeCell ref="L57:M57"/>
    <mergeCell ref="N57:O57"/>
    <mergeCell ref="P57:Q57"/>
    <mergeCell ref="R57:S57"/>
    <mergeCell ref="T57:U57"/>
    <mergeCell ref="V57:W57"/>
    <mergeCell ref="AB59:AC59"/>
    <mergeCell ref="AD59:AE59"/>
    <mergeCell ref="AF59:AG59"/>
    <mergeCell ref="A35:A36"/>
    <mergeCell ref="B35:B36"/>
    <mergeCell ref="C35:C36"/>
    <mergeCell ref="D35:D36"/>
    <mergeCell ref="F35:F36"/>
    <mergeCell ref="G35:G36"/>
    <mergeCell ref="AH35:AI35"/>
    <mergeCell ref="AH44:AI44"/>
    <mergeCell ref="AH46:AI46"/>
    <mergeCell ref="AH37:AI37"/>
    <mergeCell ref="AH38:AI38"/>
    <mergeCell ref="AH39:AI39"/>
    <mergeCell ref="AH41:AI41"/>
    <mergeCell ref="AH42:AI42"/>
    <mergeCell ref="AH43:AI43"/>
    <mergeCell ref="B45:B46"/>
    <mergeCell ref="C45:C46"/>
    <mergeCell ref="F45:F46"/>
    <mergeCell ref="A28:A29"/>
    <mergeCell ref="B28:B29"/>
    <mergeCell ref="C28:C29"/>
    <mergeCell ref="D28:D29"/>
    <mergeCell ref="F28:F29"/>
    <mergeCell ref="G28:G29"/>
    <mergeCell ref="I28:I29"/>
    <mergeCell ref="AH20:AI20"/>
    <mergeCell ref="A24:A25"/>
    <mergeCell ref="B24:B25"/>
    <mergeCell ref="C24:C25"/>
    <mergeCell ref="D24:D25"/>
    <mergeCell ref="F24:F25"/>
    <mergeCell ref="G24:G25"/>
    <mergeCell ref="I24:I25"/>
    <mergeCell ref="AH22:AI22"/>
    <mergeCell ref="AH23:AI23"/>
    <mergeCell ref="AH24:AI24"/>
    <mergeCell ref="AH25:AI25"/>
    <mergeCell ref="AH26:AI26"/>
    <mergeCell ref="AH28:AI28"/>
    <mergeCell ref="AH21:AI21"/>
    <mergeCell ref="H24:H25"/>
    <mergeCell ref="AH27:AI27"/>
    <mergeCell ref="AH13:AI13"/>
    <mergeCell ref="AH15:AI15"/>
    <mergeCell ref="H10:H11"/>
    <mergeCell ref="AH19:AI19"/>
    <mergeCell ref="V10:W10"/>
    <mergeCell ref="X10:Y10"/>
    <mergeCell ref="Z10:AA10"/>
    <mergeCell ref="AB10:AC10"/>
    <mergeCell ref="AD10:AE10"/>
    <mergeCell ref="AF10:AG10"/>
    <mergeCell ref="AH14:AI14"/>
    <mergeCell ref="AH16:AI16"/>
    <mergeCell ref="AH17:AI17"/>
    <mergeCell ref="AH18:AI18"/>
    <mergeCell ref="H16:H17"/>
    <mergeCell ref="A1:C4"/>
    <mergeCell ref="D1:AI1"/>
    <mergeCell ref="D2:AI2"/>
    <mergeCell ref="D3:AI3"/>
    <mergeCell ref="D4:V4"/>
    <mergeCell ref="W4:AI4"/>
    <mergeCell ref="AR6:BA7"/>
    <mergeCell ref="BB6:BI7"/>
    <mergeCell ref="BJ6:BQ7"/>
    <mergeCell ref="D7:E7"/>
    <mergeCell ref="F7:G7"/>
    <mergeCell ref="H6:J7"/>
    <mergeCell ref="A5:B5"/>
    <mergeCell ref="C5:J5"/>
    <mergeCell ref="A6:B7"/>
    <mergeCell ref="D6:E6"/>
    <mergeCell ref="F6:G6"/>
    <mergeCell ref="C33:C34"/>
    <mergeCell ref="F33:F34"/>
    <mergeCell ref="H28:H29"/>
    <mergeCell ref="AH52:AI52"/>
    <mergeCell ref="AH53:AI53"/>
    <mergeCell ref="AH54:AI54"/>
    <mergeCell ref="A9:I9"/>
    <mergeCell ref="J9:AG9"/>
    <mergeCell ref="AH9:AI11"/>
    <mergeCell ref="A10:A11"/>
    <mergeCell ref="B10:B11"/>
    <mergeCell ref="J10:K10"/>
    <mergeCell ref="L10:M10"/>
    <mergeCell ref="N10:O10"/>
    <mergeCell ref="P10:Q10"/>
    <mergeCell ref="R10:S10"/>
    <mergeCell ref="T10:U10"/>
    <mergeCell ref="C10:C11"/>
    <mergeCell ref="D10:D11"/>
    <mergeCell ref="E10:E11"/>
    <mergeCell ref="F10:F11"/>
    <mergeCell ref="G10:G11"/>
    <mergeCell ref="I10:I11"/>
    <mergeCell ref="AH12:AI12"/>
    <mergeCell ref="A16:A17"/>
    <mergeCell ref="A33:A34"/>
    <mergeCell ref="A50:A51"/>
    <mergeCell ref="AH29:AI29"/>
    <mergeCell ref="AH32:AI32"/>
    <mergeCell ref="AH33:AI33"/>
    <mergeCell ref="AH34:AI34"/>
    <mergeCell ref="AH36:AI36"/>
    <mergeCell ref="AH40:AI40"/>
    <mergeCell ref="AH49:AI49"/>
    <mergeCell ref="AH50:AI50"/>
    <mergeCell ref="AH51:AI51"/>
    <mergeCell ref="B16:B17"/>
    <mergeCell ref="C16:C17"/>
    <mergeCell ref="D16:D17"/>
    <mergeCell ref="F16:F17"/>
    <mergeCell ref="G16:G17"/>
    <mergeCell ref="I16:I17"/>
    <mergeCell ref="B33:B34"/>
    <mergeCell ref="B50:B51"/>
    <mergeCell ref="AH48:AI48"/>
    <mergeCell ref="AH30:AI30"/>
    <mergeCell ref="AH31:AI31"/>
    <mergeCell ref="AH47:AI47"/>
  </mergeCells>
  <conditionalFormatting sqref="U31:AG31 J31:S31 J56:AG56 J12:AG23 J26:AG30 J32:AG47">
    <cfRule type="cellIs" dxfId="125" priority="149" stopIfTrue="1" operator="equal">
      <formula>"E"</formula>
    </cfRule>
    <cfRule type="cellIs" dxfId="124" priority="150" stopIfTrue="1" operator="equal">
      <formula>"P"</formula>
    </cfRule>
  </conditionalFormatting>
  <conditionalFormatting sqref="J59 U31:AG31 J31:S31 J56:AG56 J15:AG23 J26:AG30 J32:AG47">
    <cfRule type="cellIs" dxfId="123" priority="143" operator="between">
      <formula>1</formula>
      <formula>9</formula>
    </cfRule>
    <cfRule type="cellIs" dxfId="122" priority="144" stopIfTrue="1" operator="equal">
      <formula>0</formula>
    </cfRule>
    <cfRule type="cellIs" dxfId="121" priority="145" stopIfTrue="1" operator="equal">
      <formula>0</formula>
    </cfRule>
    <cfRule type="cellIs" dxfId="120" priority="146" stopIfTrue="1" operator="equal">
      <formula>0</formula>
    </cfRule>
    <cfRule type="cellIs" dxfId="119" priority="147" stopIfTrue="1" operator="equal">
      <formula>0</formula>
    </cfRule>
    <cfRule type="cellIs" dxfId="118" priority="148" stopIfTrue="1" operator="equal">
      <formula>1</formula>
    </cfRule>
  </conditionalFormatting>
  <conditionalFormatting sqref="J59 U31:AG31 J31:S31 J56:AG56 J15:AG23 J26:AG30 J32:AG47">
    <cfRule type="cellIs" dxfId="117" priority="142" operator="equal">
      <formula>0</formula>
    </cfRule>
  </conditionalFormatting>
  <conditionalFormatting sqref="J59 U31:AG31 J31:S31 J56:AG56 J15:AG23 J26:AG30 J32:AG47">
    <cfRule type="cellIs" dxfId="116" priority="141" stopIfTrue="1" operator="equal">
      <formula>0</formula>
    </cfRule>
  </conditionalFormatting>
  <conditionalFormatting sqref="J58:K58">
    <cfRule type="cellIs" dxfId="115" priority="139" stopIfTrue="1" operator="equal">
      <formula>"E"</formula>
    </cfRule>
    <cfRule type="cellIs" dxfId="114" priority="140" stopIfTrue="1" operator="equal">
      <formula>"P"</formula>
    </cfRule>
  </conditionalFormatting>
  <conditionalFormatting sqref="L12:AG14">
    <cfRule type="cellIs" dxfId="113" priority="133" operator="between">
      <formula>1</formula>
      <formula>9</formula>
    </cfRule>
    <cfRule type="cellIs" dxfId="112" priority="134" stopIfTrue="1" operator="equal">
      <formula>0</formula>
    </cfRule>
    <cfRule type="cellIs" dxfId="111" priority="135" stopIfTrue="1" operator="equal">
      <formula>0</formula>
    </cfRule>
    <cfRule type="cellIs" dxfId="110" priority="136" stopIfTrue="1" operator="equal">
      <formula>0</formula>
    </cfRule>
    <cfRule type="cellIs" dxfId="109" priority="137" stopIfTrue="1" operator="equal">
      <formula>0</formula>
    </cfRule>
    <cfRule type="cellIs" dxfId="108" priority="138" stopIfTrue="1" operator="equal">
      <formula>1</formula>
    </cfRule>
  </conditionalFormatting>
  <conditionalFormatting sqref="L12:AG14">
    <cfRule type="cellIs" dxfId="107" priority="132" operator="equal">
      <formula>0</formula>
    </cfRule>
  </conditionalFormatting>
  <conditionalFormatting sqref="L12:AG14">
    <cfRule type="cellIs" dxfId="106" priority="131" stopIfTrue="1" operator="equal">
      <formula>0</formula>
    </cfRule>
  </conditionalFormatting>
  <conditionalFormatting sqref="J20:AG20 J38:AG38 J42:AG42 J19:O19 J30:O31 J37:O37 J43:O43 J46:O47 J56:O56 R19:AG19 R30:AG30 R37:AG37 R43:AG43 R56:AG56 J15:AG15 J35:AG36 P44:P47 J44:AG45 R46:AG47">
    <cfRule type="cellIs" dxfId="105" priority="129" stopIfTrue="1" operator="equal">
      <formula>"E"</formula>
    </cfRule>
    <cfRule type="cellIs" dxfId="104" priority="130" stopIfTrue="1" operator="equal">
      <formula>"P"</formula>
    </cfRule>
  </conditionalFormatting>
  <conditionalFormatting sqref="L59 N59 P59 R59 T59 V59 X59 Z59 AB59 AD59 AF59">
    <cfRule type="cellIs" dxfId="103" priority="123" operator="between">
      <formula>1</formula>
      <formula>9</formula>
    </cfRule>
    <cfRule type="cellIs" dxfId="102" priority="124" stopIfTrue="1" operator="equal">
      <formula>0</formula>
    </cfRule>
    <cfRule type="cellIs" dxfId="101" priority="125" stopIfTrue="1" operator="equal">
      <formula>0</formula>
    </cfRule>
    <cfRule type="cellIs" dxfId="100" priority="126" stopIfTrue="1" operator="equal">
      <formula>0</formula>
    </cfRule>
    <cfRule type="cellIs" dxfId="99" priority="127" stopIfTrue="1" operator="equal">
      <formula>0</formula>
    </cfRule>
    <cfRule type="cellIs" dxfId="98" priority="128" stopIfTrue="1" operator="equal">
      <formula>1</formula>
    </cfRule>
  </conditionalFormatting>
  <conditionalFormatting sqref="L59 N59 P59 R59 T59 V59 X59 Z59 AB59 AD59 AF59">
    <cfRule type="cellIs" dxfId="97" priority="122" operator="equal">
      <formula>0</formula>
    </cfRule>
  </conditionalFormatting>
  <conditionalFormatting sqref="L59 N59 P59 R59 T59 V59 X59 Z59 AB59 AD59 AF59">
    <cfRule type="cellIs" dxfId="96" priority="121" stopIfTrue="1" operator="equal">
      <formula>0</formula>
    </cfRule>
  </conditionalFormatting>
  <conditionalFormatting sqref="L58:AG58">
    <cfRule type="cellIs" dxfId="95" priority="119" stopIfTrue="1" operator="equal">
      <formula>"E"</formula>
    </cfRule>
    <cfRule type="cellIs" dxfId="94" priority="120" stopIfTrue="1" operator="equal">
      <formula>"P"</formula>
    </cfRule>
  </conditionalFormatting>
  <conditionalFormatting sqref="J12:K14">
    <cfRule type="cellIs" dxfId="93" priority="117" stopIfTrue="1" operator="equal">
      <formula>"E"</formula>
    </cfRule>
    <cfRule type="cellIs" dxfId="92" priority="118" stopIfTrue="1" operator="equal">
      <formula>"P"</formula>
    </cfRule>
  </conditionalFormatting>
  <conditionalFormatting sqref="J12:K14">
    <cfRule type="cellIs" dxfId="91" priority="111" operator="between">
      <formula>1</formula>
      <formula>9</formula>
    </cfRule>
    <cfRule type="cellIs" dxfId="90" priority="112" stopIfTrue="1" operator="equal">
      <formula>0</formula>
    </cfRule>
    <cfRule type="cellIs" dxfId="89" priority="113" stopIfTrue="1" operator="equal">
      <formula>0</formula>
    </cfRule>
    <cfRule type="cellIs" dxfId="88" priority="114" stopIfTrue="1" operator="equal">
      <formula>0</formula>
    </cfRule>
    <cfRule type="cellIs" dxfId="87" priority="115" stopIfTrue="1" operator="equal">
      <formula>0</formula>
    </cfRule>
    <cfRule type="cellIs" dxfId="86" priority="116" stopIfTrue="1" operator="equal">
      <formula>1</formula>
    </cfRule>
  </conditionalFormatting>
  <conditionalFormatting sqref="J12:K14">
    <cfRule type="cellIs" dxfId="85" priority="110" operator="equal">
      <formula>0</formula>
    </cfRule>
  </conditionalFormatting>
  <conditionalFormatting sqref="J12:K14">
    <cfRule type="cellIs" dxfId="84" priority="109" stopIfTrue="1" operator="equal">
      <formula>0</formula>
    </cfRule>
  </conditionalFormatting>
  <conditionalFormatting sqref="J24:AG25">
    <cfRule type="cellIs" dxfId="83" priority="95" stopIfTrue="1" operator="equal">
      <formula>"E"</formula>
    </cfRule>
    <cfRule type="cellIs" dxfId="82" priority="96" stopIfTrue="1" operator="equal">
      <formula>"P"</formula>
    </cfRule>
  </conditionalFormatting>
  <conditionalFormatting sqref="J24:AG25">
    <cfRule type="cellIs" dxfId="81" priority="89" operator="between">
      <formula>1</formula>
      <formula>9</formula>
    </cfRule>
    <cfRule type="cellIs" dxfId="80" priority="90" stopIfTrue="1" operator="equal">
      <formula>0</formula>
    </cfRule>
    <cfRule type="cellIs" dxfId="79" priority="91" stopIfTrue="1" operator="equal">
      <formula>0</formula>
    </cfRule>
    <cfRule type="cellIs" dxfId="78" priority="92" stopIfTrue="1" operator="equal">
      <formula>0</formula>
    </cfRule>
    <cfRule type="cellIs" dxfId="77" priority="93" stopIfTrue="1" operator="equal">
      <formula>0</formula>
    </cfRule>
    <cfRule type="cellIs" dxfId="76" priority="94" stopIfTrue="1" operator="equal">
      <formula>1</formula>
    </cfRule>
  </conditionalFormatting>
  <conditionalFormatting sqref="J24:AG25">
    <cfRule type="cellIs" dxfId="75" priority="88" operator="equal">
      <formula>0</formula>
    </cfRule>
  </conditionalFormatting>
  <conditionalFormatting sqref="J24:AG25">
    <cfRule type="cellIs" dxfId="74" priority="87" stopIfTrue="1" operator="equal">
      <formula>0</formula>
    </cfRule>
  </conditionalFormatting>
  <conditionalFormatting sqref="J24:AG25">
    <cfRule type="cellIs" dxfId="73" priority="85" stopIfTrue="1" operator="equal">
      <formula>"E"</formula>
    </cfRule>
    <cfRule type="cellIs" dxfId="72" priority="86" stopIfTrue="1" operator="equal">
      <formula>"P"</formula>
    </cfRule>
  </conditionalFormatting>
  <conditionalFormatting sqref="T31">
    <cfRule type="cellIs" dxfId="71" priority="83" stopIfTrue="1" operator="equal">
      <formula>"E"</formula>
    </cfRule>
    <cfRule type="cellIs" dxfId="70" priority="84" stopIfTrue="1" operator="equal">
      <formula>"P"</formula>
    </cfRule>
  </conditionalFormatting>
  <conditionalFormatting sqref="T31">
    <cfRule type="cellIs" dxfId="69" priority="77" operator="between">
      <formula>1</formula>
      <formula>9</formula>
    </cfRule>
    <cfRule type="cellIs" dxfId="68" priority="78" stopIfTrue="1" operator="equal">
      <formula>0</formula>
    </cfRule>
    <cfRule type="cellIs" dxfId="67" priority="79" stopIfTrue="1" operator="equal">
      <formula>0</formula>
    </cfRule>
    <cfRule type="cellIs" dxfId="66" priority="80" stopIfTrue="1" operator="equal">
      <formula>0</formula>
    </cfRule>
    <cfRule type="cellIs" dxfId="65" priority="81" stopIfTrue="1" operator="equal">
      <formula>0</formula>
    </cfRule>
    <cfRule type="cellIs" dxfId="64" priority="82" stopIfTrue="1" operator="equal">
      <formula>1</formula>
    </cfRule>
  </conditionalFormatting>
  <conditionalFormatting sqref="T31">
    <cfRule type="cellIs" dxfId="63" priority="76" operator="equal">
      <formula>0</formula>
    </cfRule>
  </conditionalFormatting>
  <conditionalFormatting sqref="T31">
    <cfRule type="cellIs" dxfId="62" priority="75" stopIfTrue="1" operator="equal">
      <formula>0</formula>
    </cfRule>
  </conditionalFormatting>
  <conditionalFormatting sqref="J51:AG53">
    <cfRule type="cellIs" dxfId="61" priority="61" stopIfTrue="1" operator="equal">
      <formula>"E"</formula>
    </cfRule>
    <cfRule type="cellIs" dxfId="60" priority="62" stopIfTrue="1" operator="equal">
      <formula>"P"</formula>
    </cfRule>
  </conditionalFormatting>
  <conditionalFormatting sqref="J51:AG53">
    <cfRule type="cellIs" dxfId="59" priority="55" operator="between">
      <formula>1</formula>
      <formula>9</formula>
    </cfRule>
    <cfRule type="cellIs" dxfId="58" priority="56" stopIfTrue="1" operator="equal">
      <formula>0</formula>
    </cfRule>
    <cfRule type="cellIs" dxfId="57" priority="57" stopIfTrue="1" operator="equal">
      <formula>0</formula>
    </cfRule>
    <cfRule type="cellIs" dxfId="56" priority="58" stopIfTrue="1" operator="equal">
      <formula>0</formula>
    </cfRule>
    <cfRule type="cellIs" dxfId="55" priority="59" stopIfTrue="1" operator="equal">
      <formula>0</formula>
    </cfRule>
    <cfRule type="cellIs" dxfId="54" priority="60" stopIfTrue="1" operator="equal">
      <formula>1</formula>
    </cfRule>
  </conditionalFormatting>
  <conditionalFormatting sqref="J51:AG53">
    <cfRule type="cellIs" dxfId="53" priority="54" operator="equal">
      <formula>0</formula>
    </cfRule>
  </conditionalFormatting>
  <conditionalFormatting sqref="J51:AG53">
    <cfRule type="cellIs" dxfId="52" priority="53" stopIfTrue="1" operator="equal">
      <formula>0</formula>
    </cfRule>
  </conditionalFormatting>
  <conditionalFormatting sqref="R51:AG53 J51:O53">
    <cfRule type="cellIs" dxfId="51" priority="51" stopIfTrue="1" operator="equal">
      <formula>"E"</formula>
    </cfRule>
    <cfRule type="cellIs" dxfId="50" priority="52" stopIfTrue="1" operator="equal">
      <formula>"P"</formula>
    </cfRule>
  </conditionalFormatting>
  <conditionalFormatting sqref="J48:AG49">
    <cfRule type="cellIs" dxfId="49" priority="49" stopIfTrue="1" operator="equal">
      <formula>"E"</formula>
    </cfRule>
    <cfRule type="cellIs" dxfId="48" priority="50" stopIfTrue="1" operator="equal">
      <formula>"P"</formula>
    </cfRule>
  </conditionalFormatting>
  <conditionalFormatting sqref="J48:AG49">
    <cfRule type="cellIs" dxfId="47" priority="43" operator="between">
      <formula>1</formula>
      <formula>9</formula>
    </cfRule>
    <cfRule type="cellIs" dxfId="46" priority="44" stopIfTrue="1" operator="equal">
      <formula>0</formula>
    </cfRule>
    <cfRule type="cellIs" dxfId="45" priority="45" stopIfTrue="1" operator="equal">
      <formula>0</formula>
    </cfRule>
    <cfRule type="cellIs" dxfId="44" priority="46" stopIfTrue="1" operator="equal">
      <formula>0</formula>
    </cfRule>
    <cfRule type="cellIs" dxfId="43" priority="47" stopIfTrue="1" operator="equal">
      <formula>0</formula>
    </cfRule>
    <cfRule type="cellIs" dxfId="42" priority="48" stopIfTrue="1" operator="equal">
      <formula>1</formula>
    </cfRule>
  </conditionalFormatting>
  <conditionalFormatting sqref="J48:AG49">
    <cfRule type="cellIs" dxfId="41" priority="42" operator="equal">
      <formula>0</formula>
    </cfRule>
  </conditionalFormatting>
  <conditionalFormatting sqref="J48:AG49">
    <cfRule type="cellIs" dxfId="40" priority="41" stopIfTrue="1" operator="equal">
      <formula>0</formula>
    </cfRule>
  </conditionalFormatting>
  <conditionalFormatting sqref="J48:AG49">
    <cfRule type="cellIs" dxfId="39" priority="39" stopIfTrue="1" operator="equal">
      <formula>"E"</formula>
    </cfRule>
    <cfRule type="cellIs" dxfId="38" priority="40" stopIfTrue="1" operator="equal">
      <formula>"P"</formula>
    </cfRule>
  </conditionalFormatting>
  <conditionalFormatting sqref="J75">
    <cfRule type="cellIs" dxfId="37" priority="37" stopIfTrue="1" operator="equal">
      <formula>"E"</formula>
    </cfRule>
    <cfRule type="cellIs" dxfId="36" priority="38" stopIfTrue="1" operator="equal">
      <formula>"P"</formula>
    </cfRule>
  </conditionalFormatting>
  <conditionalFormatting sqref="J50:AG50">
    <cfRule type="cellIs" dxfId="35" priority="35" stopIfTrue="1" operator="equal">
      <formula>"E"</formula>
    </cfRule>
    <cfRule type="cellIs" dxfId="34" priority="36" stopIfTrue="1" operator="equal">
      <formula>"P"</formula>
    </cfRule>
  </conditionalFormatting>
  <conditionalFormatting sqref="J50:AG50">
    <cfRule type="cellIs" dxfId="33" priority="29" operator="between">
      <formula>1</formula>
      <formula>9</formula>
    </cfRule>
    <cfRule type="cellIs" dxfId="32" priority="30" stopIfTrue="1" operator="equal">
      <formula>0</formula>
    </cfRule>
    <cfRule type="cellIs" dxfId="31" priority="31" stopIfTrue="1" operator="equal">
      <formula>0</formula>
    </cfRule>
    <cfRule type="cellIs" dxfId="30" priority="32" stopIfTrue="1" operator="equal">
      <formula>0</formula>
    </cfRule>
    <cfRule type="cellIs" dxfId="29" priority="33" stopIfTrue="1" operator="equal">
      <formula>0</formula>
    </cfRule>
    <cfRule type="cellIs" dxfId="28" priority="34" stopIfTrue="1" operator="equal">
      <formula>1</formula>
    </cfRule>
  </conditionalFormatting>
  <conditionalFormatting sqref="J50:AG50">
    <cfRule type="cellIs" dxfId="27" priority="28" operator="equal">
      <formula>0</formula>
    </cfRule>
  </conditionalFormatting>
  <conditionalFormatting sqref="J50:AG50">
    <cfRule type="cellIs" dxfId="26" priority="27" stopIfTrue="1" operator="equal">
      <formula>0</formula>
    </cfRule>
  </conditionalFormatting>
  <conditionalFormatting sqref="J50:AG50">
    <cfRule type="cellIs" dxfId="25" priority="25" stopIfTrue="1" operator="equal">
      <formula>"E"</formula>
    </cfRule>
    <cfRule type="cellIs" dxfId="24" priority="26" stopIfTrue="1" operator="equal">
      <formula>"P"</formula>
    </cfRule>
  </conditionalFormatting>
  <conditionalFormatting sqref="R54:AG54 J54:O54">
    <cfRule type="cellIs" dxfId="23" priority="13" stopIfTrue="1" operator="equal">
      <formula>"E"</formula>
    </cfRule>
    <cfRule type="cellIs" dxfId="22" priority="14" stopIfTrue="1" operator="equal">
      <formula>"P"</formula>
    </cfRule>
  </conditionalFormatting>
  <conditionalFormatting sqref="J54:AG54">
    <cfRule type="cellIs" dxfId="21" priority="23" stopIfTrue="1" operator="equal">
      <formula>"E"</formula>
    </cfRule>
    <cfRule type="cellIs" dxfId="20" priority="24" stopIfTrue="1" operator="equal">
      <formula>"P"</formula>
    </cfRule>
  </conditionalFormatting>
  <conditionalFormatting sqref="J54:AG54">
    <cfRule type="cellIs" dxfId="19" priority="17" operator="between">
      <formula>1</formula>
      <formula>9</formula>
    </cfRule>
    <cfRule type="cellIs" dxfId="18" priority="18" stopIfTrue="1" operator="equal">
      <formula>0</formula>
    </cfRule>
    <cfRule type="cellIs" dxfId="17" priority="19" stopIfTrue="1" operator="equal">
      <formula>0</formula>
    </cfRule>
    <cfRule type="cellIs" dxfId="16" priority="20" stopIfTrue="1" operator="equal">
      <formula>0</formula>
    </cfRule>
    <cfRule type="cellIs" dxfId="15" priority="21" stopIfTrue="1" operator="equal">
      <formula>0</formula>
    </cfRule>
    <cfRule type="cellIs" dxfId="14" priority="22" stopIfTrue="1" operator="equal">
      <formula>1</formula>
    </cfRule>
  </conditionalFormatting>
  <conditionalFormatting sqref="J54:AG54">
    <cfRule type="cellIs" dxfId="13" priority="16" operator="equal">
      <formula>0</formula>
    </cfRule>
  </conditionalFormatting>
  <conditionalFormatting sqref="J54:AG54">
    <cfRule type="cellIs" dxfId="12" priority="15" stopIfTrue="1" operator="equal">
      <formula>0</formula>
    </cfRule>
  </conditionalFormatting>
  <conditionalFormatting sqref="J55:AG55">
    <cfRule type="cellIs" dxfId="11" priority="11" stopIfTrue="1" operator="equal">
      <formula>"E"</formula>
    </cfRule>
    <cfRule type="cellIs" dxfId="10" priority="12" stopIfTrue="1" operator="equal">
      <formula>"P"</formula>
    </cfRule>
  </conditionalFormatting>
  <conditionalFormatting sqref="J55:AG55">
    <cfRule type="cellIs" dxfId="9" priority="5" operator="between">
      <formula>1</formula>
      <formula>9</formula>
    </cfRule>
    <cfRule type="cellIs" dxfId="8" priority="6" stopIfTrue="1" operator="equal">
      <formula>0</formula>
    </cfRule>
    <cfRule type="cellIs" dxfId="7" priority="7" stopIfTrue="1" operator="equal">
      <formula>0</formula>
    </cfRule>
    <cfRule type="cellIs" dxfId="6" priority="8" stopIfTrue="1" operator="equal">
      <formula>0</formula>
    </cfRule>
    <cfRule type="cellIs" dxfId="5" priority="9" stopIfTrue="1" operator="equal">
      <formula>0</formula>
    </cfRule>
    <cfRule type="cellIs" dxfId="4" priority="10" stopIfTrue="1" operator="equal">
      <formula>1</formula>
    </cfRule>
  </conditionalFormatting>
  <conditionalFormatting sqref="J55:AG55">
    <cfRule type="cellIs" dxfId="3" priority="4" operator="equal">
      <formula>0</formula>
    </cfRule>
  </conditionalFormatting>
  <conditionalFormatting sqref="J55:AG55">
    <cfRule type="cellIs" dxfId="2" priority="3" stopIfTrue="1" operator="equal">
      <formula>0</formula>
    </cfRule>
  </conditionalFormatting>
  <conditionalFormatting sqref="J55:O55 R55:AG55">
    <cfRule type="cellIs" dxfId="1" priority="1" stopIfTrue="1" operator="equal">
      <formula>"E"</formula>
    </cfRule>
    <cfRule type="cellIs" dxfId="0" priority="2" stopIfTrue="1" operator="equal">
      <formula>"P"</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Zulma Tatiana Peña Otálora</dc:creator>
  <cp:lastModifiedBy>Usuario</cp:lastModifiedBy>
  <dcterms:created xsi:type="dcterms:W3CDTF">2022-12-01T17:00:33Z</dcterms:created>
  <dcterms:modified xsi:type="dcterms:W3CDTF">2023-02-01T02:44:43Z</dcterms:modified>
</cp:coreProperties>
</file>