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02. PAAI\2021\"/>
    </mc:Choice>
  </mc:AlternateContent>
  <bookViews>
    <workbookView xWindow="0" yWindow="0" windowWidth="14145" windowHeight="5925" tabRatio="683"/>
  </bookViews>
  <sheets>
    <sheet name="Formato PAAI-2021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_FilterDatabase" localSheetId="0" hidden="1">'Formato PAAI-2021 '!$A$17:$Q$119</definedName>
    <definedName name="_xlnm.Print_Area" localSheetId="0">'Formato PAAI-2021 '!$A$1:$P$119</definedName>
    <definedName name="_xlnm.Print_Titles" localSheetId="3">'Formato PAAI'!$16:$17</definedName>
    <definedName name="_xlnm.Print_Titles" localSheetId="5">'Formato PAAI (2)'!$16:$17</definedName>
    <definedName name="_xlnm.Print_Titles" localSheetId="4">'Formato PAAI-2018'!$16:$17</definedName>
    <definedName name="_xlnm.Print_Titles" localSheetId="2">'Formato PAAI-2018-VFR'!$16:$17</definedName>
    <definedName name="_xlnm.Print_Titles" localSheetId="0">'Formato PAAI-2021 '!$2:$17</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4" i="8" l="1"/>
  <c r="D5" i="8" l="1"/>
  <c r="D4" i="8"/>
  <c r="D3" i="8"/>
  <c r="B2" i="8" l="1"/>
  <c r="D2" i="8" s="1"/>
  <c r="F5" i="8" l="1"/>
  <c r="H5" i="8" s="1"/>
  <c r="F4" i="8"/>
  <c r="H4" i="8" s="1"/>
  <c r="F3" i="8"/>
  <c r="H3" i="8" s="1"/>
  <c r="F2" i="8"/>
  <c r="H2" i="8" s="1"/>
  <c r="C6" i="8"/>
  <c r="B6" i="8"/>
  <c r="E6" i="8"/>
  <c r="I3" i="8" l="1"/>
  <c r="I4" i="8"/>
  <c r="I5" i="8"/>
  <c r="I2" i="8"/>
  <c r="G3" i="8"/>
  <c r="F6" i="8"/>
  <c r="G2" i="8"/>
  <c r="G5" i="8"/>
  <c r="G4" i="8"/>
  <c r="I6" i="8" l="1"/>
</calcChain>
</file>

<file path=xl/comments1.xml><?xml version="1.0" encoding="utf-8"?>
<comments xmlns="http://schemas.openxmlformats.org/spreadsheetml/2006/main">
  <authors>
    <author>Francisco Javier Romero Quintero</author>
    <author>Diana Elizabeth Patiño Sabogal</author>
    <author>Diego Nairo Useche Rueda</author>
  </authors>
  <commentList>
    <comment ref="A10" authorId="0" shapeId="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shapeId="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shapeId="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C16" authorId="1" shapeId="0">
      <text>
        <r>
          <rPr>
            <b/>
            <sz val="9"/>
            <color indexed="81"/>
            <rFont val="Tahoma"/>
            <family val="2"/>
          </rPr>
          <t>la frecuencia de las auditorías que se realicen</t>
        </r>
      </text>
    </comment>
    <comment ref="A116" authorId="2" shapeId="0">
      <text>
        <r>
          <rPr>
            <b/>
            <sz val="9"/>
            <color indexed="81"/>
            <rFont val="Tahoma"/>
            <family val="2"/>
          </rPr>
          <t>Diego Nairo Useche Rueda:</t>
        </r>
        <r>
          <rPr>
            <sz val="9"/>
            <color indexed="81"/>
            <rFont val="Tahoma"/>
            <family val="2"/>
          </rPr>
          <t xml:space="preserve">
El alcance de estas auditorías se definirá en el momento en que se vayan a desarrollar, previo análisis de riesgos de los procedimientos y demás documentos que los componen.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<sst xmlns="http://schemas.openxmlformats.org/spreadsheetml/2006/main" count="3598" uniqueCount="759">
  <si>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</si>
  <si>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</si>
  <si>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</si>
  <si>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</si>
  <si>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</si>
  <si>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</si>
  <si>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</si>
  <si>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</si>
  <si>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</si>
  <si>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</si>
  <si>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</si>
  <si>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</si>
  <si>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</si>
  <si>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</si>
  <si>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</si>
  <si>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</si>
  <si>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</si>
  <si>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</si>
  <si>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</si>
  <si>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</si>
  <si>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</si>
  <si>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</si>
  <si>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</si>
  <si>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</si>
  <si>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</si>
  <si>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</si>
  <si>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</si>
  <si>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</si>
  <si>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</si>
  <si>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</si>
  <si>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</si>
  <si>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</si>
  <si>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</si>
  <si>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</si>
  <si>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</si>
  <si>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</si>
  <si>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</si>
  <si>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</si>
  <si>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</si>
  <si>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</si>
  <si>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</si>
  <si>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</si>
  <si>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</si>
  <si>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</si>
  <si>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</si>
  <si>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</si>
  <si>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</si>
  <si>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</si>
  <si>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</si>
  <si>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</si>
  <si>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</si>
  <si>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</si>
  <si>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</si>
  <si>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</si>
  <si>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</si>
  <si>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</si>
  <si>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</si>
  <si>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</si>
  <si>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</si>
  <si>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</si>
  <si>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</si>
  <si>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</si>
  <si>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</si>
  <si>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</si>
  <si>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</si>
  <si>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</si>
  <si>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</si>
  <si>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</si>
  <si>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</si>
  <si>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</si>
  <si>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</si>
  <si>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</si>
  <si>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</si>
  <si>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</si>
  <si>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</si>
  <si>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</si>
  <si>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</si>
  <si>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</si>
  <si>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</si>
  <si>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</si>
  <si>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</si>
  <si>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</si>
  <si>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</si>
  <si>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</si>
  <si>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</si>
  <si>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</si>
  <si>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</si>
  <si>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</si>
  <si>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</si>
  <si>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</si>
  <si>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</si>
  <si>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</si>
  <si>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</si>
  <si>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</si>
  <si>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</si>
  <si>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</si>
  <si>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</si>
  <si>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</si>
  <si>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</si>
  <si>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</si>
  <si>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</si>
  <si>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</si>
  <si>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</si>
  <si>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</si>
  <si>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</si>
  <si>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</si>
  <si>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</si>
  <si>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</si>
  <si>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</si>
  <si>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</si>
  <si>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</si>
  <si>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</si>
  <si>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</si>
  <si>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</si>
  <si>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</si>
  <si>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</si>
  <si>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</si>
  <si>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</si>
  <si>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</si>
  <si>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</si>
  <si>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</si>
  <si>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</si>
  <si>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</si>
  <si>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</si>
  <si>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</si>
  <si>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</si>
  <si>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</si>
  <si>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</si>
  <si>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</si>
  <si>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</si>
  <si>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</si>
  <si>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</si>
  <si>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</si>
  <si>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</si>
  <si>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</si>
  <si>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</si>
  <si>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</si>
  <si>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</si>
  <si>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</si>
  <si>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</si>
  <si>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</si>
  <si>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</si>
  <si>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</si>
  <si>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</si>
  <si>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</si>
  <si>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</si>
  <si>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</si>
  <si>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</si>
  <si>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</si>
  <si>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</si>
  <si>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</si>
  <si>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</si>
  <si>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</si>
  <si>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</si>
  <si>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</si>
  <si>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</si>
  <si>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</si>
  <si>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</si>
  <si>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</si>
  <si>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</si>
  <si>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</si>
  <si>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</si>
  <si>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</si>
  <si>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</si>
  <si>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</si>
  <si>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</si>
  <si>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</si>
  <si>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</si>
  <si>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</si>
  <si>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</si>
  <si>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</si>
  <si>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</si>
  <si>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</si>
  <si>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</si>
  <si>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</si>
  <si>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</si>
  <si>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</si>
  <si>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</si>
  <si>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</si>
  <si>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</si>
  <si>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</si>
  <si>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</si>
  <si>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</si>
  <si>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</si>
  <si>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</si>
  <si>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</si>
  <si>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</si>
  <si>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</si>
  <si>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</si>
  <si>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</si>
  <si>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</si>
  <si>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</si>
  <si>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</si>
  <si>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</si>
  <si>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</si>
  <si>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</si>
  <si>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</si>
  <si>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</si>
  <si>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</si>
  <si>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</si>
  <si>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</si>
  <si>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</si>
  <si>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</si>
  <si>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</si>
  <si>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</si>
  <si>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</si>
  <si>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</si>
  <si>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</si>
  <si>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</si>
  <si>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</si>
  <si>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</si>
  <si>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</si>
  <si>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</si>
  <si>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</si>
  <si>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</si>
  <si>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</si>
  <si>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</si>
  <si>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</si>
  <si>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</si>
  <si>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</si>
  <si>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</si>
  <si>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</si>
  <si>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</si>
  <si>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</si>
  <si>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</si>
  <si>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</si>
  <si>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</si>
  <si>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</si>
  <si>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</si>
  <si>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</si>
  <si>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</si>
  <si>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</si>
  <si>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</si>
  <si>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</si>
  <si>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</si>
  <si>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</si>
  <si>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</si>
  <si>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</si>
  <si>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</si>
  <si>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</si>
  <si>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</si>
  <si>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</si>
  <si>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</si>
  <si>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</si>
  <si>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</si>
  <si>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</si>
  <si>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</si>
  <si>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</si>
  <si>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</si>
  <si>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</si>
  <si>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</si>
  <si>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</si>
  <si>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</si>
  <si>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</si>
  <si>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</si>
  <si>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</si>
  <si>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</si>
  <si>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</si>
  <si>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</si>
  <si>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</si>
  <si>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</si>
  <si>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</si>
  <si>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</si>
  <si>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</si>
  <si>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</si>
  <si>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</si>
  <si>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</si>
  <si>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</si>
  <si>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</si>
  <si>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</si>
  <si>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</si>
  <si>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</si>
  <si>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</si>
  <si>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</si>
  <si>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</si>
  <si>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</si>
  <si>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</si>
  <si>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</si>
  <si>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</si>
  <si>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</si>
  <si>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</si>
  <si>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</si>
  <si>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</si>
  <si>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</si>
  <si>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</si>
  <si>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</si>
  <si>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</si>
  <si>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</si>
  <si>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</si>
  <si>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</si>
  <si>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</si>
  <si>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</si>
  <si>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</si>
  <si>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</si>
  <si>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</si>
  <si>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</si>
  <si>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</si>
  <si>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</si>
  <si>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</si>
  <si>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</si>
  <si>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</si>
  <si>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</si>
  <si>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</si>
  <si>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</si>
  <si>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</si>
  <si>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</si>
  <si>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</si>
  <si>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</si>
  <si>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</si>
  <si>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</si>
  <si>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</si>
  <si>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</si>
  <si>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</si>
  <si>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</si>
  <si>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</si>
  <si>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</si>
  <si>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</si>
  <si>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</si>
  <si>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</si>
  <si>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</si>
  <si>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</si>
  <si>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</si>
  <si>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</si>
  <si>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</si>
  <si>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</si>
  <si>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</si>
  <si>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</si>
  <si>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</si>
  <si>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</si>
  <si>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</si>
  <si>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</si>
  <si>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</si>
  <si>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</si>
  <si>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</si>
  <si>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</si>
  <si>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</si>
  <si>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</si>
  <si>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</si>
  <si>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</si>
  <si>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</si>
  <si>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</si>
  <si>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</si>
  <si>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</si>
  <si>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</si>
  <si>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</si>
  <si>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</si>
  <si>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</si>
  <si>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</si>
  <si>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</si>
  <si>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</si>
  <si>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</si>
  <si>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</si>
  <si>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</si>
  <si>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</si>
  <si>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</si>
  <si>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</si>
  <si>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</si>
  <si>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</si>
  <si>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</si>
  <si>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</si>
  <si>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</si>
  <si>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</si>
  <si>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</si>
  <si>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</si>
  <si>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</si>
  <si>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</si>
  <si>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</si>
  <si>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</si>
  <si>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</si>
  <si>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</si>
  <si>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</si>
  <si>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</si>
  <si>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</si>
  <si>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</si>
  <si>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</si>
  <si>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</si>
  <si>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</si>
  <si>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</si>
  <si>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</si>
  <si>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</si>
  <si>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</si>
  <si>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</si>
  <si>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</si>
  <si>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</si>
  <si>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</si>
  <si>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</si>
  <si>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</si>
  <si>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</si>
  <si>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</si>
  <si>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</si>
  <si>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</si>
  <si>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</si>
  <si>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</si>
  <si>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</si>
  <si>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</si>
  <si>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</si>
  <si>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</si>
  <si>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</si>
  <si>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</si>
  <si>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</si>
  <si>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</si>
  <si>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</si>
  <si>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</si>
  <si>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</si>
  <si>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</si>
  <si>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</si>
  <si>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</si>
  <si>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</si>
  <si>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</si>
  <si>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</si>
  <si>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</si>
  <si>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</si>
  <si>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</si>
  <si>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</si>
  <si>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</si>
  <si>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</si>
  <si>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</si>
  <si>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</si>
  <si>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</si>
  <si>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</si>
  <si>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</si>
  <si>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</si>
  <si>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</si>
  <si>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</si>
  <si>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</si>
  <si>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</si>
  <si>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</si>
  <si>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</si>
  <si>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</si>
  <si>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</si>
  <si>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</si>
  <si>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</si>
  <si>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</si>
  <si>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</si>
  <si>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</si>
  <si>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</si>
  <si>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</si>
  <si>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</si>
  <si>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</si>
  <si>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</si>
  <si>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</si>
  <si>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</si>
  <si>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</si>
  <si>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</si>
  <si>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Auditorias de Ley - Con Enfoque de Riesgos</t>
  </si>
  <si>
    <t xml:space="preserve">Auditorias de Gestión - Con Enfoque de riesgos. </t>
  </si>
  <si>
    <t>a). Rol de Liderazgo Estratégico.</t>
  </si>
  <si>
    <t>b). Rol de Enfoque hacia la prevención.</t>
  </si>
  <si>
    <t xml:space="preserve">c). Rol de Relación con Entes Externos de Control. </t>
  </si>
  <si>
    <t>d). Rol de Evaluación de la Gestión del Riesgo.</t>
  </si>
  <si>
    <t>e). Rol de Evaluación y Seguimiento.</t>
  </si>
  <si>
    <t>Auditorias con Enfoque de Riesgos</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</si>
  <si>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</si>
  <si>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</si>
  <si>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</si>
  <si>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</si>
  <si>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</si>
  <si>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</si>
  <si>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</si>
  <si>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</si>
  <si>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r>
      <t xml:space="preserve">Auditorías (SIGD) - Subsistemas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</si>
  <si>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Cantidad personas de planta que conforman la entidad</t>
  </si>
  <si>
    <t>DIEGO NAIRO USECHE RUEDA</t>
  </si>
  <si>
    <t xml:space="preserve">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 Dicha evaluación se hara a través de ejercicios de auditoria, evaluación y seguimiento de forma objetiva e independiente de conformidad con la normatividad aplicable. </t>
  </si>
  <si>
    <t xml:space="preserve">Inicia con la revisión periodica del PAAI, la solicitud de información y soportes, incluye los ejercicios de auditoria, evaluación o seguimiento independientes y  la generación de los respectivos informes y termina con el cierre de las acciones de mejora.
Este plan se formula para el periodo 2021 y se presentará para aprobación del Comite Institucional de Coordinación de Control Interno (CICCI). </t>
  </si>
  <si>
    <t>Requisitos normativos aplicable a las funciones de la SDM, los requisitos de las normas de los sistemas de gestión implementados, los requisitos de normas frente a los informes de ley, los elementos del modelo estándar de control interno (MIPG) y los procedimiento implementados según corresponda al proceso auditado y evaluado.</t>
  </si>
  <si>
    <r>
      <t xml:space="preserve">Talento Humano / Cantidad Vinculado a la Oficina de Control Interno: 
</t>
    </r>
    <r>
      <rPr>
        <sz val="12"/>
        <rFont val="Arial"/>
        <family val="2"/>
      </rPr>
      <t xml:space="preserve"> 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</si>
  <si>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18 de Febrero de 2021.  Los demás profesionales provienen de gastos de funcionamiento. </t>
  </si>
  <si>
    <t>10 equipos de computo, 1 impresora y escáner, 6 extensiones telefónica, conexión red interna, internet.</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</si>
  <si>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</si>
  <si>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</si>
  <si>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Decreto 807 de 2019</t>
  </si>
  <si>
    <t>Jefe Oficina de Control Interno</t>
  </si>
  <si>
    <t>Acta</t>
  </si>
  <si>
    <t xml:space="preserve">Asesorar metodologícamente a los procesos o dependencias en la identificación de causas, acciones o controles efectivos y dentro del proceso de formulación de planes de mejoramiento. </t>
  </si>
  <si>
    <t>Sensibilizar a los equipos técnicos en materia de riesgos frente al modelo de las líneas de defensa.</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</si>
  <si>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</si>
  <si>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</si>
  <si>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</si>
  <si>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</si>
  <si>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</si>
  <si>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</si>
  <si>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</si>
  <si>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 xml:space="preserve">Res. 036 de 2019 de la Contraloría de Bogotá  y Procedimiento Formulación  y Seguimiento a planes de mejoramiento. </t>
  </si>
  <si>
    <t>Cuando surja la necesidad</t>
  </si>
  <si>
    <t>Guía rol de las  oficinas de control interno - DAFP</t>
  </si>
  <si>
    <t>Ley 87 de 1993, Guía rol de las  oficinas de control interno - DAFP</t>
  </si>
  <si>
    <t>Res. SDM 056 de 2018</t>
  </si>
  <si>
    <t>Según programación</t>
  </si>
  <si>
    <t>Res. SDM 256 de 2018</t>
  </si>
  <si>
    <t>Res. SDM - 072 de 2018</t>
  </si>
  <si>
    <t>Res. SDM- 035 de 2013</t>
  </si>
  <si>
    <t>Acompañar y asesorar a los procesos o dependencias en la auditoría externa de regularidad y de desempeño de la Contraloría de Bogotá.</t>
  </si>
  <si>
    <t>Ley 1474 de 2011; Decreto 1081 de 2015</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</si>
  <si>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</si>
  <si>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</si>
  <si>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</si>
  <si>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</si>
  <si>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 xml:space="preserve">Seguimiento al manejo y protección de los bienes y documentos de la entidad y cumplimiento al manual de funciones. </t>
  </si>
  <si>
    <t>Informes posibles actos de corrupción.</t>
  </si>
  <si>
    <t xml:space="preserve">Seguimiento al Plan de Mejoramiento Archivístico. </t>
  </si>
  <si>
    <t>Evaluación institucional gestión dependencias.</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</si>
  <si>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</si>
  <si>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</si>
  <si>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</si>
  <si>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</si>
  <si>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</si>
  <si>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</si>
  <si>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Evaluación a la gestión sobre quejas, sugerencias y reclamos (corte 30 dic)</t>
  </si>
  <si>
    <t xml:space="preserve">Evaluación a la gestión sobre quejas, sugerencias y reclamos (corte 30 jun). </t>
  </si>
  <si>
    <t>Reporte de la cuenta anual en el SIVICOF :  * Avance planes de mejoramiento. * Austeridad.  *  Informe Control Interno Contable. * Informe Ejecutivo Anual del SCI. * Informe de Gestión de la OCI.</t>
  </si>
  <si>
    <t>Arqueo a Caja Menor 1</t>
  </si>
  <si>
    <t>Arqueo a Caja Menor 2</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</si>
  <si>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t>
    </r>
  </si>
  <si>
    <t>Informe sobre las medidas sobre austeridad del gasto (corte 31 mar).</t>
  </si>
  <si>
    <t>Informe sobre las medidas sobre austeridad del gasto (corte 30 jun).</t>
  </si>
  <si>
    <t>Informe sobre las medidas sobre austeridad del gasto (corte 30 sep).</t>
  </si>
  <si>
    <t>Ley 1474 de 2011</t>
  </si>
  <si>
    <t xml:space="preserve">Trimestral </t>
  </si>
  <si>
    <t>Ley 909 de 2004</t>
  </si>
  <si>
    <t>Decreto 807 del 2019</t>
  </si>
  <si>
    <t>Decreto 2106 de 2019 / Ley 1474 de 2011</t>
  </si>
  <si>
    <t>Dir. P 02-02, Circular 07 de 2005 Consejo GNMCI, Circular 04 de 2006 DAFP</t>
  </si>
  <si>
    <t>Ley 1474 de 2011 Art 73 y 76, Dcto 2641 de 2012, Circular 075 de 2013</t>
  </si>
  <si>
    <t>Ley 1474 de 2011 Art 73 y 76, Dcto 2641 de 2012, Circular 075 de 2014</t>
  </si>
  <si>
    <t>Ley 1474 de 2011 Art 73 y 76, Dcto 2641 de 2012, Circular 075 de 2015</t>
  </si>
  <si>
    <t xml:space="preserve">Ley 1474-11 Art 76
Dcto 2641 de 2012 </t>
  </si>
  <si>
    <t>Ley 1474-11 Art 76
Dcto 2641 de 2013</t>
  </si>
  <si>
    <t>Resol C 11-14  Art 13; Circular 02 de 2005 ; Circular 16 de 2008 alcaldía; Circular 029 de 2010; Resolución 448 de 2014 SDM- Art. 5.</t>
  </si>
  <si>
    <t>Dcto 061 de 2007 Art. 18</t>
  </si>
  <si>
    <t>Dto. 1499 de 2017</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</si>
  <si>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</si>
  <si>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t>
  </si>
  <si>
    <t xml:space="preserve">Evaluación Semestral Independiente del Sistema de Control Interno (SCI) </t>
  </si>
  <si>
    <t>Seguimiento al cumplimiento cuotas partes.</t>
  </si>
  <si>
    <t>Evaluación y seguimiento Plan de Mejoramiento Institucional -  (Contraloria).</t>
  </si>
  <si>
    <t xml:space="preserve">Res. 012 de la Contraloría Distrital de 2018 </t>
  </si>
  <si>
    <t xml:space="preserve">Evaluación y seguimiento Plan de Mejoramiento por procesos. </t>
  </si>
  <si>
    <t>Procedimiento interno Formulación y Seguimiento a PM</t>
  </si>
  <si>
    <t>Resol C 11-14  Art 13; Circular 02 de 2005 ; Circular 16 de 2008 alcaldía; Circular 029 de 2010</t>
  </si>
  <si>
    <t>Informe de Seguimiento a las funciones del comité de conciliación, se incluye seguimiento a la información reportada en el SIPROJWEB de la Alcaldía Mayor de Bogotá.</t>
  </si>
  <si>
    <t>Dcto 580 de 2007 / Ley 678 de 2001 / Decreto 1167 de 2016.</t>
  </si>
  <si>
    <r>
      <t>Seguimiento a  los instrumentos de gestión de la  OCI (</t>
    </r>
    <r>
      <rPr>
        <i/>
        <sz val="10"/>
        <rFont val="Arial"/>
        <family val="2"/>
      </rPr>
      <t>Mapa de riesgos; PMI; PMP; POA; MIPG</t>
    </r>
    <r>
      <rPr>
        <sz val="10"/>
        <rFont val="Arial"/>
        <family val="2"/>
      </rPr>
      <t>).</t>
    </r>
  </si>
  <si>
    <t>Seguimiento a la implementación Ley transparencia.</t>
  </si>
  <si>
    <t>Auditoría a la contratación / proceso Gestión Juridica.</t>
  </si>
  <si>
    <t>Dto. 371 de 2010 - ISO9001-2015</t>
  </si>
  <si>
    <t>Auditoría participación ciudadana y control social / proceso de gestión social.</t>
  </si>
  <si>
    <t>Auditoría a los Sistemas de Información y Atención de las Peticiones, Quejas, Reclamos y Sugerencias de los Ciudadanos / Proceso de gestión de trámites y servicios para la ciudadanía.</t>
  </si>
  <si>
    <t>Informe</t>
  </si>
  <si>
    <t>Informe de seguimiento al mapa de Riesgos de Corrupción y Soborno (corte 31 dic).</t>
  </si>
  <si>
    <t>Informe de seguimiento al mapa de Riesgos de Corrupción y Soborno  (corte 30 abr).</t>
  </si>
  <si>
    <t>Informe de seguimiento al mapa de Riesgos de Corrupción y Soborno  (corte 30 ago).</t>
  </si>
  <si>
    <t>Informe Gestión Oficina de Control Interno</t>
  </si>
  <si>
    <t>Proceso De Planeación Del Transporte e Infraestructura.</t>
  </si>
  <si>
    <t>Proceso Gestión De Transito y Control De Transito y Transporte.</t>
  </si>
  <si>
    <t>Proceso De Gestión Contravencional y al Transporte Público.</t>
  </si>
  <si>
    <t>Asesoria y acompañamiento en la actualización del Mapa de Aseguramiento.</t>
  </si>
  <si>
    <t>Equipo Auditor OCI</t>
  </si>
  <si>
    <t>Correo Electrónico</t>
  </si>
  <si>
    <t>Correo o Presentación</t>
  </si>
  <si>
    <t>Resolución 045 de 2018 y Resolución 079 de 2019</t>
  </si>
  <si>
    <t>Res. SDM  312 DE 2020</t>
  </si>
  <si>
    <t>Manual MIPG</t>
  </si>
  <si>
    <t>Producto (Informe o Acta o Correo o Presentación o Listado de Asistencia)</t>
  </si>
  <si>
    <t>Acta o Listado de Asistencia</t>
  </si>
  <si>
    <t>Según Programación</t>
  </si>
  <si>
    <t>Acta o Correo o Presentación</t>
  </si>
  <si>
    <t xml:space="preserve">Res. 036 de la Contraloría Distrital de 2019 </t>
  </si>
  <si>
    <t>Equipo Auditor</t>
  </si>
  <si>
    <t xml:space="preserve">Correo </t>
  </si>
  <si>
    <t>Informe o Memorando</t>
  </si>
  <si>
    <t>Cuando surja</t>
  </si>
  <si>
    <t>Reporte de Cargue</t>
  </si>
  <si>
    <t>Seguimiento Especial Especifico al tema de Comaparenderas.</t>
  </si>
  <si>
    <t>10 de cada Mes</t>
  </si>
  <si>
    <t>Inforrme</t>
  </si>
  <si>
    <t>Auditoria Sistema de Gestión Antisoborno (SGA) - Prevención del soborno, en las funciones de la S.D.M relacionadas con la interacción con externos en todos los procesos institucionales.</t>
  </si>
  <si>
    <t xml:space="preserve">Auditoria Sistema de Seguridad y Salud en el Trabajo (SSST) - Todos los procesos de las sedes ubicadas en la Calle 13 y Paloquemao. </t>
  </si>
  <si>
    <t xml:space="preserve">Acta </t>
  </si>
  <si>
    <t>Auditoria Sistema de Gestión Ambiental (SGA) - Revisión del Sistema de Gestión Ambiental para evaluar la sostenibilidad del sistema en las sedes Calle 13, Paloquemao, almacén y villa Alsacia.</t>
  </si>
  <si>
    <t>Asesoria y acompañamiento en el fortalecimiento del Sistema de Seguridad de la Información como aspecto clave a asegurar por parte de la SDM (Mapa de Aseguramiento).</t>
  </si>
  <si>
    <t xml:space="preserve">Proponer el PAAI 2022 para el proceso de empalme con el nuevo Jefe de la OCI. </t>
  </si>
  <si>
    <t>Evaluar los DP de entes de control.</t>
  </si>
  <si>
    <t>Informe Gestión Oficina de Control Interno.</t>
  </si>
  <si>
    <t>Informe sobre las medidas sobre austeridad del gasto (Dic 31).</t>
  </si>
  <si>
    <t>Seguimiento Especial Especifico a Convenio Patios y Gruas.</t>
  </si>
  <si>
    <t>Resol 357-08 Art 4 y 5 - Circ 14-13 Veeduría, Carta Circula 003 de 2018 de la CGN; Circular 009 de 2018. (Res 193 de 2016)</t>
  </si>
  <si>
    <t>Decreto 648 de 2017</t>
  </si>
  <si>
    <t>Procedimiento Interno, Normatividad Aplicable</t>
  </si>
  <si>
    <t>ISO:9001:2015</t>
  </si>
  <si>
    <t>ISO:14001:2015</t>
  </si>
  <si>
    <t>Norma efr 1000-1</t>
  </si>
  <si>
    <t>ISO:37001:2015</t>
  </si>
  <si>
    <t>ISO:45001:2015</t>
  </si>
  <si>
    <t xml:space="preserve">Realizar el acompañamiento en el desarrollo de las Auditorías de Certificación ISO 9001, 14001, 37001 y 45001. </t>
  </si>
  <si>
    <t>ISO:45001:2015, ISO:37001:2015, ISO:14001:2015, ISO:9001:2015</t>
  </si>
  <si>
    <t>530 Aprox</t>
  </si>
  <si>
    <t>Omar Alfredo Sanchez / Guillermo Delgadillo</t>
  </si>
  <si>
    <t>Omar Alfredo Sanchez</t>
  </si>
  <si>
    <t>Guillermo Delgadillo</t>
  </si>
  <si>
    <t xml:space="preserve">Omar Sanchez / Diego Useche </t>
  </si>
  <si>
    <t>Vieinery Piza Olarte</t>
  </si>
  <si>
    <t xml:space="preserve">Aida Nelly Linares </t>
  </si>
  <si>
    <t>Sandra Liliana Montes Sanchez</t>
  </si>
  <si>
    <t>Guillermo Delgadillo - Julie Andrea Martinez</t>
  </si>
  <si>
    <t xml:space="preserve">Guillermo Delgadillo - Sandra Liliana Montes Sanchez </t>
  </si>
  <si>
    <t>Omar Alfredo Sanchez - Guillermo Delgadillo - Julie Andrea Martinez - Sandra Liliana Montes Sanchez.</t>
  </si>
  <si>
    <t xml:space="preserve">Vieinery Piza Olarte / Julie Andrea Martinez </t>
  </si>
  <si>
    <t>Se elaboró y presentó el informe anual de seguimiento a las políticas sobre austeridad del gasto correspondiente al cuarto trimestre y consolidado para el año 2020, el cual se entregó a la Subdirección Administrativa mediante correo electrónico el día 28 de enero de 2021. El informe preliminar se encuentra en la ruta\\storage_admin\Control Interno1\90. Informes\72. Inf de evaluacion interna\01. Inf (i) Austeridad gasto\2020\4to. TRIMESTRE 2020</t>
  </si>
  <si>
    <t>El informe de Gestión de la Oficina de Control Interno de la vigencia 2020, se remitío al Secretario del Despacho mediante memorando 20211700017183, igualmente esta publicado en la página WEB de la SDM en el Link: https://www.movilidadbogota.gov.co/web/reportes_de_control_interno y se encuenta el la ruta \\storage_admin\Control Interno1\90. Informes\72. Inf de evaluacion interna\31. Inf (I) Seg gestion SDM\2021</t>
  </si>
  <si>
    <t>Memorando OCI 20211700007773 del 19 de enero de 2021 se entrega Informe de Seguimiento Mapa de Riesgos de Corrupción y Soborno con corte al 31-12-2020. Publicado en: https://www.movilidadbogota.gov.co/web/reportes_de_control_interno</t>
  </si>
  <si>
    <t>Seguimiento de la efectividad de los planes de mejoramiento por proceso cerradas en el 2019</t>
  </si>
  <si>
    <t xml:space="preserve">seguimiento al sistema de gestión ambiental y el Plan Institucional de Gestión Ambiental – PIGA </t>
  </si>
  <si>
    <t>Procedimiento interno, Ley 87 de 1993</t>
  </si>
  <si>
    <t>Julie Andrea Martinez</t>
  </si>
  <si>
    <t xml:space="preserve"> Resolución 242 del 2014 y la Norma Técnica ISO 14001:2015.</t>
  </si>
  <si>
    <t>Se llevó a cabo el seguimiento de las actividades realizadas por la Secretaría Distrital de Movilidad en el sistema de gestión ambiental y el Plan Institucional de Gestión Ambiental – PIGA de acuerdo a la Resolución 242 del 2014 y la Norma Técnica ISO 14001:2015. Donde se dejo las recomendaciones de la implementación del SGA y PIGA. memorando 20211700031073
\\192.168.100.105\Control Interno1\90. Informes\74. Gestion OCI\PIGA</t>
  </si>
  <si>
    <t>Se realizó el seguimiento de la efectividad de los planes de mejoramiento cuyas acciones de mejora que se finalizaron con corte a 31 de diciembre de 2019, mediante la identificación de los hallazgos generados en el 2020. Se remitio el memorando 20211700030853
\\192.168.100.105\Control Interno1\90. Informes\74. Gestion OCI\EFECTIVIDAD</t>
  </si>
  <si>
    <t>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 Informe final publicado en: https://www.movilidadbogota.gov.co/web/reportes_de_control_interno .Se encuenta el la ruta \\storage_admin\Control Interno1\90. Informes\72. Inf de evaluacion interna\11. Inf (e) Eval gestion depend Circ 004-05 Consejo CI</t>
  </si>
  <si>
    <t>Se adelantó la verificación de la información requerida en el formato de evaluación cuantitativa y cualitativa, dispuestos por la Veeduría en su página, de conformidad con lo establecido en la Circular No. 012 del día 19 de Noviembre de 2020, emitida por la Veeduría Distrital. Informe remitido el 12/02/2021 a Veeduría, al correo indicado. Se encuentra Pubicado en la página web de la entidad: https://www.movilidadbogota.gov.co/web/reportes_de_control_interno   .Se encuenta el la ruta \\storage_admin\Control Interno1\90. Informes\24. Inf a otras entidades\03. Inf (E) Eval SCI Contable Resol 357-08 - Res.193-16 CGN</t>
  </si>
  <si>
    <t>El informe se remitió preliminarmente a la Subdirección Financiera y la OAPI;  posteriormente, se envío el informe final al Despacho del Secretario y se encuentra publicado en la página web: https://www.movilidadbogota.gov.co/web/reportes_de_control_interno  .Se encuentra en la ruta \\storage_admin\Control Interno1\90. Informes\72. Inf de evaluacion interna\22. Inf (I) Sgm PAA y EJEC.PPTAL- contratacion\2020</t>
  </si>
  <si>
    <t>Primer Trimestre</t>
  </si>
  <si>
    <t>Segundo Trimestre</t>
  </si>
  <si>
    <t>Tercer Trimestre</t>
  </si>
  <si>
    <t>Cuarto Trimestre</t>
  </si>
  <si>
    <t>PERIODO</t>
  </si>
  <si>
    <t xml:space="preserve">PLANEADO </t>
  </si>
  <si>
    <t>EJECUTADO</t>
  </si>
  <si>
    <t>META</t>
  </si>
  <si>
    <t>AVANCE PERIODO</t>
  </si>
  <si>
    <t>% DE AVANCE VIGENCIA</t>
  </si>
  <si>
    <t>Se remitio informe preliminar con memorando OCI No 20211700037563 del 26/02/2021, se dio tres (3) dias para remitir respuesta a las observaciones \\192.168.100.105\Control Interno1\90. Informes\72. Inf de evaluacion interna\43. Seguimiento Comparenderas</t>
  </si>
  <si>
    <t>Imelda Morales, Mónica Martínez, Martha Helena Silva, Néstor (F), Richard Sabogal, Andrea Gacha (F), Edna Rosa Cortés, Jeimmy Enciso, Salvador Beltrán y Blanca Ofir Murillo</t>
  </si>
  <si>
    <t xml:space="preserve">En febrero se enviaron correos electronicos con las alertas correspondientes,   a los diferentes responsables de las dependencias de cargue de información en las siguientes fechas: 01, 10, 11, 12 y 15 de febrero de 2021. Conforme se gestionaron todos los reportes se genero el correspondiente certificado (113122020-12-31) y se solicito su publicación en la página web de la entidad.(https://www.movilidadbogota.gov.co/web/reportes_de_control_interno)
Asesoría: En el mes se brindo el acompañamiento y asesoria en el cargue correspondiente a los siguientes reportes de la cuenta anual:
08_000000113-20201231 Gestión y Resultados
CBN- 1100 Plan de Informatica
CBN - 1111 - 2  Documento electrónico PACA
61_000000113_20201231 Paca
16_000000113_20201231 Contabilidad
03_000000113_20201231 Inversiones
En fecha 01/02/2021 se remitio a los responsables de los procesos SA, OAPI y OCI la circular 001 de 2021 de la Contraloria informando las alertas sobre los cambios en los reportes de la cuenta anual  
En enero se envio correo electronico  a los diferentes responsables el 06/01/2021, adjuntando la relación de los documentos y formularios a reportar, asi como la responsabilidad por dependencia de cada uno de ellos. Se hicieron acompañamientos metodologicos a SA (PACA y Plan de Contigencia), DAC y OAPI, respecto a los documentos a reportar .
\\STORAGE_ADMIN\Control Interno1\90. Informes\24. Inf a otras entidades\17. Inf (e) Rendicion cuenta SIVICOF Resol 011-14 CD\2020\Cuenta Anual
</t>
  </si>
  <si>
    <t>Seguimiento Planes de Mejoramiento II Semestre 2020:
* Estructuración, análisis de información, consolidación de estadisticas y graficos
* Entrega del Informe preliminar del seguimiento al jefe de la OCI. Correo electrónico del 25/01/2021
* Entrega informe definitivo y proyecto de memorando para radicacion al despacho: Correo electrónico de fecha 25/01/2021. Radicado No. 20211700011863
\\STORAGE_ADMIN\Control Interno1\90. Informes\72. Inf de evaluacion interna\26. Inf. (e) Seg. PMI (CONTRALORIA) Y PMP\2020\Diciembre</t>
  </si>
  <si>
    <t>Con radicado 20211700037923 del 26-03-2021 se envio al lider del proceso y demas participantes el informe preliminar  producto de seguimiento. En la fecha  05/03/2021 con radicado 20211700043893 se comunico informe final a los auditados y con radicado 20211700043903 del 05/03/2021, se remite informe final al Dr Nicolas Estupiñan .Al presente informe se le dio un alcance con el radicado  20211700048383 del 11/03/2021, se encuentra publicado en el pagina web https://www.movilidadbogota.gov.co/web/sites/default/files/Paginas/12-03-2021/seg_inf._ley_1712_-_febr_2021.pdf</t>
  </si>
  <si>
    <t>Se diligenció formulario FURAG de conformidad con los lineamientos del DAFP, los cuales se encuentran publicados en: \\192.168.100.105\Control Interno1\90. Informes\24. Inf a otras entidades\20. Furag\2020 y https://www.movilidadbogota.gov.co/web/reportes_de_control_interno</t>
  </si>
  <si>
    <t xml:space="preserve">En marzo se llevo a cabo la siguiente gestión:
a. Analisis de la información allegada como evidencia por la OTIC y la S.A
b. Estructuración y presentación del informe preliminar. El informe preliminar se radico con los ORFEO 2021170049143 y 20211700049153 dirigido a la OTIC y SA el día 12/03/2021
c. Mesa de trabajo: El 18/03/2021 se llevo a cabo una mesa de trabajo con la OTIC y con la SA para evaluar las observaciones al informe preliminar y realizar los ajustes pertinentes.
d. Reporte información a la Dirección Nacional de Derechos de Autor: Se llevo a cabo el reporte de la información de conformidad con lo solicitado por la DNDA en el plazo establecido (19/03/2021)
e. Entrega y Socialización del informe defintivo: Se llevo a cabo a través de los radicados  de los  ORFEOS 20211700055743,
20211700055753, 20211700055763 dirigidos al Secretario de la entidad, a la OTIC y a la S.A. respectivamente en fecha 19/03/2021
f. Solicitud de publicación de la información en la pagina web de la entidad. Correo electrónico de fecha 19/03/2021
\\STORAGE_ADMIN\Control Interno1\90. Informes\24. Inf a otras entidades\05. Inf (e) seg derechos autor software Circ 17-11 DNDA\2021
https://www.movilidadbogota.gov.co/web/reportes_de_control_interno
Se presenta el siguiente avance de la gestión adelantada en febrero:
Se dio inicio al seguimiento, informando al proceso evaluado (OTIC) y solicitando las evidencias conforme los criterios a verificar, gestión realizada a través de correo electrónico de fecha 16/02/2021.
El 25/02/2021, a través de correo eletrónico se recibe la información solicitada de manera parcial. Queda pendiente la información de los equipos dados de baja en la vigencia 2020.
\\STORAGE_ADMIN\Control Interno1\90. Informes\24. Inf a otras entidades\05. Inf (e) seg derechos autor software Circ 17-11 DNDA\2021
</t>
  </si>
  <si>
    <t>En el  mes de marzo se realizó el informe de seguimiento a la ley de cuotas partes, el informe preliminar se radico  con Ofeo radicado:20211700060683. Las evidencias se encuentran en el link: \\storage_admin\Control Interno1\90. Informes\72. Inf de evaluacion interna\03. Inf. Eval. Seg. Cumplimiento Ley Cuotas Partes\2021</t>
  </si>
  <si>
    <t>Para fomentar una cultura de  control, en el mes de marzo se publicó el tips de reservas presupuestales</t>
  </si>
  <si>
    <t>En marzo se llevo a cabo la siguiente gestión:
a. Análisis de la información allegada como evidencia por la Dirección de Atención al Ciudadano
b. Estructuración y presentación del informe preliminar. El informe preliminar se radico y socializo a los procesos vinculados con el resultado previo, a través del ORFEO 20211700057083 de fecha 23/03/2021. La respuesta se recibe a través del ORFEO 2021410006097 de fecha  26/03/2021
La revisión de las evidencias adicionales presentadas en las observaciones, asi como la incorporación de los ajustes pertinentes en el informe final se desarrolla entre el 29 y 30/03/2021. El 30/03/2021 se radica y socializada a través de los ORFEOS  20211700063193 y 20211700063313; y se solicita la publicación en la pagina web de la entidad
\\STORAGE_ADMIN\Control Interno1\90. Informes\72. Inf de evaluacion interna\05. Inf (i) Seg eval prest serv-PQRS Ley 1474-11 Art76\2020\Seguimiento II Semestre 2020
https://www.movilidadbogota.gov.co/web/reportes_de_control_interno
Se presenta el siguiente avance de la gestión adelantada en febrero:
Se dio inicio al seguimiento, informando al proceso evaluado (DAC) y solicitando las evidencias conforme los criterios a verificar, gestión realizada a través de correo electrónico de fecha 16/02/2021.
El 26/02/2021, a través de correo eletrónico se recibe la información solicitada, la cual se encuentra en proceso de analisis y validación
\\STORAGE_ADMIN\Control Interno1\90. Informes\72. Inf de evaluacion interna\05. Inf (i) Seg eval prest serv-PQRS Ley 1474-11 Art76\2020\Seguimiento II Semestre 2020</t>
  </si>
  <si>
    <t>En el mes de febrero se estructuró el Plan de Auditoría, el cual se remitió a los responsables del proceso. EL día 25/02/2021, se realizó la reunión de apertura de la Auditoría. El día 26 de febrero se envío solicitud de información. La reunión de cierre y presentación de no conformidades y recomendaciones, se llevó a cabo el 26 de marzo, previo a la entrega del Informe Preliminar, el cual fue remitido al Subsecretario de Política de Movilidad mediante el radicado 20211700061053 de esa fecha.</t>
  </si>
  <si>
    <t xml:space="preserve">Omar Alfredo Sanchez, Guillermo Delgadillo, Sandra Liliana y Julie Andrea </t>
  </si>
  <si>
    <t>Omar Sanchez</t>
  </si>
  <si>
    <t xml:space="preserve">Julie Andrea Martinez / Vieniery Piza / </t>
  </si>
  <si>
    <t>Liliana y Piedad</t>
  </si>
  <si>
    <r>
      <t>Se desarrollará la auditoría con el siguiente Alcance: "</t>
    </r>
    <r>
      <rPr>
        <i/>
        <sz val="10"/>
        <rFont val="Arial"/>
        <family val="2"/>
      </rPr>
      <t>Procedimiento de los cursos de pedagogía por infracción a las normas de tránsito</t>
    </r>
    <r>
      <rPr>
        <sz val="10"/>
        <rFont val="Arial"/>
        <family val="2"/>
      </rPr>
      <t>", para las sedes de: Centro de Servicios de Movilidad - Avenida Calle 13; Sede Administrativa Paloquemao; SuperCADE Suba; SuperCADE Américas; SuperCADE 20 de Julio; CADE Fontibón, en consecuencia, se evaluarán  aquellos procesos que tienen relación directa, como son: Direccionamiento Estratégico - PE01; Comunicaciones y Cultura para la Movilidad - PE02; Gestión Jurídica - PA05; Control y Evaluación de la gestión - PV01; Control Disciplinario - PV02; Gestión de TICS - PA04; Gestión del Talento Humano - PA02; Gestión Administrativa - PA01; Gestión de trámites y servicios para la ciudadanía - PM04, lo anterior en Conformidad del Servicio de acuerdo con la Resolución 11355 de 2020.</t>
    </r>
  </si>
  <si>
    <t>Omar - Guillermo</t>
  </si>
  <si>
    <t>Guillermo Delgadillo/Liliana Montes</t>
  </si>
  <si>
    <t>Vieinery Piza/Julie Martinez</t>
  </si>
  <si>
    <t>Aida Nelly Linares</t>
  </si>
  <si>
    <t>Vieinery Piza</t>
  </si>
  <si>
    <t>CONTROL DE CONTEO</t>
  </si>
  <si>
    <t>Se remitio informe con memorando OCI No 20211700087203 del 29/04/2021. Se encuentra en la carpeta \\storage_admin\Control Interno1\90. Informes\72. Inf de evaluacion interna\01. Inf (i) Austeridad gasto\2021\1er TRIMESTRE DE 2021\Informe.</t>
  </si>
  <si>
    <t>Maria Janneth Romero y Equipo OCI</t>
  </si>
  <si>
    <t>Maria Janneth Romero Martinez</t>
  </si>
  <si>
    <t>Maria Janneth Romero Martinez / Aida Nelly Linares</t>
  </si>
  <si>
    <t>Seguimiento PMA IV Trimestre 2020 realizada en enero de 2021
* Solicitud de información al proceso: 04/01/2021, una vez recibida la información se estructuro la matriz de seguimiento con las evidencias que fueron aportadas por la Subdireccón Administrativa respecto a la acción vigente al corte de diciembre, sobre la cual se evaluo el estado de cerrada. 
* El informe preliminar fue enviado a la SA el 06/01/2021 y en la misma fecha se recibo la conformidad sobre el resultado. 
* El 07/01/2021 se radico, a través de correo electrónico el oficio 20211700030791 de la misma fecha,  ante la Dirección de Achivo de Bogota el informe de Defintivo del seguimiento realizado al corte diciembre 2020.
\\STORAGE_ADMIN\Control Interno1\90. Informes\24. Inf a otras entidades\08. Inf (e) Seg PMA Archivo Bogota\2020\IV Trimestre</t>
  </si>
  <si>
    <t>En el mes de a bril se remitió el POA  de Gestion y de Inversión; Se remitió el mapa de risgos de Gestion y de corrupcion correspoondiente al primer cuatrimestre del 2021</t>
  </si>
  <si>
    <t>El 06 de mayo swl 2021 se remitió el informe final de seguimiento al SIDDEAP a los Directores de Talento Humano y contratacion las evidencias se encuentran en el link:\\storage_admin\Control Interno1\90. Informes\72. Inf de evaluacion interna\04. SIDEAP\2021</t>
  </si>
  <si>
    <t>x</t>
  </si>
  <si>
    <t>En la fecha 17 de marzo de 2021, a través de correo electronico se remitio informacion relacionada con la revisión de los Derechos de peticion de los Entes de Control con el fin de ser incluido dentro del cuerpo del informe de PQRS.</t>
  </si>
  <si>
    <t xml:space="preserve">No se ha tenido conocimiento desde la OCI. </t>
  </si>
  <si>
    <t>* A  través de los radicados 20216120095303, 20216120095443 y 2021160094703 de fecha 07/05/2021 los procesos evaluados (Subdirección Administrativa y Dirección de Talento Humano) y la Oficina Control Disciplinario, remiten el monitoreo y evidencias correspondientes a lo consignado en la matriz implementada como herramienta de seguimiento.
* Se realiza la verificación de la información suministrada por los procesos y se remite el resultado preliminar para su socialización. Correo electrónico de fecha 10/05/2021
* Teniendo en cuenta el resultado de la socialización con los procesos y las observaciones presentadas por éstos, se remite el informe del seguimiento ajustado a los jefes de la OCI y de la OCD para sus respectiva revisión y firma del documento a radicar. Correo  electrónico de fecha  12/05/2021
* A través del radicado  OCI-20211703284251 de fecha 12/05/2021, se remitio a la Dirección Distrital de Asuntos Disciplinarios el informe correspondiente, el cual se radica a través de correo electrónico de la misma fecha.
* Se hace entrega del resultado del informe final a los procesos evaluados y al Secretario de la entidad (Radicado 20211700099193, 20211700099203, 20211700099223) de fecha 13/05/2021</t>
  </si>
  <si>
    <t>Se realizó el seguimiento al Plan Anticorrupción y Atención al Ciudadano PAAC 2020, con fecha de corte Diciembre de 2020,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1474-11\2020\Diciembre
Se remitió al secretario el informe mediante memorando 20211700006513.</t>
  </si>
  <si>
    <t>El 31 de mayo del 2021 mediante memorando No. 20211700112373  se remitío el informe deseguimiento de la caja menor ,  link \\storage_admin\Control Interno1\90. Informes\72. Inf de evaluacion interna\02. Inf (e) Arqueo de Caja Menor</t>
  </si>
  <si>
    <t>El 31 de mayo del 2021 mediante memorando No. 20211700112413  se remitío el informe deseguimiento de la caja menor2, link \\storage_admin\Control Interno1\90. Informes\72. Inf de evaluacion interna\02. Inf (e) Arqueo de Caja Menor</t>
  </si>
  <si>
    <t>La OCI, efectuó el seguimiento al mapa de riesgos de corrupción y soborno al corte del 30042021. El informe final fue remitido al despacho mediante memorando OCI 20211700101253 del 14052021. El Informe también se remitió para su publicación en la página web.  La información se encuentra en el siguiente enlace:
\\storage_admin\Control Interno1\90. Informes\72. Inf de evaluacion interna\08. Inf (i) Seg Riesgos\2021\SEGUIMIENTO RC Abril 2021</t>
  </si>
  <si>
    <t>Se realizó el Seguimiento programado, del cual se entregó el Informe a los auditados el día 24052021, Mediante el memorando OCI20211700107533, Una vez se recibieron las observaciones al preliminr, la OCI dio contestación y se entregó el Informe Final al Despacho, con el memorando OCI20211700112813 del 31052021. 
\\storage_admin\Control Interno1\90. Informes\72. Inf de evaluacion interna\22. Inf (I) Sgm PAA y EJEC.PPTAL- Metas PDD\2021\I TRIM 2021\Informe IT 2021</t>
  </si>
  <si>
    <t>Por fallas técnicas de conexión vía VPN  presentadas en la Entidad, con el operador ETB, tal y como ha informado la OTIC, situacion que impidió al equipo auditor acceder a evidencias y formato del informe preliminar, que se encuentra archivada en carpetas compartidas, en el repositorio de la Oficina de Control Interno:  Control Interno1 (192.168.100.105). Por lo descrito, se solicitó modificación del plazo de entrega de dicho informe de seguimiento para el 4/05/2021. El Informe Final se entrego mediante Memo OCI20211700107593 ENTREGA INF FINAL A DESPACHO.
\\storage_admin\Control Interno1\90. Informes\72. Inf de evaluacion interna\20- Inf. (e) Seg. Contrato Patios y Gruas\2021\Informe\final</t>
  </si>
  <si>
    <t>Actualización de acuerdo con Solicitud de la OAPI, así mismo se suspende "Conforme a lo solicitado por la Subsecretaria de Servicios a la Ciudadanía, se informa que por contagios de COVID y por las afectaciones de infraestructura a los puntos de atención durante las jornadas de paro, se suspende la auditoría interna y se retomaría a partir del martes 18 de mayo/21."
Mediante memorando No 20211700107503 del mayo 24 de 2021 se remitio Informe Final de Auditoria Cursos Pedagógicos por Infracciones a las Normas de Tránsito - CPINT, para lo cual los responsables deben suscribir el correspondiente Plan de Mejoramiento dentro de los diez (10) días hábiles posteriores a la entrega del informe final de auditoría.</t>
  </si>
  <si>
    <t xml:space="preserve">El día 28 de Junio se llevo a cabo el Conversatorio con la Oficina de Tecnologías de la Información y las Comunicaciones (OTIC). Durante el desarrollo de esta actividad se presento a los participantes temas como:
* En que consiste el Sistema Institucional de Control Interno y cual es su marco legal.
* Dimensión 7: Control Interno 
* Qué es la Oficina de Control Interno. 
* Estado actual de los Planes de Mejoramiento y Mapa de Riesgos de la OTIC 
* Estado Actual POA de la OTIC 
* Rol entes externos de control 
* Evaluación del Sistema de Control Interno 
Como ejercicio de retroalimentación se realizo una encuesta a los participantes, sobre cuyo resultado se remitio en la misma fecha a través de corrreo electrónico, las recomendaciones especificas al proceso.
Los documentos soportes de esta actividad pueden ser consultados en la siguiente ruta: \\STORAGE_ADMIN\Control Interno1\00. Documentos de apoyo\11. Capacitaciones\Conversatorio 28 06 2021 OTIC
</t>
  </si>
  <si>
    <t>Junio: Se procedio a requerir a la Oficial de Seguridad el avance del cronograma propuesto, asi como la evidencia de lo ejecutado (Correo electrónico 24/06/2021), sin embargo y de acuerdo a la respuesta dada a esta solicitud se aplaza la verificación para julio, en consideración a situaciones de salud de la persona de la OTIC que acompaña este proceso.
Mayo: Se realizo una mesa de trabajo con la OTIC como parte de la fase preliminar de asesorias y acompañamiento que se realiza a esa oficina, con el fin de articular la actividades ejecutadas en el marco de la implementación del MSPI y en articulación con lo pertinente dentro del mapa de aseguramiento. (Correo electrónico 04/05/2021)
Posteriormente el 26/05/2021 se adelanto la primera sesión de asesoria y acompañamiento donde se presento al equipo operativo responsable del Sistema de Seguridad de la Información el objetivo de la asesoria y se propuso la metodologia a seguir.  En desarrollo de esta sesión se presento l amatriz de articulación con el mapa de aseguramiento y el MSPI y se proyecto el cronograma a seguir durante la vigencia</t>
  </si>
  <si>
    <t>Aida Nelly</t>
  </si>
  <si>
    <t>Julie Andrea Martinez / Vieniery Piza/</t>
  </si>
  <si>
    <t>La OCI, efectuó el seguimiento al mapa de riesgos de corrupción y soborno al corte del 30042021. El informe final fue remitido al despacho mediante memorando OCI 20211700120763 del 11_06_2021. Igualmente, se remitio a OAPI  mediante memorando OCI 20211700120753 del 11/06/2021.El Informe también se remitió para su publicación en la página web. La información se encuentra en el siguiente enlace:
\\192.168.100.105\Control Interno1\90. Informes\72. Inf de evaluacion interna\08. Inf (i) Seg Riesgos\2021\SEGUIMIENTO RG I Sem 2021</t>
  </si>
  <si>
    <t>El día 25 de Junio se llevo a cabo sensibilización frente a la gestión de riesgos de la Secretaría, dirigida al equipo técnico de gestión y desempeño de la entidad con la participacion de 39 servidores, cn el siguiente orden del dia
1. Generalidades 
2. Operatividad del Sistema de Riesgos 
3. Metodología para la Administración de los Riesgos 
4. Controles y Tratamiento
5. Articulación del MIPG y  la Administración del Riesgo 
6. Panorama General del Riesgo en SDM 
7. Recomendaciones OCI frente a la Gestión de Riesgos
Como ejercicio de retroalimentación se realizo encuesta a los participantes, sobre cuyo resultado se remitio en la misma fecha a través de corrreo electrónico, presentando recomendaciones en pro de la mejora continua.
Los documentos soportes de esta actividad pueden ser consultados en la siguiente ruta: \\192.168.100.105\Control Interno1\90. Informes\72. Inf de evaluacion interna\08. Inf (i) Seg Riesgos\2021\SEGUIMIENTO RG I Sem 2021</t>
  </si>
  <si>
    <t>Con el fin de fomentar la cultura del control  en la SDM , el 23 de junio se publicó el tips de publicacion de contratos en secop</t>
  </si>
  <si>
    <t xml:space="preserve">Equipo de trabajo definido por el lider del sistema - Con el acompañamiento y asesoria de Vieneiry Piza. </t>
  </si>
  <si>
    <t>Equipo auditor ambiental - Con el acompañamiento y asesoria de Julie Andrea Martinez</t>
  </si>
  <si>
    <t xml:space="preserve">Equipo Técnico efr - Con el acompañamiento y asesoria de Omar Sanchez. </t>
  </si>
  <si>
    <t>En desarrollo de esta actividad se realizó la siguiente gestión:
* Estructuración, análisis de información, consolidación de estadisticas y graficos
* Entrega informe definitivo. Radicado No.  20211700156043 del 27/07/2021
* Publicación en la página web (Link de Transparencia) e intranet de la entidad: 27/07/2021
\\STORAGE_ADMIN\Control Interno1\90. Informes\72. Inf de evaluacion interna\26. Inf. (e) Seg. PMI (CONTRALORIA) Y PMP\2021\Junio 2021</t>
  </si>
  <si>
    <r>
      <t xml:space="preserve">Con memorando OCI  20211700015143 del 29/01/21 se entrego el Informe de Evaluación Independiente del Estado del Sistema de Control Interno de la SDM - 2º semestre 2020.Publicado en: </t>
    </r>
    <r>
      <rPr>
        <u/>
        <sz val="9"/>
        <rFont val="Arial Narrow"/>
        <family val="2"/>
      </rPr>
      <t xml:space="preserve">https://www.movilidadbogota.gov.co/web/reportes_de_control_interno
</t>
    </r>
  </si>
  <si>
    <t xml:space="preserve">La OCI, facilito el flujo de información con la Contraloría de Bogotá, en el marco de la Auditoría de Regularidad SECRETARIA DISTRITAL DE MOVILIDAD – SDM Código de Auditoría No. 97, para lo cual de acuerdo con las solicitudes allegadas se asigna a los responsables oportunamente para que tramiten su respuesta; así mismo, se han generado alertas, con el fin de que los responsables suministren la información al ente de control de forma oportuna dentro del plazo otorgado, y que que para la vigencia se han gestionado solicitudes de información así: enero 2, febrero 16, marzo 23, abril 11. De otra parte, se tramito el informe final estados financieros SDM, sobre el cual los responsables se encuentran formulando el PMI.  
Con comunicaciones 20216121014712 y 20216121021062 la CB remitio Informe Final Auditoría de Regularidad ante la Secretaría Distrital de Movilidad SDM. Código 97 PAD 2021. 
Mediante oficio 20216121073122 se presentó Equipo Auditor-PAD 2021-Codigo No 102-Auditoria de desempeño seguimiento Contrato Atipico No 1913 de 2017.
</t>
  </si>
  <si>
    <t xml:space="preserve"> El 28 de junio se llevo a cabo mesa de trabajo virtual con los responsables del equipo técnico de calidad con el fin de explicar el diligenciamiento del formato Informe del ESCI y resolver inquietudes, con la participación de 29 servidores de la entidad, se estructuró el Drive para que se suban allí las evidencias. 
Con memorando OCI 20211700157873 del 28/07/21 se entrego el Informe de Evaluación Independiente del Estado del Sistema de Control Interno de la SDM - 1erº semestre 2021.Publicado en:
https://www.movilidadbogota.gov.co/web/sites/default/files/Paginas/28-07-2021/inf_evaluacion_independiente_del_esci_sdm_1er_semestre_2021.pdf</t>
  </si>
  <si>
    <t xml:space="preserve">Se realizó el seguimiento  al mapa de riesgos, PMI; PMP; poas de gestión y de inversión; MIPG y tips de la Oficina de control InternoI.
</t>
  </si>
  <si>
    <r>
      <t>Auditoria Sistema de Gestión Empresa Familiarmente Responsable</t>
    </r>
    <r>
      <rPr>
        <b/>
        <sz val="10"/>
        <rFont val="Arial"/>
        <family val="2"/>
      </rPr>
      <t xml:space="preserve"> (efr) </t>
    </r>
    <r>
      <rPr>
        <sz val="10"/>
        <rFont val="Arial"/>
        <family val="2"/>
      </rPr>
      <t xml:space="preserve">- Revisión documental del Sistema de Gestión </t>
    </r>
    <r>
      <rPr>
        <b/>
        <sz val="10"/>
        <rFont val="Arial"/>
        <family val="2"/>
      </rPr>
      <t>efr</t>
    </r>
    <r>
      <rPr>
        <sz val="10"/>
        <rFont val="Arial"/>
        <family val="2"/>
      </rPr>
      <t xml:space="preserve"> para asegurar el mantenimiento del Sistema en la Secretaría Distrital de Movilidad.</t>
    </r>
  </si>
  <si>
    <t>Se remitio el informe con radicado Numero OCI 20211700157383. Se encuentra en la  carpeta \\192.168.100.105\Control Interno1\90. Informes\72. Inf de evaluacion interna\01. Inf (i) Austeridad gasto\2021\2do TRIMESTRE DE 2021\Informe</t>
  </si>
  <si>
    <t>El 9 de julio se remitió el mapa de riesgos por autocontrol; el 6 de julio se remitió el POA de gestión y de inversión correspondiente al asegundo trimestre del 2021; se remitió el Plan de Adecuación y Sostenibilidad del MIPG-OCI.</t>
  </si>
  <si>
    <t xml:space="preserve">El día 21 de Julio se llevo a cabo el Conversatorio con la Subsecretaria de Politica de Movilidad (SPM). Durante el desarrollo de esta actividad se presento a los participantes temas como:
* En que consiste el Sistema Institucional de Control Interno y cual es su marco legal.
* Dimensión 7: Control Interno, Qué es la Oficina de Control Interno, Estado actual de los Planes de Mejoramiento y Mapa de Riesgos de la SPM, Estado Actual POA de la SPM, Rol entes externos de control y Evaluación del Sistema de Control Interno 
Como ejercicio de retroalimentación se realizo una encuesta a los participantes, sobre cuyo resultado se remitio en la misma fecha a través de corrreo electrónico, las recomendaciones especificas al proceso.
Los documentos soportes de esta actividad pueden ser consultados en la siguiente ruta: \\STORAGE_ADMIN\Control Interno1\00. Documentos de apoyo\11. Capacitaciones\Conversatorio 21 07 2021 SPM
El día 30  de Julio se llevo a cabo el Conversatorio con la Subdirección Administrativa. Durante el desarrollo de esta actividad se presento a los participantes temas como:
-Sistema De Control Interno, Funciones Oficina de Control Interno, Modelo Estándar de Control Interno MECI, Esquema Líneas de Defensa, Riesgos, Auditoria, Planes de mejoramiento.
Como ejercicio de retroalimentación se realizo una encuesta a los participantes, sobre cuyo resultado se remitio en la misma fecha a través de corrreo electrónico, las recomendaciones especificas al proceso.
Los documentos soportes de esta actividad pueden ser consultados en la siguiente ruta: \\192.168.100.105\Control Interno1\00. Documentos de apoyo\11. Capacitaciones
</t>
  </si>
  <si>
    <t>Julie Andrea Martinez / Omar Sanchez</t>
  </si>
  <si>
    <t>Liliana Montes/Omar Sánchez/Guillermo Delgadillo/Julie A. Martínez/Aida Nelly Linares</t>
  </si>
  <si>
    <t>Liliana Montes</t>
  </si>
  <si>
    <t>Julie A. Martínez/Guillermo Delgadillo</t>
  </si>
  <si>
    <t>María Janneth Romero</t>
  </si>
  <si>
    <t>Liliana Montes/Piedad Cárdenas</t>
  </si>
  <si>
    <t>Omar Sánchez</t>
  </si>
  <si>
    <t>Omar Sánchez/Julie A. Martínez/Vieinery Piza/Aida Nelly Linares</t>
  </si>
  <si>
    <t>Equipo OCI</t>
  </si>
  <si>
    <t>Maria Janneth Romero</t>
  </si>
  <si>
    <t>Maria Janneth Romero/ Omar Sanchez / Guillermo Delgadillo / Julie Andrea Martinez / Sandra Liliana Montes / Vieniery Piza/ Aida Nelly</t>
  </si>
  <si>
    <t>Aida Nelly Linares / Maria Janneth Romero</t>
  </si>
  <si>
    <t>Omar Sanchez / Guillermo Delgadillo / Julie Andrea Martinez / Sandra Liliana Montes  / Maria Janneth Romero / Julie Andrea Martinez</t>
  </si>
  <si>
    <t>Maria Janneth Romero/ Omar Sanchez / Guillermo Delgadillo / Sandra Liliana Montes /  Aida Nelly</t>
  </si>
  <si>
    <t>Omar Sanchez / Guillermo Delgadillo / Julie Andrea Martinez / Sandra Liliana Montes / Maria Janneth Romero/ Vieniery Piza</t>
  </si>
  <si>
    <t>Maria Janneth Romero - Omar Sanchez / Guillermo Delgadillo / Julie Andrea Martinez / Sandra Liliana Montes / Vieniery Piza/ Aida Nelly</t>
  </si>
  <si>
    <t>Durante el mes de Agosto de 2021, se realizó la Auditoria Sistema de Gestión Antisoborno (SGA) - Prevención del soborno, en las funciones de la S.D.M relacionadas con la interacción con externos en todos los procesos institucionales. El informe final firmado fue entregado a los jefes de los procesos el 31 de Agosto de 2021.
Mediante el memorando 20216000148823 del 16 de julio de 2021, la Subsecretaría de Gestión Corporativa solicito la reprogramación de la auditoría interna al sistema de gestión antisoborno, para el mes de Agosto de 2021, debido a que la adjudicación de este proceso esta para el 3 de agosto de 2021, que inicialmente se había establecido en el PAAI para el mes de junio de 2021.</t>
  </si>
  <si>
    <r>
      <t xml:space="preserve">El informe preliminar se remitió a la Subdirección Financiera y a la OAPI mediante memorando OCI20211700167363 del 10/08/21, el cual fue objeto de revisión, generando asu vez  memorando como respuesta al mismo. Dicha respuesta se analizó y se incorporó en el Informe Final, que fue remitido al Despacho mediante memortando OCI20211700178003, del 23/082021. El informe y sus soportes se pueden concultar en el link: \\192.168.100.105\Control Interno1\90. Informes\72. Inf de evaluacion interna\22. Inf (I) Sgm PAA y EJEC.PPTAL- Metas PDD\2021.  </t>
    </r>
    <r>
      <rPr>
        <u/>
        <sz val="9"/>
        <rFont val="Arial Narrow"/>
        <family val="2"/>
      </rPr>
      <t xml:space="preserve">
</t>
    </r>
  </si>
  <si>
    <t>Realizar un (1) conversatorio de control interno.</t>
  </si>
  <si>
    <t xml:space="preserve">Omar Sanchez - Jefe OCI </t>
  </si>
  <si>
    <t xml:space="preserve">El día 17 de Septiembre se llevo a cabo el Conversatorio con el equipo técnico de la Direcciòn de Atención al Ciudadano, de la Subsecretaria de Servicios a la Ciudadaía (SSC). Durante el desarrollo de esta actividad se presento a los participantes temas como:
* En que consiste el Sistema Institucional de Control Interno y cual es su marco legal.
* Control Interno, Qué es la Oficina de Control Interno, Modelo Estandar de Control Interno - MECI, Esquema lìneas de defensa, Estado actual de los Planes de Mejoramiento, Rol entes externos de control y Evaluación del Sistema de Control Interno
* Auditorías (Internas y Externas) Tips para su atención 
Los documentos soportes de esta actividad pueden ser consultados en la siguiente ruta: \\STORAGE_ADMIN\Control Interno1\00. Documentos de apoyo\11. Capacitaciones\Conversatorio 17 09 2021 DAC - SSC
</t>
  </si>
  <si>
    <t>Seguimiento y Evaluación Especifico al tema de Incapacidades Laborales</t>
  </si>
  <si>
    <t>El seguimiento se realizó con base en la información suministrada por la Direcciòn de Talento Humano y la Subdirecciòn Financiera. Se remitio el Informe Final al Despacho con memorando OCI No 20211700199713 del 17/09/2021. La Información relacionada y el Informe Final se puede consultar en la siguiente ruta:  \\192.168.100.105\Control Interno1\90. Informes\72. Inf de evaluacion interna\44. Inf Eval. y Seg. Incapacidades Laborales</t>
  </si>
  <si>
    <t>De conformidad con lo programado, en el mes de Agosto de 2021, se realizó la Auditoria Sistema de Gestión (efr). Dicha auditoría fue atendida por el equipo técnico de la SGC, conformado bajo la dirección del personal directivo del sistema de gestión. El día 31 de agosto se realizó la reunión final de la auditoría y posteriormente se llevó a cabo la reunión de cierre de la misma, en la cual se informó que del ejercicio auditor no quedan Observaciones y No Conformidades, solo quedarán dos recomendaciones, las cuales pueden ser tenidas en cuenta si se considera necesario. El Informe Final efr 2021, se remitió al Despacho con memo OCI 20211700200123 del 17/09/2021.</t>
  </si>
  <si>
    <t xml:space="preserve">Con el fin de fomentar una cultura de control que contribuya al mejoramiento continuo en el cumplimiento de la misión institucional la OCI, el 17 de septiembre del 2021 se publicó el Tips “las buenas prácticas de Contratacion”
</t>
  </si>
  <si>
    <t>Se realizó el seguimiento al Plan Anticorrupción y Atención al Ciudadano PAAC 2021, con fecha de corte Agosto de 2021,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1474-11\2021\SEPTIEMBRE
Se remitió el 14 de Septiembre de 2021 al Secretario el informe mediante memorando 20211700100753 y a la Oficina Asesora  de Planeación con el Memorando 20211700100853.</t>
  </si>
  <si>
    <t>Se participo  en la sesión Primera sesión Ordinaria del CIA de 2021 llevada a cabo el 17/03/2021, Extraordinaria del 30-06-2021 y del 21-09-2021.</t>
  </si>
  <si>
    <t>Se realizó el seguimiento al Plan Anticorrupción y Atención al Ciudadano PAAC 2021, con fecha de corte Abril de 2021,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1474-11\2021\MAYO
Se remitió el 14 de Mayo de 2021 al Secretario el informe mediante memorando 20211700196173 y a la Oficina Asesora  de Planeación con el Memorando 20211700196333.</t>
  </si>
  <si>
    <t>La OCI, efectuó el seguimiento al mapa de riesgos de corrupción al corte del 301082021 y riesgos de soborno 1er semestre. El informe final fue remitido al despacho mediante memorando OCI 20211700196743 del 14092021. El Informe también se remitió para su publicación en la página web. La información se encuentra en el siguiente enlace:
\\192.168.100.105\Control Interno1\90. Informes\72. Inf de evaluacion interna\08. Inf (i) Seg Riesgos\2021\SEGUIMIENTO RC-RS Agosto 2021</t>
  </si>
  <si>
    <t>En el seguimiento a los instrumentos de Gestion de la OCI  se remitieron los POAS de Gestión y de Inversión y el Plan de Adecuación y Sostenibilidad MIPG</t>
  </si>
  <si>
    <t>La OCI, efectuó el seguimiento al mapa de riesgos de gestion al corte del 30082021. El informe final fue remitido al despacho mediante memorando OCI 20211700235183 del 29_10_2021, con copia  alos ordenadores del gasto y la OAPI. El Informe también se remitió para su publicación en la página web en https://www.movilidadbogota.gov.co/web/reportes_de_control_interno#collapsesrg2021. Igualmente, se encuentra en el siguiente enlace: 
\\192.168.100.105\Control Interno1\90. Informes\72. Inf de evaluacion interna\08. Inf (i) Seg Riesgos\2021\SEGUIMIENTO RG II Sem 2021</t>
  </si>
  <si>
    <t>Guillermo Delgadillo / Liliana Montes</t>
  </si>
  <si>
    <t>Se realizo el informe preliminar de austeridad con el orfeo 20211700232373</t>
  </si>
  <si>
    <t>El informe final se radica a través de ORFEO (Radicado No 20211700229753 y  2021170022980) el 25/10/2021y se solicita la publicación en la página web de la entidad, en la misma fecha (https://www.movilidadbogota.gov.co/web/reportes_de_control_interno)
\\192.168.100.105\Control Interno1\23. Auditorias\02. Internas\08. Servicio ciudadano\04. Aud PQRS\2021</t>
  </si>
  <si>
    <t>El informe final se radica a través de  ORFEO (Radicado No  20211700229813 y  20211700229833) el 25/10/2021 y se solicita la publicación en la página web de la entidad en la misma fecha. (https://www.movilidadbogota.gov.co/web/reportes_de_control_interno)
\\192.168.100.105\Control Interno1\90. Informes\72. Inf de evaluacion interna\05. Inf (i) Seg eval prest serv-PQRS Ley 1474-11 Art76\2021\Seguimiento I Semestre 2021</t>
  </si>
  <si>
    <t>El informe final se radica con los ORFEOS  20211700195203 y  20211700195193 el 13/09/2021, en la misma fecha se solicita la publicación en la página web de  la entidad. (https://www.movilidadbogota.gov.co/web/reportes_de_control_interno)
Se llevo a cabo la entrega del Informe preliminar a los procesos auditados a través del radicado de ORFEO No. 20211700182653 en fecha 30/08/2021
Las observaciones presentadas por el equipo auditado asi como la generación del informe final se gestionará en septiembre.
\\192.168.100.105\Control Interno1\23. Auditorias\02. Internas\22. Proceso GTCTT</t>
  </si>
  <si>
    <t>Auditoria Externa Cursos de Pedagogía por Infracción a las normas de Tránsito CPINT</t>
  </si>
  <si>
    <t>Auditoria Externa de Certificacion al Sistema de Gestión Ambiental. Alcance: Certificar las sedes de Calle 13, Paloquemao, Villa Alsacia y Almacén bajo la norma ISO 14000:2015.</t>
  </si>
  <si>
    <t>Auditoria Externa de Certificacion al Sistema de Gestión Antisoborno (SGA). Alcance: Prevención del soborno, en las funciones de la Secretaría Distrital de Movilidad relacionadas con la interacción con externos en todos los procesos institucionales.</t>
  </si>
  <si>
    <t>Proveedor Externo</t>
  </si>
  <si>
    <t xml:space="preserve">La empresa Global Colombia Certificación SAS en el mes de Septiembre desarrollo la auditoría y no establecio observaciones. </t>
  </si>
  <si>
    <t>El quipo auditor adelantó la auditoria y generó el informe final, el cual fue remitido a la alta dirección a través de memorando 20211700241733.</t>
  </si>
  <si>
    <t>Claudia Elena Para Aponte
Jeimmy Lizeth Enciso
Mónica Martínez Burgos
Imelda Morales Montaña</t>
  </si>
  <si>
    <t>Se realizó la reunión de apertura de la Auditoría de Participación Ciudadana y Control Social el día 22 de Septiembre de 2021. La reunión de cierre se realizó el día 29 de Octubre de 2021.</t>
  </si>
  <si>
    <t>Desde la Oficina de Control Interno, se ha asesorado y acompañado a los lideres responsables de Sistemas de Gestión en la estrucutración y desarrollo de las auditorias a dichos sistemas, a la fecha se culminó la auditoria de cursos pedagogicos. 
Para la Auditoria Cursos Pedagógicos por Infracciones a las Normas de Tránsito - CPINT se llevaron a cabo reuniones de sensibilización, asesoría y acompañamiento a 11 auditores internos los días 5/03/2021, 17/03/2021, 8/04/2021 y 9/04/2021, con el fin de fortalecer las competencias y habilidades del equipo auditor con miras a desarrollar la Auditoria de Calidad a cursos Pedagógicos Vigencia 2021, con memorando No 20211700107503 del 24 de mayo de 2021 se remitio Informe Final de Auditoria Cursos Pedagógicos por Infracciones a las Normas de Tránsito - CPINT.
Se realizó el acompañamiento a la Auditoría Interna Antisoborno 2021. El informe final fué socializado el día 30 de Agosto de 2021.</t>
  </si>
  <si>
    <t>En la fecha 06/10/2021, a través de correo electronico se remitio informacion relacionada con la revisión de los Derechos de peticion de los Entes de Control con el fin de ser incluido dentro del cuerpo del informe de PQRS.
El informe final se radica a través de  ORFEO (Radicado No  20211700229813 y  20211700229833) el 25/10/2021 y se solicita la publicación en la página web de la entidad en la misma fecha. (https://www.movilidadbogota.gov.co/web/reportes_de_control_interno)</t>
  </si>
  <si>
    <t xml:space="preserve">En Comité del día 28 de Enero del 2021, se presentó ante el CICCI el avance del Plan Anual de Auditorias (PAAI-2020) en los términos del Dto. 807 del 2019, Asi mismo se presentó y fue aprobado el PAAI 2021. Se elaboró acta, la cual reposa en la Oficina de Control Interno. 
En Comité del CICCI del 17 de Febrero, del 25 de Marzo de 2021, se presentaron elementos que fortalecen el SCI de acuerdo al seguimiento de las Politicas de Gestión y Desempeño de MIPG de la SDM. En el mes de marzo la OCI presentó seguimiento a las Metas del PDD, Implementación de la Ley de transparencia, Seguimiento a órdenes de comparendo (OC), evaluación realizada a los riesgos de corrupción y soborno.
En los Comité del CICCI del mes de Abril y Mayo de 2021, se presentaron temas relacionados con el Seguimiento y evaluación del desempeño institucional, Participación ciudadana en la gestión pública (incluida la Rendición de Cuentas), Gestión documental, Gestión ambiental para el buen uso de los recursos públicos, Transparencia, acceso a la información pública y lucha contra la corrupción, Gestión del Conocimiento y la Innovación, Gestión Estadística, Gestión Estratégica del Talento Humano - Norma ISO 45001, Planeación Institucional / Integridad – Riesgos de Corrupción, Servicio al Ciudadano y Racionalización de trámites.
En el mes de Junio y Julio se presentaron, Planeación Institucional (Incluye el seguimiento al Plan de Adecuación y Sostenibilidad de MIPG). Política de Gestión presupuestal y eficiencia del gasto público, Ejecución Presupuestal, Estados Financieros, Seguimiento al Plan de Austeridad; Política de Compras y Contratación Pública (Incluye el seguimiento al Plan Anual de Adquisiciones).Avance Plan Anual de Auditorias Internas PAAI -2021, Informes de Seguimiento y Auditorias Realizadas: Seguimiento a metas PDD, Seguimiento PAAC – 2021, Seguimiento a riegos 1er semestre 2021, Seguimiento Medidas de Austeridad, Seguimiento a Cuotas Partes – Derechos de Autor; Auditoria Proceso de Planeación de Transporte e Infraestructura; Resultado FURAG 2020; Apropiación Código de Integridad / Dir. 003 de 2013, Estado de Planes de Mejoramiento Y Fenecimiento de la Cuenta.
</t>
  </si>
  <si>
    <t>En el mes de Junio y Julio se presentaron como temas en el CICCI: Planeación Institucional (Incluye el seguimiento al Plan de Adecuación y Sostenibilidad de MIPG). Política de Gestión presupuestal y eficiencia del gasto público, Ejecución Presupuestal, Estados Financieros, Seguimiento al Plan de Austeridad; Política de Compras y Contratación Pública (Incluye el seguimiento al Plan Anual de Adquisiciones).Avance Plan Anual de Auditorias Internas PAAI -2021, Informes de Seguimiento y Auditorias Realizadas: Seguimiento a metas PDD, Seguimiento PAAC – 2021, Seguimiento a riegos 1er semestre 2021, Seguimiento Medidas de Austeridad, Seguimiento a Cuotas Partes – Derechos de Autor; Auditoria Proceso de Planeación de Transporte e Infraestructura; Resultado FURAG 2020; Apropiación Código de Integridad / Dir. 003 de 2013, Estado de Planes de Mejoramiento y Fenecimiento de la Cuenta.
En el mes de agosto, como ST del CICCI adelantó acta en el cual se trataron temas como: Seguimiento al PAAC, resultado encuesta SGefr, y Gestión estratégica de talento humano. 
En el mes de septiembre, se comunicó el informe final de la auditoría de la CGR,así como el proceso de revisión de dicho informe por parte de un contralor adhoc. Así mismo, se presentaron las oporunidades de mejora en virtud de la revisión por la dirección al Sistema de Gestión Antisborno. En tal sentido la OCI, recomendó adelantar mesas de trabajo conjuntas con los responsables de los procesos como primera
línea de defensa y con el equipo técnico encargado del mapa de riegos antisoborno para revisar la pertinencia de los riesgos definidos y de los controles establecidos, toda que fue una manifestación reiterada en los ejercicios de revisión de la OCI.</t>
  </si>
  <si>
    <t>Se ha participado como ST en los comites del CICCI ce los meses de Enero, Feberero, Marzo, Abril, Mayo, Junio, Julio, Agosto, Septiembre y Octubre.</t>
  </si>
  <si>
    <t>Se ha participado en los CIGD de los meses de Enero, Febrero, Marzo, Abril, Mayo, Junio, Julio, Agosto, Septiembre y Octubre  de 2021.</t>
  </si>
  <si>
    <t xml:space="preserve">Se participó en el comité del dia 28 de Junio, 31 de agosto, 21 de Septiembre y 5 de Noviembre de 2021.  </t>
  </si>
  <si>
    <t>Se participó en los comités de los días 13, 20, y 27 de Enero de 2021.
Se participó en los comités de los días 12 y 24 de Febrero de 2021.
Se participó en los comités de los días 10 y 24 de Marzo de 2021.
Se participó en los comités de los días 10 y 24 de Marzo de 2021.
Se participó en los comités de los días 14 de Abril de 2021.
Se participó en los comités de los días 09 y 23 de Mayo de 2021.
Se participó en los comités de los días 09 y 23 de Junio de 2021.
Se participó en los comités de los días 07 y 21 de Julio de 2021.
Se participó en los comités de los días 04 y 25 de Agosto de 2021.
Se participó en los comités de los días 06 y 22 de Septiembre de 2021.
Se participó en los comités de los días 06, 14 y 27 de Octubre de 2021.</t>
  </si>
  <si>
    <t xml:space="preserve">En CICCI del 24 de Noviembre de 2021, desde la OCI se presentó el resultado de las auditorias de contratación, participación y PQRS en el marco del Decreto 371 de 2010. Así mismo se informó al comité de las debilidades identificadas en la evaluación del los contratos con Fundatic. </t>
  </si>
  <si>
    <t xml:space="preserve">A través de memorandos 20211700250863 se informeo a la OAPI y Finacirera y con memorando 20211700261163 se realizó la entrega del infome al representante legal y los responsables del proceso. </t>
  </si>
  <si>
    <t xml:space="preserve">Se realiza la reprogramación de acuerdo a la justificado por el proceso con ORFEO 20216120155013, donde se establece que se esta realizando el proceso precontractual para la auditoria interna, en este mismo sentido se viene implementando y documentando los requisitos de la 14001. Se realizó la reprogarmación para el mes de noviembre de acuerdo con el orfeo 20216120228133 y posteriormente con orfeo 20216120261153 se ajustó la fecha para iniicar el 30 de Noviembre y finalizar el 02 de dociembre de 2021. </t>
  </si>
  <si>
    <t>La reunión de cierre de la auditoría inicialmente programada par el 30 de novuiembre, se suspendió dado que no todos los convocados se pudieron conectar. De común acuerdo con el Director de la DIATT, se reprogramó para el día siguiente 01 de diciembre. EL informe  se remitió mediante memorando OCI 20211700267723 del 01 de diciembre de 2021.</t>
  </si>
  <si>
    <t>A través del radicado  OCI-20211706618911 de fecha 11/11/2021, se remitió a la Dirección Distrital de Asuntos Disciplinarios el informe correspondiente, el cual se radico a través de correo electrónico de la misma fecha.
Se hizo entrega del resultado del informe final a los procesos evaluados y al Secretario de la entidad (Radicado 20211700249513) de fecha 11/11/2021 y se solicito la publicación del informe en la pagina web junto con los informes realizados en el transcurso de las ultimas 4 vigencias.
\\192.168.100.105\Control Interno1\90. Informes\24. Inf a otras entidades\16. Inf (e) Seg Dir 003-13\2021\Noviembre</t>
  </si>
  <si>
    <t>Noviembre:
* Se asesoró metodológicamente la formulación del Plan de mejoramiento producto del el Informe de Visita de Seguimiento al Cumplimiento de la Normativa Archivística. Correos electrónicos del 09 y 24/11/2021. El 29/11/2021 se radicó el memorando al proceso confirmando la incorporación de las acciones formuladas en el PM consolidado de noviembre. Radicado Provisional ORFEO 20210000287233 (\\192.168.100.105\Control Interno1\23. Auditorias\01. Externas\05. Inf Archivo Bogota\2021\PM)
* Se asesoró metodológicamente la formulación del Plan de Mejoramiento resultado del Informe de Auditoria PQRS I Semestre 2021.  mesas de trabajo del 16 y 19/11/2021, así como a través del radicado 20211700258863 de fecha 23/11/2021. Por último el 29/11/2021 se da respuesta a la solicitud de ajuste de la SGM sobre el hallazgo 087-2021 ac 1, la cual se atiende positivamente. Radicado provisional ORFEO 2021000028724 (\\192.168.100.105\Control Interno1\23. Auditorias\02. Internas\08. Servicio ciudadano\04. Aud PQRS\2021\04. PM)
Octubre:
* Se llevó a cabo la asesoría a la formulación del PMI producto de la Visita Fiscal Código 509  PAD 2021 08 y 11/10/2021 (\\192.168.100.105\Control Interno1\23. Auditorias\01. Externas\01. Inf aud Contraloria\2021\4. Visitacontrol fiscal Cod 509\04.PM)
* Se realizó la asesoría metodológica a la formulación de los hallazgos del plan de mejoramiento de la Auditoria al Proceso Gestión de Tránsito y Control de Tránsito y Transporte PM02 los días 04, 05, 07 y 08/10/2021 (\\192.168.100.105\Control Interno1\23. Auditorias\02. Internas\22. Proceso GTCTT\04. PM)
Septiembre:
*  Se realizó el acompañamiento metodológico a la formulación del hallazgo del plan de mejoramiento de la Auditoria al Proceso Gestión de Tránsito y Control de Tránsito y Transporte PM02 los dias 22 y 27/9/2021 (\\192.168.100.105\Control Interno1\23. Auditorias\02. Internas\22. Proceso GTCTT\04. PM)
*  Se llevó a cabo la asesoria a la formulación del PMI producto de la Auditoria de Desempeño 102  PAD 2021 27/09/2021 (\\192.168.100.105\Control Interno1\23. Auditorias\01. Externas\01. Inf aud Contraloria\2021\2 Auditoria de Desempeño Cod 102\03 PMI)
*  Se reviso e hicieron recomendaciones respecto a la reformulación del PM. No conformidad 082-2020. Correo electronico del 06/09/2021 (\\192.168.100.105\Control Interno1\23. Auditorias\03. PM\2021\PMP\EVIDENCIAS AGOSTO\SGM)
*  Se realizó el acompañamiento metodológico a la formulación del plan de mejoramiento de la Auditoria Antisoborno 2021 ( \\192.168.100.105\Control Interno1\23. Auditorias\02. Internas\18. Antisoborno\2021\PMP).
Junio: Durante el mes se apoyo al enlace de la Oficina de Comunicaciones y Cultura para la Movilidad en la formulación del Plan de Mejoramiento por procesos de Autocontrol. (https://www.movilidadbogota.gov.co/web/reportes_de_control_interno y https://intranetmovilidad.movilidadbogota.gov.co/intranet/Actividades%20de%20Control): Ruta \\STORAGE_ADMIN\Control Interno1\23. Auditorias\03. PM\2021\PMP). Adicionalmente, se acompaño a los diferentes procesos en la formulación del PMI a partir del informe final de la auditoria de regularidad PAD 2021, vigencia 2020. 
Mayo:
Durante el mes se apoyo a los enlaces de la Dirección de Contratación y Talento Humano en la formulación del plan de mejoramiento resultado del seguimiento realizado a SIDEAP. Asesoria llevada a cabo a través de correos electrónicos del 13 y 19/05/2021 y mesa de trabajo realizada el 20/05/2021. Se realizó la asesoría al Plan de Mejoramiento por Procesos de la Oficina Asesora de Planeación Institucional sobre autocontrol y planeación estratégica y operativa del direccionamiento estratégico. (https://www.movilidadbogota.gov.co/web/reportes_de_control_interno y https://intranetmovilidad.movilidadbogota.gov.co/intranet/Actividades%20de%20Control): Ruta \\STORAGE_ADMIN\Control Interno1\23. Auditorias\03. PM\2021\PMP).
Abril:
Durante el mes se apoyo al equipo de la Subdirección de Servicio a la Ciudadania en la formulación del plan de mejoramiento, resultado del seguimiento realizado a la gestión de las PQRS en el II Semestre de 2020. Sesiones adelantadas los días 15 y 20/04/2021, se remitio a través de email las recomendaciones iniciales metodologicas respecto al plan preliminar formulado (16/04/2021); el plan fue incorporado en el consolidado de PMP del mes de Abril, publicado en la web e intranet de la entidad. (https://www.movilidadbogota.gov.co/web/reportes_de_control_interno y https://intranetmovilidad.movilidadbogota.gov.co/intranet/Actividades%20de%20Control): Ruta \\STORAGE_ADMIN\Control Interno1\23. Auditorias\03. PM\2021\PMP\PUBLICADOS.
Durante este mes se realizó la Asesoría de la formulación del PMP de la Encuesta de Impacto del Sistemas Integrados de Gestión del direccionamiento estratégico. Se realizó la asesoría al PMP de Autocontrol de la OAPI, sobre planeación estratégica y caracterización de las partes interesadas. Se realizó la Asesoría por Autocontrol de la OACCM sobre Ley de Transparencia. Se atendió la solicitud de reprogramación del hallazgo 040 de 2020 de la OTIC. (https://www.movilidadbogota.gov.co/web/reportes_de_control_interno y https://intranetmovilidad.movilidadbogota.gov.co/intranet/Actividades%20de%20Control): Ruta \\STORAGE_ADMIN\Control Interno1\23. Auditorias\03. PM\2021\PMP)
Marzo:
Durante el mes se apoyo al equipo de la Subdirección de Planes de Manejo de Transito, en la gestión de reprogramación de la acción evaluada como Incumplida al cierre de febrero. Ajust incoporado en el consolidado de PMP del marzo publicado en la web e intranet de la entidad (https://www.movilidadbogota.gov.co/web/reportes_de_control_interno y https://intranetmovilidad.movilidadbogota.gov.co/intranet/Actividades%20de%20Control): Ruta \\STORAGE_ADMIN\Control Interno1\23. Auditorias\03. PM\2021\PMP\PUBLICADOS
Se atendió la solicitud de reprogramación de la acción 2 del hallazgo 041-2020 del PMI, recibida a través del radicado 20213120046233 B11de la SPMT. Se dio respuesta positiva a la solicitud con el radicado 202117 00050873 en fecha 15/03/2021
Febrero:
Enero:
En enero se llevo a cabo la correspondiente validación de la información a reportar por la entidad de acuerdo al resultado de la auditoria de desempeño código 117 realizada por la Contraloria de Bogota. Se genero el formato en el storm user, se valido en esa misma herramienta la estructura de forma, se solicito la firma digital y se procedio a cargar en el aplicativo SIVICOF. Una vez se valido la información a través de este aplicativo se genero la correspodiente certificacion.
Se realizaron reuniones virtuales en 4 y 5 de enero, de acuerdo con el Plan de Trabajo propuesto por la dependencia responsable, la Oficina de Control interno y la OAPI, para analizar y definir las acciones de los hallazgos que presento la Contraloría de Bogotá en su informe final de auditoría PAD 117 realizada al tema Predios y Ley 1730.  Se cargó el Plan de Mejoramiento dentro del plazo señalado.</t>
  </si>
  <si>
    <t xml:space="preserve">Se participa en la prueba piloto de la Secretaria General de la Alcaldia en la documentación y fortalecimiento del Mapa de Aseguramiento. Se cuenta con el esquema de lineas de defensa debidamente documentado y se esta actualizando el mapa de aseguramiento en función del mismo. </t>
  </si>
  <si>
    <t xml:space="preserve">Se adelantó la auditoría por parte del proveedor externo. </t>
  </si>
  <si>
    <t>Se remitio el informe mediante memorando OCI 20211700236553 del 02 de noviembre de 2021, en etapa de respuesta a las observaciones. Notificacion del informe final mdiante memorandos 20211700258833  y memorando 20211700258883 del  23/11/2021 y se solicita  publicacion del informe  el cual quedo  en la siguiente link https://www.movilidadbogota.gov.co/web/reportes_de_control_interno</t>
  </si>
  <si>
    <t>Con memorando  20211700266183 del 30/11/2021, se comunica la nueva fecha de entrega de los resultados preliminares y Mediante memorando  20211700269173 del 02/12/2021 se remite informe preliminar al proceso.</t>
  </si>
  <si>
    <t xml:space="preserve">Noviembre: Para el mes de noviembre de 2021, la OCI participo en las siguientes sesiones del comite de contratacion:  2/11/2021 sesion de las 3:30 pm,  4/11/2021 sesion de 2:00 pm, 9/11/2021 sesion de 2: a 4pm;  16/11/2021 sesion de las 2:00 pm; 18/11/2021  sesion de 4:00 pm ;  sesión 30/11/2021 de 1 a 3 pm
Octubre: Durante el mes de octubre se asistio con voz pero sin voto en las siguientes sesiones del comite de contratación; Sesion del 05/10/21 de 2 a 4 pm; sesion del 07/10/21 de 2 a 4 pm; sesion del 12/10/2021 de 2 a 4 pm; sesion del 19/10/21 de 2 a 3 pm; sesion del 21/10/21 de 2 a 4 pm- 7 a 8 pm; sesion del 28/10/21 de 2 a 4 pm
Septiembre:Durante el mes de septiembre se participo en las siguientes sesiones con voz pero sin voto: 2/09/2021 sesion virtual 3:00 pm ; 7/09/2021 sesion de 2: a 4 pm ; 09/09/2021 sesion de 2 a 4 pm ; sesion 20/09/2021 de 2 a  3 pm; sesion 21/09/2021 de 4 a 5 pm;23/09/2021  sesion 2 a 3 pm; sesion 30/09/2021 de 2 a 3 pm.
Agosto 2021: Durante el agosto se asistio al comite con voz y sin voto en las siguientes sesiones: Comite extraordinario 11/09/2021 a las 5:00 pm; sesion 12/08/2021 de 2 a 4 pm; sesion del 13/08/2021 8:00 am; sesion 19/08/2021 de 2:00 a 4:00 pm; sesion 24/08/2021 de 2:00 a 4:00 pm; sesion 26/08/2021 a las 2:00 pm; sesion 31/08/2021 2:00 pm.
Julio de 2021: Las sesiones del Comite de Contratacion del mes de julio  en las cuales la OCI, asistio con voz pero sin voto, fueron las siguientes: 29 de junio de 2021, 6 de julio de 2021, 15 de julio de 2021, 21 de julio de 2021, 22 de julio de 2021.
Junio de 2021: Las sesiones del Comite de Contratacion del mes de junio  en las cuales la OCI, asistio con voz pero sin voto, fueron las siguientes:  01 de junio de  2021 a las  4:00 pm ; 02 de Junio extraordinario a la 1:00 pm ; 08 de junio de 2021 a las 2:00 pm; 10 de juni0o a las 2:00 pm ; 18 junio a las 3:30 pm; 21 junio sesion extraordinaria de 4:00  y 5 pm : 22  de junio  a las 2:00 pm; 
Durante el Mes de Mayo se asistió a las sesiones programadas por el Comite de Conciliación en las siguientes  fechas:  4 de mayo ;  6 mayo; 11 mayo; 18 mayo; 20 mayo; 25 mayo; 27 mayo, 31  mayo.
 Se participó en los comites de los días 15-01-2021; desde el 18 de febrero  se asigno la asistencia al comite de contratacion a la funcionaria Liliana Montes, desde dicha fecha se ha asistido a los comites de contratación en las siguientes fechas de acuerdo a la programacion : 18,25, 26 Febrero; 5,9.10,11,25,30 Marzo ; 13,19.20.22,29,30 abril de 2021 </t>
  </si>
  <si>
    <t xml:space="preserve">En el mes de dciembre desde la OCI se publicó a través de la cuenta de comunicaicones temas relacionados con la infraestructura ética y la promoción de la tranasparencia y la lucha contra la corrpución. </t>
  </si>
  <si>
    <t xml:space="preserve">El informe de la auditoría interna al sistema de gestión ambiental, está en proceso de firmas por parte delos involucrados, no obstante, a juicio del equipo auditor, la entidad aún no tiene un sistema de gestión ambiental consolidado, razón por la cual no recomienda la auditoria de certificación, en este sentido, la actividad del PAAI prevista para tal fin quedará con la respectiva observación, dado que no se realizará según lo informó el proceso. Ahora bien de acuerdo con el memorando 20216120287783, esta auditgoria se realizará en la vigencia 2022.  </t>
  </si>
  <si>
    <t>Se llevo a cabo en cada uno de los meses reportados, la generación de las alertas respectivas a los responsables de los procesos que deben cargar la información, a través de correos electronicos de conformidad con el monitoreo permanente que se lleva a cabo desde la OCI como parte del proceso de asesoria y acompañamiento, con miras a prevenir el reporte de información a entes externos fuera de los tiempos establecidos. 
Una vez se cumple plazo se genera el certificado respectivo del mes inmediatamente anterior, asi: 
* Enero se gestionó el cargue diciembre con el Certificado de Cuenta: 11312020-12-30
* Febrero se gestionó el cargue de la cuenta mensual de enero con el Certificado de Cuenta: 11312021-01-31
* Marzo se gestionó el cargue de la cuenta mensual de febrero con el Certificado de Cuenta: 11312021-02-28
* Abril se gestionó el cargue de la cuenta mensual de marzo con el Certificado de Cuenta: 11312021-03-31
* Mayo se gestionó el cargue de la cuenta mensual de abril con el Certificado de Cuenta: 11312021-04-30
* Junio se gestionó el cargue de la cuenta mensual de mayo con el Certificado de Cuenta: 11312021-05-31
* Julio se gestionó el cargue de la cuenta mensual de junio con el Certificado de Cuenta: 11312021-06-30
* Agosto se gestionó el cargue de la cuenta mensual de julio con el Certificado de Cuenta: 11312021-07-31
* Septiembre se gestionó el cargue de la cuenta mensual de agosto con el Certificado de Cuenta: 11312021-08-30
* Octubre se gestionó el cargue de la cuenta mensual de septiembre con el Certificado de Cuenta: 11312021-09-30
* Noviembre se gestionó el cargue de la cuenta mensual de octubre con el Certificado de Cuenta: 11312021-10-31
* Diciembre se gestionó el cargue de la cuenta mensual de noviembre con el Certificado de Cuenta: 11312021-11-30
\\STORAGE_ADMIN\Control Interno1\90. Informes\24. Inf a otras entidades\17. Inf (e) Rendicion cuenta SIVICOF Resol 011-14 CD\2021\Certificaciones</t>
  </si>
  <si>
    <t>Se radico el 31 de diciembre a través del radicado de ORFEO 20211700292473</t>
  </si>
  <si>
    <t>dICIEMBRE: 
A través del memorando 20211700290633 de fevcha 28/12/2021 se entreo a la OTIC las recomendaciones OCI fortalecimiento SSI, como cierre de la gestión adelantada durante la vigencia
Octubre:
El 25/10/2021 a través de correo electrónico se remitió a la Oficial de Seguridad de la entidad, la matriz PLAN DE SEGUIMIENTO DE ELABORACION Y/O ACTUALIZACION DOCUMENTOS SGSI FASE I, en la cual se precisan las observaciones y solicitudes de información en cumplimiento del plan.
Agosto:
En desarrollo de esta actividad se solicitó a la oficial de seguridad de la OTIC, a través de correo electrónico de fecha 23/08/2021, el reporte  los avances sobre la gestión prevista en la implementación del MSPI, así como el cronograma con las actividades y fechas con las cuales se van a atender las Fases I y II, socializadas en julio. ´A través de correo electrónico de fecha 27/08/2021, la oficial de seguiridad solicita ampliación del plazo para presentar la información requerida, hasta el 07/09/2021.
\\192.168.100.105\Control Interno1\90. Informes\74. Gestion OCI\8-ASESORIA Y ACOMPAÑAMIENTO SIST SEG INF - OTIC</t>
  </si>
  <si>
    <t xml:space="preserve">Se elaboró acta del 15 de diciembre a través de la cual el equipo de la OCI establece una propuesta tematica para el PAAI del 2022, dicha acta se entregará como adjunta al informe de entretga del cargo.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</si>
</sst>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_);_(* \(#,##0.00\);_(* &quot;-&quot;??_);_(@_)"/>
    <numFmt numFmtId="165" formatCode="_(&quot;$&quot;\ * #,##0.00_);_(&quot;$&quot;\ * \(#,##0.00\);_(&quot;$&quot;\ * &quot;-&quot;??_);_(@_)"/>
    <numFmt numFmtId="166" formatCode="yyyy\-mm\-dd;@"/>
    <numFmt numFmtId="167" formatCode="0.0%"/>
  </numFmts>
  <fonts count="45"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7"/>
      <name val="Arial Narrow"/>
      <family val="2"/>
    </font>
    <font>
      <b/>
      <sz val="9"/>
      <name val="Arial"/>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b/>
      <sz val="11"/>
      <color rgb="FF000000"/>
      <name val="Arial"/>
      <family val="2"/>
    </font>
    <font>
      <i/>
      <sz val="12"/>
      <color rgb="FF000000"/>
      <name val="Arial"/>
      <family val="2"/>
    </font>
    <font>
      <i/>
      <sz val="10"/>
      <name val="Arial"/>
      <family val="2"/>
    </font>
    <font>
      <sz val="9"/>
      <name val="Arial Narrow"/>
      <family val="2"/>
    </font>
    <font>
      <sz val="9"/>
      <color theme="1"/>
      <name val="Arial Narrow"/>
      <family val="2"/>
    </font>
    <font>
      <sz val="9"/>
      <color rgb="FF000000"/>
      <name val="Arial Narrow"/>
      <family val="2"/>
    </font>
    <font>
      <u/>
      <sz val="9"/>
      <name val="Arial Narrow"/>
      <family val="2"/>
    </font>
    <font>
      <b/>
      <sz val="12"/>
      <color rgb="FFFF0000"/>
      <name val="Arial"/>
      <family val="2"/>
    </font>
    <font>
      <b/>
      <sz val="16"/>
      <color rgb="FFFF0000"/>
      <name val="Arial"/>
      <family val="2"/>
    </font>
    <font>
      <sz val="10"/>
      <name val="Arial Narrow"/>
      <family val="2"/>
    </font>
    <font>
      <sz val="10"/>
      <color rgb="FF000000"/>
      <name val="Arial Narrow"/>
      <family val="2"/>
    </font>
  </fonts>
  <fills count="30">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8">
    <xf numFmtId="0" fontId="0" fillId="0" borderId="0"/>
    <xf numFmtId="0" fontId="18" fillId="2" borderId="0" applyNumberFormat="0" applyBorder="0" applyAlignment="0" applyProtection="0"/>
    <xf numFmtId="0" fontId="18" fillId="3" borderId="0" applyNumberFormat="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4" borderId="0" applyNumberFormat="0" applyBorder="0" applyAlignment="0" applyProtection="0"/>
    <xf numFmtId="164" fontId="16" fillId="0" borderId="0" applyFont="0" applyFill="0" applyBorder="0" applyAlignment="0" applyProtection="0"/>
    <xf numFmtId="43" fontId="17" fillId="0" borderId="0" applyFont="0" applyFill="0" applyBorder="0" applyAlignment="0" applyProtection="0"/>
    <xf numFmtId="165" fontId="15" fillId="0" borderId="0" applyFont="0" applyFill="0" applyBorder="0" applyAlignment="0" applyProtection="0"/>
    <xf numFmtId="165" fontId="17" fillId="0" borderId="0" applyFont="0" applyFill="0" applyBorder="0" applyAlignment="0" applyProtection="0"/>
    <xf numFmtId="0" fontId="10" fillId="0" borderId="0"/>
    <xf numFmtId="0" fontId="10" fillId="0" borderId="0"/>
    <xf numFmtId="0" fontId="22" fillId="0" borderId="0"/>
    <xf numFmtId="0" fontId="23" fillId="0" borderId="0"/>
    <xf numFmtId="0" fontId="17" fillId="0" borderId="0"/>
    <xf numFmtId="0" fontId="17" fillId="0" borderId="0"/>
    <xf numFmtId="9" fontId="17" fillId="0" borderId="0" applyFont="0" applyFill="0" applyBorder="0" applyAlignment="0" applyProtection="0"/>
    <xf numFmtId="9" fontId="16" fillId="0" borderId="0" applyFont="0" applyFill="0" applyBorder="0" applyAlignment="0" applyProtection="0"/>
  </cellStyleXfs>
  <cellXfs count="493">
    <xf numFmtId="0" fontId="0" fillId="0" borderId="0" xfId="0"/>
    <xf numFmtId="0" fontId="24" fillId="0" borderId="1" xfId="0" applyFont="1" applyFill="1" applyBorder="1" applyAlignment="1">
      <alignment horizontal="center"/>
    </xf>
    <xf numFmtId="0" fontId="1" fillId="0" borderId="1" xfId="0" applyFont="1" applyFill="1" applyBorder="1"/>
    <xf numFmtId="0" fontId="1" fillId="0" borderId="1" xfId="0" applyFont="1" applyFill="1" applyBorder="1" applyAlignment="1">
      <alignment horizontal="center"/>
    </xf>
    <xf numFmtId="0" fontId="25" fillId="0" borderId="1" xfId="0" applyFont="1" applyFill="1" applyBorder="1" applyAlignment="1">
      <alignment horizontal="center" vertical="top" wrapText="1"/>
    </xf>
    <xf numFmtId="0" fontId="1" fillId="0" borderId="1" xfId="0" applyFont="1" applyFill="1" applyBorder="1" applyAlignment="1">
      <alignment horizontal="center" vertical="center"/>
    </xf>
    <xf numFmtId="0" fontId="26" fillId="0" borderId="1" xfId="0" applyFont="1" applyFill="1" applyBorder="1" applyAlignment="1">
      <alignment horizontal="center" vertical="top" wrapText="1"/>
    </xf>
    <xf numFmtId="0" fontId="24" fillId="5" borderId="1" xfId="0" applyFont="1" applyFill="1" applyBorder="1"/>
    <xf numFmtId="0" fontId="1" fillId="5" borderId="1" xfId="0" applyFont="1" applyFill="1" applyBorder="1"/>
    <xf numFmtId="0" fontId="25" fillId="5" borderId="1" xfId="0" applyFont="1" applyFill="1" applyBorder="1" applyAlignment="1">
      <alignment vertical="top" wrapText="1"/>
    </xf>
    <xf numFmtId="0" fontId="26" fillId="5" borderId="1" xfId="0" applyFont="1" applyFill="1" applyBorder="1" applyAlignment="1">
      <alignment vertical="top" wrapText="1"/>
    </xf>
    <xf numFmtId="0" fontId="24" fillId="5" borderId="1" xfId="0" applyFont="1" applyFill="1" applyBorder="1" applyAlignment="1">
      <alignment wrapText="1"/>
    </xf>
    <xf numFmtId="0" fontId="1" fillId="0" borderId="1" xfId="0" applyFont="1" applyBorder="1" applyAlignment="1">
      <alignment vertical="top" wrapText="1"/>
    </xf>
    <xf numFmtId="0" fontId="24" fillId="0" borderId="0" xfId="0" applyFont="1"/>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24" fillId="6" borderId="1" xfId="0" applyFont="1" applyFill="1" applyBorder="1" applyAlignment="1">
      <alignment horizontal="center" vertical="center" textRotation="90" wrapText="1"/>
    </xf>
    <xf numFmtId="0" fontId="27" fillId="7" borderId="1" xfId="0" applyFont="1" applyFill="1" applyBorder="1" applyAlignment="1">
      <alignment horizontal="center" vertical="center"/>
    </xf>
    <xf numFmtId="0" fontId="28" fillId="6" borderId="1" xfId="0" applyFont="1" applyFill="1" applyBorder="1"/>
    <xf numFmtId="0" fontId="27"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8" fillId="6" borderId="1" xfId="0" applyFont="1" applyFill="1" applyBorder="1" applyAlignment="1">
      <alignment wrapText="1"/>
    </xf>
    <xf numFmtId="0" fontId="24" fillId="0" borderId="1" xfId="0" applyFont="1" applyBorder="1" applyAlignment="1">
      <alignment horizontal="center" vertical="top"/>
    </xf>
    <xf numFmtId="0" fontId="24" fillId="0" borderId="1" xfId="0" applyFont="1" applyBorder="1" applyAlignment="1">
      <alignment vertical="top"/>
    </xf>
    <xf numFmtId="166" fontId="24" fillId="0" borderId="1" xfId="0" applyNumberFormat="1" applyFont="1" applyBorder="1" applyAlignment="1">
      <alignment horizontal="center" vertical="top" wrapText="1"/>
    </xf>
    <xf numFmtId="0" fontId="24" fillId="0" borderId="1" xfId="0" applyFont="1" applyBorder="1" applyAlignment="1">
      <alignment vertical="top" wrapText="1"/>
    </xf>
    <xf numFmtId="166" fontId="24" fillId="0" borderId="1" xfId="0" applyNumberFormat="1" applyFont="1" applyBorder="1" applyAlignment="1">
      <alignment horizontal="center" vertical="center" wrapText="1"/>
    </xf>
    <xf numFmtId="0" fontId="24" fillId="0" borderId="1" xfId="0" applyFont="1" applyBorder="1"/>
    <xf numFmtId="0" fontId="24" fillId="0" borderId="1" xfId="0" applyFont="1" applyBorder="1" applyAlignment="1">
      <alignment horizontal="center"/>
    </xf>
    <xf numFmtId="0" fontId="25" fillId="0" borderId="1" xfId="0" applyFont="1" applyBorder="1" applyAlignment="1">
      <alignment vertical="center"/>
    </xf>
    <xf numFmtId="0" fontId="24" fillId="5" borderId="1" xfId="0" applyFont="1" applyFill="1" applyBorder="1" applyAlignment="1">
      <alignment horizontal="left" vertical="center"/>
    </xf>
    <xf numFmtId="0" fontId="4" fillId="7" borderId="1" xfId="0"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xf numFmtId="0" fontId="24" fillId="0" borderId="0" xfId="0" applyFont="1" applyAlignment="1">
      <alignment wrapText="1"/>
    </xf>
    <xf numFmtId="0" fontId="25" fillId="0" borderId="1" xfId="0" applyFont="1" applyBorder="1" applyAlignment="1">
      <alignment vertical="top"/>
    </xf>
    <xf numFmtId="0" fontId="25" fillId="0" borderId="1" xfId="0" applyFont="1" applyBorder="1" applyAlignment="1">
      <alignment horizontal="center" vertical="center"/>
    </xf>
    <xf numFmtId="166" fontId="24" fillId="8" borderId="1" xfId="0" applyNumberFormat="1" applyFont="1" applyFill="1" applyBorder="1" applyAlignment="1">
      <alignment horizontal="center" vertical="top" wrapText="1"/>
    </xf>
    <xf numFmtId="0" fontId="26" fillId="0" borderId="1" xfId="0" applyFont="1" applyBorder="1" applyAlignment="1">
      <alignment vertical="top"/>
    </xf>
    <xf numFmtId="166" fontId="26" fillId="0" borderId="1" xfId="0" applyNumberFormat="1" applyFont="1" applyBorder="1" applyAlignment="1">
      <alignment horizontal="center" vertical="top" wrapText="1"/>
    </xf>
    <xf numFmtId="0" fontId="1" fillId="0" borderId="1" xfId="0" applyFont="1" applyBorder="1" applyAlignment="1">
      <alignment vertical="top"/>
    </xf>
    <xf numFmtId="0" fontId="29" fillId="7" borderId="1" xfId="0" applyFont="1" applyFill="1" applyBorder="1" applyAlignment="1">
      <alignment horizontal="center" vertical="center"/>
    </xf>
    <xf numFmtId="0" fontId="29" fillId="6" borderId="1" xfId="0" applyFont="1" applyFill="1" applyBorder="1" applyAlignment="1">
      <alignment horizontal="center" vertical="center"/>
    </xf>
    <xf numFmtId="166" fontId="27" fillId="6" borderId="1" xfId="0" applyNumberFormat="1" applyFont="1" applyFill="1" applyBorder="1" applyAlignment="1">
      <alignment horizontal="center" vertical="center" wrapText="1"/>
    </xf>
    <xf numFmtId="0" fontId="24" fillId="0" borderId="0" xfId="0" applyFont="1" applyBorder="1"/>
    <xf numFmtId="0" fontId="24" fillId="0" borderId="1" xfId="0" applyFont="1" applyBorder="1" applyAlignment="1">
      <alignment horizontal="center" vertical="center"/>
    </xf>
    <xf numFmtId="0" fontId="24" fillId="0" borderId="0" xfId="0" applyFont="1" applyFill="1"/>
    <xf numFmtId="0" fontId="24" fillId="0" borderId="1" xfId="0" applyFont="1" applyFill="1" applyBorder="1" applyAlignment="1">
      <alignment horizontal="center" vertical="center"/>
    </xf>
    <xf numFmtId="166" fontId="24" fillId="0" borderId="1" xfId="0" applyNumberFormat="1" applyFont="1" applyBorder="1" applyAlignment="1">
      <alignment horizontal="left" vertical="top" wrapText="1"/>
    </xf>
    <xf numFmtId="0" fontId="24" fillId="0" borderId="0" xfId="0" applyFont="1" applyFill="1" applyBorder="1"/>
    <xf numFmtId="0" fontId="24" fillId="5" borderId="1" xfId="0" applyFont="1" applyFill="1" applyBorder="1" applyAlignment="1">
      <alignment horizontal="center" vertical="center"/>
    </xf>
    <xf numFmtId="166" fontId="24" fillId="0" borderId="1" xfId="0" applyNumberFormat="1" applyFont="1" applyFill="1" applyBorder="1" applyAlignment="1">
      <alignment horizontal="center" vertical="center" wrapText="1"/>
    </xf>
    <xf numFmtId="0" fontId="4" fillId="7" borderId="1" xfId="0" applyFont="1" applyFill="1" applyBorder="1"/>
    <xf numFmtId="0" fontId="24" fillId="0" borderId="1" xfId="0" applyFont="1" applyFill="1" applyBorder="1" applyAlignment="1">
      <alignment horizontal="center" vertical="center" wrapText="1"/>
    </xf>
    <xf numFmtId="0" fontId="24" fillId="5" borderId="0" xfId="0" applyFont="1" applyFill="1"/>
    <xf numFmtId="0" fontId="24" fillId="0" borderId="0" xfId="0" applyFont="1" applyFill="1" applyAlignment="1">
      <alignment horizontal="center"/>
    </xf>
    <xf numFmtId="0" fontId="4" fillId="9" borderId="1" xfId="0" applyFont="1" applyFill="1" applyBorder="1" applyAlignment="1">
      <alignment wrapText="1"/>
    </xf>
    <xf numFmtId="0" fontId="27" fillId="9" borderId="1" xfId="0" applyFont="1" applyFill="1" applyBorder="1" applyAlignment="1">
      <alignment horizontal="center" vertical="center"/>
    </xf>
    <xf numFmtId="0" fontId="30"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7"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Fill="1" applyBorder="1" applyAlignment="1">
      <alignment horizontal="center" vertical="center" wrapText="1"/>
    </xf>
    <xf numFmtId="0" fontId="24" fillId="0" borderId="1" xfId="0" applyFont="1" applyBorder="1" applyAlignment="1">
      <alignment horizontal="left" vertical="top" wrapText="1"/>
    </xf>
    <xf numFmtId="0" fontId="24"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6" fillId="0" borderId="1" xfId="0" applyFont="1" applyBorder="1" applyAlignment="1">
      <alignment horizontal="justify" vertical="center" wrapText="1"/>
    </xf>
    <xf numFmtId="0" fontId="1" fillId="10" borderId="1" xfId="0" applyFont="1" applyFill="1" applyBorder="1" applyAlignment="1">
      <alignment vertical="top" wrapText="1"/>
    </xf>
    <xf numFmtId="0" fontId="25"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1" fillId="0" borderId="1" xfId="0" applyFont="1" applyFill="1" applyBorder="1" applyAlignment="1">
      <alignment wrapText="1"/>
    </xf>
    <xf numFmtId="0" fontId="26" fillId="0" borderId="1" xfId="0" applyFont="1" applyFill="1" applyBorder="1" applyAlignment="1">
      <alignment wrapText="1"/>
    </xf>
    <xf numFmtId="0" fontId="4" fillId="11" borderId="1" xfId="0" applyFont="1" applyFill="1" applyBorder="1" applyAlignment="1">
      <alignment wrapText="1"/>
    </xf>
    <xf numFmtId="0" fontId="27" fillId="11" borderId="1" xfId="0" applyFont="1" applyFill="1" applyBorder="1" applyAlignment="1">
      <alignment horizontal="center" vertical="center"/>
    </xf>
    <xf numFmtId="166" fontId="27"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4" fillId="10" borderId="1" xfId="0" applyFont="1" applyFill="1" applyBorder="1" applyAlignment="1">
      <alignment vertical="top" wrapText="1"/>
    </xf>
    <xf numFmtId="166" fontId="24" fillId="12" borderId="1" xfId="0" applyNumberFormat="1" applyFont="1" applyFill="1" applyBorder="1" applyAlignment="1">
      <alignment horizontal="center" vertical="center" wrapText="1"/>
    </xf>
    <xf numFmtId="166" fontId="26" fillId="12" borderId="1" xfId="0" applyNumberFormat="1" applyFont="1" applyFill="1" applyBorder="1" applyAlignment="1">
      <alignment horizontal="center" vertical="top" wrapText="1"/>
    </xf>
    <xf numFmtId="166" fontId="24" fillId="5" borderId="1" xfId="0" applyNumberFormat="1" applyFont="1" applyFill="1" applyBorder="1" applyAlignment="1">
      <alignment horizontal="center" vertical="center" wrapText="1"/>
    </xf>
    <xf numFmtId="0" fontId="24" fillId="5" borderId="1" xfId="0" applyFont="1" applyFill="1" applyBorder="1" applyAlignment="1">
      <alignment vertical="top"/>
    </xf>
    <xf numFmtId="0" fontId="24" fillId="5" borderId="0" xfId="0" applyFont="1" applyFill="1" applyBorder="1"/>
    <xf numFmtId="0" fontId="1" fillId="13"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1" fillId="10"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4" fillId="0" borderId="0" xfId="0" applyFont="1" applyFill="1" applyAlignment="1">
      <alignment horizontal="center" vertical="center"/>
    </xf>
    <xf numFmtId="0" fontId="24" fillId="0" borderId="0" xfId="0" applyFont="1" applyAlignment="1">
      <alignment horizontal="center" vertical="center"/>
    </xf>
    <xf numFmtId="0" fontId="24" fillId="0" borderId="0" xfId="0" applyFont="1" applyBorder="1" applyAlignment="1">
      <alignment horizontal="center" vertical="center"/>
    </xf>
    <xf numFmtId="0" fontId="24" fillId="5" borderId="0" xfId="0" applyFont="1" applyFill="1" applyBorder="1" applyAlignment="1">
      <alignment horizontal="center" vertical="center"/>
    </xf>
    <xf numFmtId="0" fontId="25" fillId="5" borderId="1" xfId="0" applyFont="1" applyFill="1" applyBorder="1" applyAlignment="1">
      <alignment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0" xfId="0" applyFont="1" applyFill="1" applyAlignment="1">
      <alignment horizontal="center" vertical="center"/>
    </xf>
    <xf numFmtId="0" fontId="1" fillId="5" borderId="1" xfId="0" applyFont="1" applyFill="1" applyBorder="1" applyAlignment="1">
      <alignment horizontal="left" vertical="center"/>
    </xf>
    <xf numFmtId="166" fontId="24" fillId="5" borderId="1" xfId="0" applyNumberFormat="1" applyFont="1" applyFill="1" applyBorder="1" applyAlignment="1">
      <alignment horizontal="center" vertical="top" wrapText="1"/>
    </xf>
    <xf numFmtId="0" fontId="24" fillId="5" borderId="1" xfId="0" applyFont="1" applyFill="1" applyBorder="1" applyAlignment="1">
      <alignment vertical="top" wrapText="1"/>
    </xf>
    <xf numFmtId="0" fontId="25" fillId="5" borderId="1" xfId="0" applyFont="1" applyFill="1" applyBorder="1" applyAlignment="1">
      <alignment vertical="top"/>
    </xf>
    <xf numFmtId="0" fontId="25" fillId="5" borderId="1" xfId="0" applyFont="1" applyFill="1" applyBorder="1" applyAlignment="1">
      <alignment horizontal="center" vertical="center"/>
    </xf>
    <xf numFmtId="0" fontId="26" fillId="5" borderId="1" xfId="0" applyFont="1" applyFill="1" applyBorder="1" applyAlignment="1">
      <alignment vertical="top"/>
    </xf>
    <xf numFmtId="0" fontId="25" fillId="5" borderId="1" xfId="0" applyFont="1" applyFill="1" applyBorder="1" applyAlignment="1">
      <alignment vertical="center"/>
    </xf>
    <xf numFmtId="0" fontId="25" fillId="5"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5" fillId="7" borderId="1" xfId="0" applyFont="1" applyFill="1" applyBorder="1" applyAlignment="1">
      <alignment horizontal="center" vertical="center"/>
    </xf>
    <xf numFmtId="0" fontId="24"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8" fillId="6"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5" fillId="5"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4"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8" fillId="15" borderId="1" xfId="0" applyFont="1" applyFill="1" applyBorder="1"/>
    <xf numFmtId="0" fontId="28" fillId="15" borderId="1" xfId="0" applyFont="1" applyFill="1" applyBorder="1" applyAlignment="1">
      <alignment wrapText="1"/>
    </xf>
    <xf numFmtId="0" fontId="24" fillId="16" borderId="1" xfId="0" applyFont="1" applyFill="1" applyBorder="1" applyAlignment="1">
      <alignment horizontal="center" vertical="center"/>
    </xf>
    <xf numFmtId="0" fontId="24" fillId="16" borderId="1" xfId="0" applyFont="1" applyFill="1" applyBorder="1" applyAlignment="1">
      <alignment horizontal="left" vertical="center"/>
    </xf>
    <xf numFmtId="0" fontId="24" fillId="16" borderId="1" xfId="0" applyFont="1" applyFill="1" applyBorder="1" applyAlignment="1">
      <alignment horizontal="justify" vertical="center" wrapText="1"/>
    </xf>
    <xf numFmtId="0" fontId="24" fillId="16" borderId="1" xfId="0" applyFont="1" applyFill="1" applyBorder="1"/>
    <xf numFmtId="166" fontId="1" fillId="16" borderId="1" xfId="0" applyNumberFormat="1" applyFont="1" applyFill="1" applyBorder="1" applyAlignment="1">
      <alignment horizontal="center" vertical="center" wrapText="1"/>
    </xf>
    <xf numFmtId="0" fontId="24"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7" fillId="15" borderId="1" xfId="0" applyFont="1" applyFill="1" applyBorder="1" applyAlignment="1">
      <alignment horizontal="center" vertical="center"/>
    </xf>
    <xf numFmtId="0" fontId="29" fillId="15" borderId="1" xfId="0" applyFont="1" applyFill="1" applyBorder="1" applyAlignment="1">
      <alignment horizontal="center" vertical="center"/>
    </xf>
    <xf numFmtId="0" fontId="29"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9"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4" fillId="16" borderId="1" xfId="0" applyFont="1" applyFill="1" applyBorder="1" applyAlignment="1">
      <alignment vertical="top"/>
    </xf>
    <xf numFmtId="0" fontId="27"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7"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7" fillId="17" borderId="1" xfId="0" applyFont="1" applyFill="1" applyBorder="1" applyAlignment="1">
      <alignment horizontal="center" vertical="center"/>
    </xf>
    <xf numFmtId="0" fontId="27" fillId="17" borderId="1" xfId="0" applyFont="1" applyFill="1" applyBorder="1" applyAlignment="1">
      <alignment horizontal="left" vertical="center"/>
    </xf>
    <xf numFmtId="0" fontId="24" fillId="17" borderId="1" xfId="0" applyFont="1" applyFill="1" applyBorder="1" applyAlignment="1">
      <alignment horizontal="center" vertical="center"/>
    </xf>
    <xf numFmtId="0" fontId="27"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1" fillId="18" borderId="1" xfId="0" applyFont="1" applyFill="1" applyBorder="1" applyAlignment="1">
      <alignment horizontal="center" vertical="center" wrapText="1"/>
    </xf>
    <xf numFmtId="0" fontId="32" fillId="0" borderId="1" xfId="0" applyFont="1" applyBorder="1" applyAlignment="1">
      <alignment horizontal="justify" vertical="center" wrapText="1"/>
    </xf>
    <xf numFmtId="0" fontId="32" fillId="0" borderId="1" xfId="0" applyFont="1" applyBorder="1" applyAlignment="1">
      <alignment horizontal="righ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166" fontId="1" fillId="19" borderId="1" xfId="0" applyNumberFormat="1" applyFont="1" applyFill="1" applyBorder="1" applyAlignment="1">
      <alignment horizontal="center" vertical="center" wrapText="1"/>
    </xf>
    <xf numFmtId="0" fontId="24"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4" fillId="7"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horizontal="center" vertical="center"/>
    </xf>
    <xf numFmtId="0" fontId="27" fillId="0" borderId="1" xfId="0" applyFont="1" applyBorder="1" applyAlignment="1">
      <alignment horizontal="center" vertical="center"/>
    </xf>
    <xf numFmtId="0" fontId="30" fillId="0" borderId="1" xfId="0" applyFont="1" applyBorder="1" applyAlignment="1">
      <alignment horizontal="center" vertical="center"/>
    </xf>
    <xf numFmtId="0" fontId="1"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xf>
    <xf numFmtId="0" fontId="26"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6" fillId="5" borderId="1" xfId="0" applyFont="1" applyFill="1" applyBorder="1" applyAlignment="1">
      <alignment horizontal="left" vertical="center" wrapText="1"/>
    </xf>
    <xf numFmtId="166" fontId="26" fillId="14" borderId="1" xfId="0" applyNumberFormat="1" applyFont="1" applyFill="1" applyBorder="1" applyAlignment="1">
      <alignment horizontal="center" vertical="center" wrapText="1"/>
    </xf>
    <xf numFmtId="166" fontId="26" fillId="19" borderId="1" xfId="0" applyNumberFormat="1" applyFont="1" applyFill="1" applyBorder="1" applyAlignment="1">
      <alignment horizontal="center" vertical="center" wrapText="1"/>
    </xf>
    <xf numFmtId="0" fontId="26" fillId="14" borderId="1" xfId="0" applyFont="1" applyFill="1" applyBorder="1" applyAlignment="1">
      <alignment horizontal="center" vertical="center"/>
    </xf>
    <xf numFmtId="166" fontId="26"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5" fillId="22" borderId="1" xfId="0" applyFont="1" applyFill="1" applyBorder="1" applyAlignment="1">
      <alignment vertical="center" wrapText="1"/>
    </xf>
    <xf numFmtId="0" fontId="24" fillId="22" borderId="1" xfId="0" applyFont="1" applyFill="1" applyBorder="1" applyAlignment="1">
      <alignment horizontal="left" vertical="center"/>
    </xf>
    <xf numFmtId="0" fontId="24" fillId="22" borderId="1" xfId="0" applyFont="1" applyFill="1" applyBorder="1" applyAlignment="1">
      <alignment horizontal="center" vertical="center"/>
    </xf>
    <xf numFmtId="0" fontId="24"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5" fillId="22" borderId="1" xfId="0" applyFont="1" applyFill="1" applyBorder="1" applyAlignment="1">
      <alignment horizontal="center" vertical="center" wrapText="1"/>
    </xf>
    <xf numFmtId="0" fontId="30" fillId="0" borderId="1" xfId="0" applyFont="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33" fillId="10" borderId="1" xfId="0" applyFont="1" applyFill="1" applyBorder="1" applyAlignment="1">
      <alignment horizontal="justify" vertical="center" wrapText="1"/>
    </xf>
    <xf numFmtId="0" fontId="25" fillId="5" borderId="1" xfId="0" applyFont="1" applyFill="1" applyBorder="1" applyAlignment="1">
      <alignment horizontal="center" vertical="center"/>
    </xf>
    <xf numFmtId="0" fontId="33" fillId="10" borderId="2" xfId="0" applyFont="1" applyFill="1" applyBorder="1" applyAlignment="1">
      <alignment horizontal="justify" vertical="center" wrapText="1"/>
    </xf>
    <xf numFmtId="0" fontId="29"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5"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 fillId="5" borderId="0" xfId="0" applyFont="1" applyFill="1" applyBorder="1"/>
    <xf numFmtId="0" fontId="4" fillId="7"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9" fillId="7" borderId="1" xfId="0" applyFont="1" applyFill="1" applyBorder="1" applyAlignment="1">
      <alignment horizontal="center" vertical="center" wrapText="1"/>
    </xf>
    <xf numFmtId="0" fontId="11" fillId="5" borderId="0" xfId="0" applyFont="1" applyFill="1" applyAlignment="1">
      <alignment horizontal="justify" vertical="center" wrapText="1"/>
    </xf>
    <xf numFmtId="0" fontId="9" fillId="7" borderId="1" xfId="0" applyFont="1" applyFill="1" applyBorder="1" applyAlignment="1">
      <alignment horizontal="center" vertical="center"/>
    </xf>
    <xf numFmtId="0" fontId="11" fillId="23" borderId="1" xfId="0" applyFont="1" applyFill="1" applyBorder="1" applyAlignment="1">
      <alignment horizontal="justify" vertical="center" wrapText="1"/>
    </xf>
    <xf numFmtId="0" fontId="10" fillId="23" borderId="1" xfId="0" applyFont="1" applyFill="1" applyBorder="1" applyAlignment="1">
      <alignment horizontal="center" vertical="center"/>
    </xf>
    <xf numFmtId="166" fontId="10" fillId="23" borderId="1" xfId="0" applyNumberFormat="1" applyFont="1" applyFill="1" applyBorder="1" applyAlignment="1">
      <alignment horizontal="center" vertical="center" wrapText="1"/>
    </xf>
    <xf numFmtId="0" fontId="9" fillId="24" borderId="1" xfId="0" applyFont="1" applyFill="1" applyBorder="1" applyAlignment="1">
      <alignment horizontal="justify" vertical="center" wrapText="1"/>
    </xf>
    <xf numFmtId="0" fontId="12" fillId="5" borderId="1" xfId="0" applyFont="1" applyFill="1" applyBorder="1" applyAlignment="1">
      <alignment horizontal="justify" vertical="center" wrapText="1"/>
    </xf>
    <xf numFmtId="0" fontId="10" fillId="5" borderId="1" xfId="0" applyFont="1" applyFill="1" applyBorder="1" applyAlignment="1">
      <alignment horizontal="center" vertical="center"/>
    </xf>
    <xf numFmtId="166" fontId="10" fillId="5" borderId="1" xfId="0" applyNumberFormat="1" applyFont="1" applyFill="1" applyBorder="1" applyAlignment="1">
      <alignment horizontal="center" vertical="center" wrapText="1"/>
    </xf>
    <xf numFmtId="0" fontId="10" fillId="5" borderId="2" xfId="0" applyFont="1" applyFill="1" applyBorder="1" applyAlignment="1">
      <alignment horizontal="center" vertical="center"/>
    </xf>
    <xf numFmtId="0" fontId="12" fillId="5" borderId="1" xfId="0" applyFont="1" applyFill="1" applyBorder="1" applyAlignment="1">
      <alignment vertical="center" wrapText="1"/>
    </xf>
    <xf numFmtId="0" fontId="10" fillId="7" borderId="1" xfId="0" applyFont="1" applyFill="1" applyBorder="1" applyAlignment="1">
      <alignment horizontal="center" vertical="center"/>
    </xf>
    <xf numFmtId="0" fontId="12" fillId="5" borderId="2" xfId="0" applyFont="1" applyFill="1" applyBorder="1" applyAlignment="1">
      <alignment horizontal="justify" vertical="center" wrapText="1"/>
    </xf>
    <xf numFmtId="0" fontId="12" fillId="9" borderId="1" xfId="0" applyFont="1" applyFill="1" applyBorder="1" applyAlignment="1">
      <alignment horizontal="justify" vertical="center" wrapText="1"/>
    </xf>
    <xf numFmtId="0" fontId="12" fillId="5" borderId="0" xfId="0" applyFont="1" applyFill="1" applyAlignment="1">
      <alignment horizontal="justify" vertical="center" wrapText="1"/>
    </xf>
    <xf numFmtId="0" fontId="10" fillId="2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166" fontId="12" fillId="5"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 fillId="5" borderId="0" xfId="0" applyFont="1" applyFill="1" applyAlignment="1">
      <alignment horizontal="center" vertical="center" wrapText="1"/>
    </xf>
    <xf numFmtId="0" fontId="10" fillId="19" borderId="1" xfId="0" applyFont="1" applyFill="1" applyBorder="1" applyAlignment="1">
      <alignment horizontal="center" vertical="center" textRotation="90" wrapText="1"/>
    </xf>
    <xf numFmtId="0" fontId="9" fillId="19" borderId="2" xfId="0"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0" xfId="0" applyFont="1" applyFill="1"/>
    <xf numFmtId="0" fontId="1" fillId="0" borderId="0" xfId="0" applyFont="1" applyFill="1" applyBorder="1"/>
    <xf numFmtId="166" fontId="10" fillId="23" borderId="4" xfId="0" applyNumberFormat="1" applyFont="1" applyFill="1" applyBorder="1" applyAlignment="1">
      <alignment horizontal="center" vertical="center" wrapText="1"/>
    </xf>
    <xf numFmtId="166" fontId="10" fillId="5" borderId="4" xfId="0" applyNumberFormat="1" applyFont="1" applyFill="1" applyBorder="1" applyAlignment="1">
      <alignment horizontal="center" vertical="center" wrapText="1"/>
    </xf>
    <xf numFmtId="166" fontId="10" fillId="0" borderId="4" xfId="0" applyNumberFormat="1" applyFont="1" applyFill="1" applyBorder="1" applyAlignment="1">
      <alignment horizontal="center" vertical="center" wrapText="1"/>
    </xf>
    <xf numFmtId="0" fontId="12" fillId="0" borderId="1" xfId="0" applyFont="1" applyFill="1" applyBorder="1" applyAlignment="1">
      <alignment vertical="center" wrapText="1"/>
    </xf>
    <xf numFmtId="166" fontId="10" fillId="26" borderId="1" xfId="0" applyNumberFormat="1" applyFont="1" applyFill="1" applyBorder="1" applyAlignment="1">
      <alignment horizontal="center" vertical="center" wrapText="1"/>
    </xf>
    <xf numFmtId="166" fontId="10" fillId="26" borderId="4" xfId="0" applyNumberFormat="1" applyFont="1" applyFill="1" applyBorder="1" applyAlignment="1">
      <alignment horizontal="center" vertical="center" wrapText="1"/>
    </xf>
    <xf numFmtId="0" fontId="10" fillId="5" borderId="1" xfId="0" applyFont="1" applyFill="1" applyBorder="1" applyAlignment="1">
      <alignment horizontal="justify" vertical="center" wrapText="1"/>
    </xf>
    <xf numFmtId="0" fontId="10" fillId="5" borderId="1" xfId="0" applyFont="1" applyFill="1" applyBorder="1" applyAlignment="1">
      <alignment vertical="center" wrapText="1"/>
    </xf>
    <xf numFmtId="0" fontId="10" fillId="5" borderId="2" xfId="0" applyFont="1" applyFill="1" applyBorder="1" applyAlignment="1">
      <alignment horizontal="justify" vertical="center" wrapText="1"/>
    </xf>
    <xf numFmtId="0" fontId="10" fillId="5" borderId="2" xfId="0" applyFont="1" applyFill="1" applyBorder="1" applyAlignment="1">
      <alignment vertical="center" wrapText="1"/>
    </xf>
    <xf numFmtId="0" fontId="10" fillId="9" borderId="1" xfId="0" applyFont="1" applyFill="1" applyBorder="1" applyAlignment="1">
      <alignment horizontal="justify" vertical="center" wrapText="1"/>
    </xf>
    <xf numFmtId="0" fontId="24" fillId="0" borderId="0" xfId="0" applyFont="1" applyAlignment="1">
      <alignment horizontal="center"/>
    </xf>
    <xf numFmtId="0" fontId="27" fillId="0" borderId="0" xfId="0" applyFont="1" applyAlignment="1">
      <alignment horizontal="center"/>
    </xf>
    <xf numFmtId="0" fontId="27" fillId="14" borderId="1" xfId="0" applyFont="1" applyFill="1" applyBorder="1" applyAlignment="1">
      <alignment horizontal="center"/>
    </xf>
    <xf numFmtId="0" fontId="27" fillId="14" borderId="1" xfId="0" applyFont="1" applyFill="1" applyBorder="1" applyAlignment="1">
      <alignment horizontal="center" vertical="center"/>
    </xf>
    <xf numFmtId="167" fontId="24" fillId="0" borderId="1" xfId="17" applyNumberFormat="1" applyFont="1" applyBorder="1" applyAlignment="1">
      <alignment horizontal="center" vertical="center"/>
    </xf>
    <xf numFmtId="167" fontId="27" fillId="0" borderId="1" xfId="17" applyNumberFormat="1" applyFont="1" applyBorder="1" applyAlignment="1">
      <alignment horizontal="center" vertical="center"/>
    </xf>
    <xf numFmtId="167" fontId="24" fillId="0" borderId="0" xfId="17" applyNumberFormat="1" applyFont="1" applyAlignment="1">
      <alignment horizontal="center" vertical="center"/>
    </xf>
    <xf numFmtId="9" fontId="27" fillId="0" borderId="1" xfId="0" applyNumberFormat="1" applyFont="1" applyBorder="1" applyAlignment="1">
      <alignment horizontal="center"/>
    </xf>
    <xf numFmtId="0" fontId="27" fillId="27" borderId="1" xfId="0" applyFont="1" applyFill="1" applyBorder="1" applyAlignment="1">
      <alignment horizontal="center"/>
    </xf>
    <xf numFmtId="0" fontId="27" fillId="27" borderId="1" xfId="0" applyFont="1" applyFill="1" applyBorder="1" applyAlignment="1">
      <alignment horizontal="center" vertical="center"/>
    </xf>
    <xf numFmtId="9" fontId="27" fillId="27" borderId="1" xfId="17" applyFont="1" applyFill="1" applyBorder="1" applyAlignment="1">
      <alignment horizontal="center"/>
    </xf>
    <xf numFmtId="9" fontId="24" fillId="0" borderId="1" xfId="17" applyNumberFormat="1" applyFont="1" applyBorder="1" applyAlignment="1">
      <alignment horizontal="center" vertical="center"/>
    </xf>
    <xf numFmtId="1" fontId="1" fillId="5" borderId="0" xfId="0" applyNumberFormat="1" applyFont="1" applyFill="1"/>
    <xf numFmtId="1" fontId="4" fillId="7" borderId="6" xfId="0" applyNumberFormat="1" applyFont="1" applyFill="1" applyBorder="1" applyAlignment="1">
      <alignment horizontal="center" vertical="center"/>
    </xf>
    <xf numFmtId="1" fontId="9" fillId="7" borderId="6" xfId="0" applyNumberFormat="1" applyFont="1" applyFill="1" applyBorder="1" applyAlignment="1">
      <alignment horizontal="center" vertical="center" wrapText="1"/>
    </xf>
    <xf numFmtId="1" fontId="4" fillId="5" borderId="6" xfId="0" applyNumberFormat="1" applyFont="1" applyFill="1" applyBorder="1" applyAlignment="1">
      <alignment horizontal="center" vertical="center"/>
    </xf>
    <xf numFmtId="1" fontId="9" fillId="19" borderId="11" xfId="0" applyNumberFormat="1" applyFont="1" applyFill="1" applyBorder="1" applyAlignment="1">
      <alignment horizontal="center" vertical="center" wrapText="1"/>
    </xf>
    <xf numFmtId="1" fontId="9" fillId="19" borderId="16" xfId="0" applyNumberFormat="1" applyFont="1" applyFill="1" applyBorder="1" applyAlignment="1">
      <alignment horizontal="center" vertical="center" wrapText="1"/>
    </xf>
    <xf numFmtId="1" fontId="10" fillId="5" borderId="4" xfId="0" applyNumberFormat="1" applyFont="1" applyFill="1" applyBorder="1" applyAlignment="1">
      <alignment horizontal="center" vertical="center" wrapText="1"/>
    </xf>
    <xf numFmtId="1" fontId="10" fillId="0" borderId="4" xfId="0" applyNumberFormat="1" applyFont="1" applyFill="1" applyBorder="1" applyAlignment="1">
      <alignment horizontal="center" vertical="center" wrapText="1"/>
    </xf>
    <xf numFmtId="0" fontId="24" fillId="28" borderId="1" xfId="0" applyFont="1" applyFill="1" applyBorder="1"/>
    <xf numFmtId="9" fontId="24" fillId="0" borderId="0" xfId="17" applyFont="1" applyAlignment="1">
      <alignment horizontal="center"/>
    </xf>
    <xf numFmtId="0" fontId="41" fillId="0" borderId="1" xfId="0" applyFont="1" applyBorder="1" applyAlignment="1">
      <alignment horizontal="center" vertical="center"/>
    </xf>
    <xf numFmtId="0" fontId="41" fillId="23" borderId="1" xfId="0" applyFont="1" applyFill="1" applyBorder="1" applyAlignment="1">
      <alignment horizontal="center" vertical="center"/>
    </xf>
    <xf numFmtId="9" fontId="41" fillId="23" borderId="1" xfId="0" applyNumberFormat="1" applyFont="1" applyFill="1" applyBorder="1" applyAlignment="1">
      <alignment horizontal="center"/>
    </xf>
    <xf numFmtId="167" fontId="41" fillId="23" borderId="1" xfId="17" applyNumberFormat="1" applyFont="1" applyFill="1" applyBorder="1" applyAlignment="1">
      <alignment horizontal="center" vertical="center"/>
    </xf>
    <xf numFmtId="9" fontId="26" fillId="23" borderId="1" xfId="17" applyNumberFormat="1" applyFont="1" applyFill="1" applyBorder="1" applyAlignment="1">
      <alignment horizontal="center" vertical="center"/>
    </xf>
    <xf numFmtId="167" fontId="26" fillId="23" borderId="1" xfId="17" applyNumberFormat="1" applyFont="1" applyFill="1" applyBorder="1" applyAlignment="1">
      <alignment horizontal="center" vertical="center"/>
    </xf>
    <xf numFmtId="9" fontId="41" fillId="23" borderId="1" xfId="17" applyFont="1" applyFill="1" applyBorder="1" applyAlignment="1">
      <alignment horizontal="center" vertical="center"/>
    </xf>
    <xf numFmtId="9" fontId="26" fillId="23" borderId="0" xfId="17" applyNumberFormat="1" applyFont="1" applyFill="1" applyAlignment="1">
      <alignment horizontal="center"/>
    </xf>
    <xf numFmtId="9" fontId="24" fillId="0" borderId="0" xfId="17" applyNumberFormat="1" applyFont="1" applyAlignment="1">
      <alignment horizontal="center"/>
    </xf>
    <xf numFmtId="9" fontId="27" fillId="0" borderId="0" xfId="0" applyNumberFormat="1" applyFont="1" applyAlignment="1">
      <alignment horizontal="center"/>
    </xf>
    <xf numFmtId="0" fontId="37" fillId="0" borderId="4" xfId="0" applyFont="1" applyFill="1" applyBorder="1" applyAlignment="1">
      <alignment horizontal="justify" vertical="center" wrapText="1"/>
    </xf>
    <xf numFmtId="0" fontId="9" fillId="7"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166" fontId="10" fillId="29" borderId="1" xfId="0" applyNumberFormat="1" applyFont="1" applyFill="1" applyBorder="1" applyAlignment="1">
      <alignment horizontal="center"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37" fillId="0" borderId="4" xfId="0" applyFont="1" applyFill="1" applyBorder="1"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10" fillId="5" borderId="4"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37" fillId="0" borderId="5" xfId="0" applyFont="1" applyFill="1" applyBorder="1" applyAlignment="1">
      <alignment horizontal="justify" vertical="center" wrapText="1"/>
    </xf>
    <xf numFmtId="0" fontId="37" fillId="0" borderId="6" xfId="0" applyFont="1" applyFill="1" applyBorder="1" applyAlignment="1">
      <alignment horizontal="justify" vertical="center" wrapText="1"/>
    </xf>
    <xf numFmtId="0" fontId="10" fillId="5" borderId="4"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10" fillId="26" borderId="4" xfId="0" applyFont="1" applyFill="1" applyBorder="1" applyAlignment="1">
      <alignment horizontal="left" vertical="center" wrapText="1"/>
    </xf>
    <xf numFmtId="0" fontId="10" fillId="26" borderId="6" xfId="0" applyFont="1" applyFill="1" applyBorder="1" applyAlignment="1">
      <alignment horizontal="left" vertical="center" wrapText="1"/>
    </xf>
    <xf numFmtId="0" fontId="38" fillId="0" borderId="4" xfId="0" applyFont="1" applyFill="1" applyBorder="1" applyAlignment="1">
      <alignment horizontal="justify" vertical="center" wrapText="1"/>
    </xf>
    <xf numFmtId="0" fontId="38" fillId="0" borderId="5" xfId="0" applyFont="1" applyFill="1" applyBorder="1" applyAlignment="1">
      <alignment horizontal="justify" vertical="center" wrapText="1"/>
    </xf>
    <xf numFmtId="0" fontId="38" fillId="0" borderId="6" xfId="0" applyFont="1" applyFill="1" applyBorder="1" applyAlignment="1">
      <alignment horizontal="justify" vertical="center" wrapText="1"/>
    </xf>
    <xf numFmtId="0" fontId="10" fillId="0" borderId="4"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5" borderId="4" xfId="0" applyFont="1" applyFill="1" applyBorder="1" applyAlignment="1">
      <alignment horizontal="justify" vertical="center" wrapText="1"/>
    </xf>
    <xf numFmtId="0" fontId="10" fillId="5" borderId="6" xfId="0" applyFont="1" applyFill="1" applyBorder="1" applyAlignment="1">
      <alignment horizontal="justify" vertical="center" wrapText="1"/>
    </xf>
    <xf numFmtId="0" fontId="43" fillId="0" borderId="4" xfId="0" applyFont="1" applyFill="1" applyBorder="1" applyAlignment="1">
      <alignment horizontal="justify" vertical="center" wrapText="1"/>
    </xf>
    <xf numFmtId="0" fontId="43" fillId="0" borderId="5" xfId="0" applyFont="1" applyFill="1" applyBorder="1" applyAlignment="1">
      <alignment horizontal="justify" vertical="center" wrapText="1"/>
    </xf>
    <xf numFmtId="0" fontId="43" fillId="0" borderId="6" xfId="0" applyFont="1" applyFill="1" applyBorder="1" applyAlignment="1">
      <alignment horizontal="justify" vertical="center" wrapText="1"/>
    </xf>
    <xf numFmtId="0" fontId="37" fillId="23" borderId="4" xfId="0" applyFont="1" applyFill="1" applyBorder="1" applyAlignment="1">
      <alignment horizontal="center"/>
    </xf>
    <xf numFmtId="0" fontId="37" fillId="23" borderId="5" xfId="0" applyFont="1" applyFill="1" applyBorder="1" applyAlignment="1">
      <alignment horizontal="center"/>
    </xf>
    <xf numFmtId="0" fontId="37" fillId="23" borderId="6" xfId="0" applyFont="1" applyFill="1" applyBorder="1" applyAlignment="1">
      <alignment horizontal="center"/>
    </xf>
    <xf numFmtId="0" fontId="10" fillId="23" borderId="4" xfId="0" applyFont="1" applyFill="1" applyBorder="1" applyAlignment="1">
      <alignment horizontal="center" vertical="center" wrapText="1"/>
    </xf>
    <xf numFmtId="0" fontId="10" fillId="23" borderId="6" xfId="0" applyFont="1" applyFill="1" applyBorder="1" applyAlignment="1">
      <alignment horizontal="center" vertical="center" wrapText="1"/>
    </xf>
    <xf numFmtId="0" fontId="37" fillId="5" borderId="4" xfId="0" applyFont="1" applyFill="1" applyBorder="1" applyAlignment="1">
      <alignment horizontal="justify" vertical="top" wrapText="1"/>
    </xf>
    <xf numFmtId="0" fontId="37" fillId="5" borderId="5" xfId="0" applyFont="1" applyFill="1" applyBorder="1" applyAlignment="1">
      <alignment horizontal="justify" vertical="top" wrapText="1"/>
    </xf>
    <xf numFmtId="0" fontId="37" fillId="5" borderId="6" xfId="0" applyFont="1" applyFill="1" applyBorder="1" applyAlignment="1">
      <alignment horizontal="justify" vertical="top" wrapText="1"/>
    </xf>
    <xf numFmtId="0" fontId="37" fillId="5" borderId="4" xfId="0" applyFont="1" applyFill="1" applyBorder="1" applyAlignment="1">
      <alignment horizontal="left" vertical="top" wrapText="1"/>
    </xf>
    <xf numFmtId="0" fontId="37" fillId="5" borderId="5" xfId="0" applyFont="1" applyFill="1" applyBorder="1" applyAlignment="1">
      <alignment horizontal="left" vertical="top" wrapText="1"/>
    </xf>
    <xf numFmtId="0" fontId="37" fillId="5" borderId="6" xfId="0" applyFont="1" applyFill="1" applyBorder="1" applyAlignment="1">
      <alignment horizontal="left" vertical="top" wrapText="1"/>
    </xf>
    <xf numFmtId="0" fontId="44" fillId="0" borderId="5" xfId="0" applyFont="1" applyFill="1" applyBorder="1" applyAlignment="1">
      <alignment horizontal="justify" vertical="center" wrapText="1"/>
    </xf>
    <xf numFmtId="0" fontId="44" fillId="0" borderId="6" xfId="0" applyFont="1" applyFill="1" applyBorder="1" applyAlignment="1">
      <alignment horizontal="justify" vertical="center" wrapText="1"/>
    </xf>
    <xf numFmtId="0" fontId="5" fillId="5" borderId="1" xfId="0" applyFont="1" applyFill="1" applyBorder="1" applyAlignment="1">
      <alignment horizontal="center" vertical="center"/>
    </xf>
    <xf numFmtId="1" fontId="5" fillId="5" borderId="1" xfId="0" applyNumberFormat="1" applyFont="1" applyFill="1" applyBorder="1" applyAlignment="1">
      <alignment horizontal="center" vertical="center"/>
    </xf>
    <xf numFmtId="0" fontId="9" fillId="19" borderId="1" xfId="0" applyFont="1" applyFill="1" applyBorder="1" applyAlignment="1">
      <alignment horizontal="center" vertical="center" wrapText="1"/>
    </xf>
    <xf numFmtId="0" fontId="4" fillId="7" borderId="4" xfId="0" applyFont="1" applyFill="1" applyBorder="1" applyAlignment="1">
      <alignment horizontal="center" vertical="center"/>
    </xf>
    <xf numFmtId="0" fontId="4" fillId="7" borderId="6" xfId="0" applyFont="1" applyFill="1" applyBorder="1" applyAlignment="1">
      <alignment horizontal="center" vertical="center"/>
    </xf>
    <xf numFmtId="0" fontId="9" fillId="19" borderId="1" xfId="0" applyFont="1" applyFill="1" applyBorder="1" applyAlignment="1">
      <alignment horizontal="center" vertical="center"/>
    </xf>
    <xf numFmtId="0" fontId="9" fillId="19" borderId="2"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4" fillId="7" borderId="1" xfId="0" applyFont="1" applyFill="1" applyBorder="1" applyAlignment="1">
      <alignment horizontal="center" vertical="center" wrapText="1"/>
    </xf>
    <xf numFmtId="1" fontId="4" fillId="7"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xf numFmtId="49" fontId="8" fillId="5" borderId="1" xfId="6" applyNumberFormat="1" applyFont="1" applyFill="1" applyBorder="1" applyAlignment="1">
      <alignment horizontal="justify" vertical="center" wrapText="1"/>
    </xf>
    <xf numFmtId="0" fontId="8" fillId="5" borderId="4" xfId="0" applyFont="1" applyFill="1" applyBorder="1" applyAlignment="1">
      <alignment horizontal="justify" vertical="center" wrapText="1"/>
    </xf>
    <xf numFmtId="0" fontId="8" fillId="5" borderId="5" xfId="0" applyFont="1" applyFill="1" applyBorder="1" applyAlignment="1">
      <alignment horizontal="justify" vertical="center" wrapText="1"/>
    </xf>
    <xf numFmtId="1" fontId="8" fillId="5" borderId="5" xfId="0" applyNumberFormat="1" applyFont="1" applyFill="1" applyBorder="1" applyAlignment="1">
      <alignment horizontal="justify" vertical="center" wrapText="1"/>
    </xf>
    <xf numFmtId="0" fontId="8" fillId="5" borderId="6" xfId="0" applyFont="1" applyFill="1" applyBorder="1" applyAlignment="1">
      <alignment horizontal="justify" vertical="center" wrapText="1"/>
    </xf>
    <xf numFmtId="0" fontId="9" fillId="19" borderId="11" xfId="0" applyFont="1" applyFill="1" applyBorder="1" applyAlignment="1">
      <alignment horizontal="center" vertical="center" wrapText="1"/>
    </xf>
    <xf numFmtId="0" fontId="9" fillId="19" borderId="15"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17"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34" fillId="0" borderId="7" xfId="0" applyFont="1" applyBorder="1" applyAlignment="1">
      <alignment horizontal="center"/>
    </xf>
    <xf numFmtId="0" fontId="34" fillId="0" borderId="8" xfId="0" applyFont="1" applyBorder="1" applyAlignment="1">
      <alignment horizontal="center"/>
    </xf>
    <xf numFmtId="1" fontId="34" fillId="0" borderId="8" xfId="0" applyNumberFormat="1" applyFont="1" applyBorder="1" applyAlignment="1">
      <alignment horizontal="center"/>
    </xf>
    <xf numFmtId="0" fontId="34" fillId="0" borderId="9" xfId="0" applyFont="1" applyBorder="1" applyAlignment="1">
      <alignment horizontal="center"/>
    </xf>
    <xf numFmtId="0" fontId="5" fillId="5" borderId="1" xfId="0" applyFont="1" applyFill="1" applyBorder="1" applyAlignment="1">
      <alignment horizontal="justify" vertical="center" wrapText="1"/>
    </xf>
    <xf numFmtId="1" fontId="5" fillId="5" borderId="1" xfId="0" applyNumberFormat="1" applyFont="1" applyFill="1" applyBorder="1" applyAlignment="1">
      <alignment horizontal="justify" vertical="center" wrapText="1"/>
    </xf>
    <xf numFmtId="0" fontId="34" fillId="0" borderId="4" xfId="0" applyFont="1" applyBorder="1" applyAlignment="1">
      <alignment horizontal="center"/>
    </xf>
    <xf numFmtId="0" fontId="34" fillId="0" borderId="5" xfId="0" applyFont="1" applyBorder="1" applyAlignment="1">
      <alignment horizontal="center"/>
    </xf>
    <xf numFmtId="1" fontId="34" fillId="0" borderId="5" xfId="0" applyNumberFormat="1" applyFont="1" applyBorder="1" applyAlignment="1">
      <alignment horizontal="center"/>
    </xf>
    <xf numFmtId="0" fontId="34" fillId="0" borderId="10" xfId="0" applyFont="1" applyBorder="1" applyAlignment="1">
      <alignment horizontal="center"/>
    </xf>
    <xf numFmtId="0" fontId="1" fillId="5" borderId="1" xfId="0" applyFont="1" applyFill="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1" fontId="14" fillId="0" borderId="5" xfId="0" applyNumberFormat="1" applyFont="1" applyBorder="1" applyAlignment="1">
      <alignment horizontal="center"/>
    </xf>
    <xf numFmtId="0" fontId="14" fillId="0" borderId="10" xfId="0" applyFont="1" applyBorder="1" applyAlignment="1">
      <alignment horizontal="center"/>
    </xf>
    <xf numFmtId="0" fontId="1" fillId="23" borderId="4" xfId="0" applyFont="1" applyFill="1" applyBorder="1" applyAlignment="1">
      <alignment horizontal="center"/>
    </xf>
    <xf numFmtId="0" fontId="1" fillId="23" borderId="5" xfId="0" applyFont="1" applyFill="1" applyBorder="1" applyAlignment="1">
      <alignment horizontal="center"/>
    </xf>
    <xf numFmtId="0" fontId="1" fillId="23" borderId="6" xfId="0" applyFont="1" applyFill="1" applyBorder="1" applyAlignment="1">
      <alignment horizontal="center"/>
    </xf>
    <xf numFmtId="0" fontId="4" fillId="5" borderId="1" xfId="0" applyFont="1" applyFill="1" applyBorder="1" applyAlignment="1">
      <alignment horizontal="center"/>
    </xf>
    <xf numFmtId="0" fontId="4" fillId="7" borderId="1" xfId="0" applyFont="1" applyFill="1" applyBorder="1" applyAlignment="1">
      <alignment horizontal="left" vertical="center"/>
    </xf>
    <xf numFmtId="164" fontId="8" fillId="5" borderId="1" xfId="6" applyFont="1" applyFill="1" applyBorder="1" applyAlignment="1">
      <alignment horizontal="justify" vertical="center" wrapText="1"/>
    </xf>
    <xf numFmtId="1" fontId="8" fillId="5" borderId="1" xfId="6" applyNumberFormat="1" applyFont="1" applyFill="1" applyBorder="1" applyAlignment="1">
      <alignment horizontal="justify" vertical="center" wrapText="1"/>
    </xf>
    <xf numFmtId="0" fontId="4" fillId="7" borderId="1" xfId="0" applyFont="1" applyFill="1" applyBorder="1" applyAlignment="1">
      <alignment horizontal="left" vertical="center" wrapText="1"/>
    </xf>
    <xf numFmtId="0" fontId="4" fillId="25" borderId="1" xfId="0" applyFont="1" applyFill="1" applyBorder="1" applyAlignment="1">
      <alignment horizontal="left" vertical="center"/>
    </xf>
    <xf numFmtId="0" fontId="9" fillId="7" borderId="4"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4" fillId="5" borderId="4" xfId="0" applyFont="1" applyFill="1" applyBorder="1" applyAlignment="1">
      <alignment horizontal="center"/>
    </xf>
    <xf numFmtId="0" fontId="4" fillId="5" borderId="5" xfId="0" applyFont="1" applyFill="1" applyBorder="1" applyAlignment="1">
      <alignment horizontal="center"/>
    </xf>
    <xf numFmtId="1" fontId="4" fillId="5" borderId="5" xfId="0" applyNumberFormat="1" applyFont="1" applyFill="1" applyBorder="1" applyAlignment="1">
      <alignment horizontal="center"/>
    </xf>
    <xf numFmtId="0" fontId="4" fillId="5" borderId="6" xfId="0" applyFont="1" applyFill="1" applyBorder="1" applyAlignment="1">
      <alignment horizontal="center"/>
    </xf>
    <xf numFmtId="0" fontId="4" fillId="5" borderId="4" xfId="0" applyFont="1" applyFill="1" applyBorder="1" applyAlignment="1">
      <alignment horizontal="center" vertical="center"/>
    </xf>
    <xf numFmtId="0" fontId="4" fillId="5" borderId="6" xfId="0" applyFont="1" applyFill="1" applyBorder="1" applyAlignment="1">
      <alignment horizontal="center" vertical="center"/>
    </xf>
    <xf numFmtId="0" fontId="5" fillId="5" borderId="1" xfId="0" applyFont="1" applyFill="1" applyBorder="1" applyAlignment="1">
      <alignment horizontal="center" vertical="center" wrapText="1"/>
    </xf>
    <xf numFmtId="0" fontId="4" fillId="7" borderId="1" xfId="0" applyFont="1" applyFill="1" applyBorder="1" applyAlignment="1">
      <alignment horizontal="justify" vertical="center" wrapText="1"/>
    </xf>
    <xf numFmtId="0" fontId="38" fillId="5" borderId="4" xfId="0" applyFont="1" applyFill="1" applyBorder="1" applyAlignment="1">
      <alignment horizontal="justify" vertical="center" wrapText="1"/>
    </xf>
    <xf numFmtId="0" fontId="38" fillId="5" borderId="5" xfId="0" applyFont="1" applyFill="1" applyBorder="1" applyAlignment="1">
      <alignment horizontal="justify" vertical="center" wrapText="1"/>
    </xf>
    <xf numFmtId="0" fontId="38" fillId="5" borderId="6" xfId="0" applyFont="1" applyFill="1" applyBorder="1" applyAlignment="1">
      <alignment horizontal="justify" vertical="center" wrapText="1"/>
    </xf>
    <xf numFmtId="0" fontId="39" fillId="0" borderId="5" xfId="0" applyFont="1" applyFill="1" applyBorder="1" applyAlignment="1">
      <alignment horizontal="justify" vertical="center" wrapText="1"/>
    </xf>
    <xf numFmtId="0" fontId="39" fillId="0" borderId="6" xfId="0" applyFont="1" applyFill="1" applyBorder="1" applyAlignment="1">
      <alignment horizontal="justify" vertical="center" wrapText="1"/>
    </xf>
    <xf numFmtId="0" fontId="37" fillId="5" borderId="4" xfId="0" applyFont="1" applyFill="1" applyBorder="1" applyAlignment="1">
      <alignment horizontal="left" vertical="center" wrapText="1"/>
    </xf>
    <xf numFmtId="0" fontId="37" fillId="5" borderId="5" xfId="0" applyFont="1" applyFill="1" applyBorder="1" applyAlignment="1">
      <alignment horizontal="left" vertical="center" wrapText="1"/>
    </xf>
    <xf numFmtId="0" fontId="37" fillId="5" borderId="6"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27" fillId="14" borderId="1" xfId="0" applyFont="1" applyFill="1" applyBorder="1" applyAlignment="1">
      <alignment horizontal="center"/>
    </xf>
    <xf numFmtId="9" fontId="42" fillId="27" borderId="1" xfId="17" applyNumberFormat="1" applyFont="1" applyFill="1" applyBorder="1" applyAlignment="1">
      <alignment horizontal="center" vertical="center"/>
    </xf>
    <xf numFmtId="0" fontId="27" fillId="14" borderId="4" xfId="0" applyFont="1" applyFill="1" applyBorder="1" applyAlignment="1">
      <alignment horizontal="center" vertical="center"/>
    </xf>
    <xf numFmtId="0" fontId="27" fillId="14" borderId="6" xfId="0" applyFont="1" applyFill="1" applyBorder="1" applyAlignment="1">
      <alignment horizontal="center" vertical="center"/>
    </xf>
    <xf numFmtId="0" fontId="25" fillId="5" borderId="1"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19"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1" fillId="10" borderId="1" xfId="0" applyFont="1" applyFill="1" applyBorder="1" applyAlignment="1">
      <alignment horizontal="justify" vertical="center" wrapText="1"/>
    </xf>
    <xf numFmtId="0" fontId="1" fillId="5" borderId="1" xfId="0" applyFont="1" applyFill="1" applyBorder="1" applyAlignment="1">
      <alignment horizontal="left"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horizontal="center" vertical="center"/>
    </xf>
    <xf numFmtId="164" fontId="35" fillId="0" borderId="1" xfId="6" applyFont="1" applyBorder="1" applyAlignment="1">
      <alignment horizontal="justify" vertical="top" wrapText="1"/>
    </xf>
    <xf numFmtId="164" fontId="35" fillId="0" borderId="1" xfId="6" applyFont="1" applyBorder="1" applyAlignment="1">
      <alignment horizontal="center" vertical="top" wrapText="1"/>
    </xf>
    <xf numFmtId="0" fontId="27" fillId="6" borderId="1" xfId="0" applyFont="1" applyFill="1" applyBorder="1" applyAlignment="1">
      <alignment horizontal="center" vertical="center" textRotation="90" wrapText="1"/>
    </xf>
    <xf numFmtId="0" fontId="30" fillId="0" borderId="1" xfId="0" applyFont="1" applyBorder="1" applyAlignment="1">
      <alignment horizontal="justify" vertical="top" wrapText="1"/>
    </xf>
    <xf numFmtId="0" fontId="5"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7" fillId="0" borderId="1" xfId="0" applyFont="1" applyBorder="1" applyAlignment="1">
      <alignment horizontal="center" vertical="center"/>
    </xf>
    <xf numFmtId="0" fontId="27" fillId="6" borderId="1" xfId="0" applyFont="1" applyFill="1" applyBorder="1" applyAlignment="1">
      <alignment horizontal="left"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30" fillId="0" borderId="1" xfId="0" applyFont="1" applyBorder="1" applyAlignment="1">
      <alignment horizontal="center" vertical="center"/>
    </xf>
    <xf numFmtId="0" fontId="27" fillId="6" borderId="1" xfId="0" applyFont="1" applyFill="1" applyBorder="1" applyAlignment="1">
      <alignment horizontal="left" vertical="center" wrapText="1"/>
    </xf>
    <xf numFmtId="0" fontId="5" fillId="0" borderId="1" xfId="0" applyFont="1" applyBorder="1" applyAlignment="1">
      <alignment horizontal="center" vertical="center"/>
    </xf>
    <xf numFmtId="0" fontId="24" fillId="0" borderId="1" xfId="0" applyFont="1" applyBorder="1" applyAlignment="1">
      <alignment horizontal="center"/>
    </xf>
    <xf numFmtId="0" fontId="27" fillId="0" borderId="1" xfId="0" applyFont="1" applyBorder="1" applyAlignment="1">
      <alignment horizontal="center"/>
    </xf>
    <xf numFmtId="0" fontId="24" fillId="0" borderId="1" xfId="0" applyFont="1" applyBorder="1" applyAlignment="1">
      <alignment horizontal="center" vertical="center"/>
    </xf>
    <xf numFmtId="0" fontId="4" fillId="0" borderId="1" xfId="0" applyFont="1" applyBorder="1" applyAlignment="1">
      <alignment horizontal="center"/>
    </xf>
    <xf numFmtId="0" fontId="35" fillId="10" borderId="1" xfId="0" applyFont="1" applyFill="1" applyBorder="1" applyAlignment="1">
      <alignment horizontal="justify" vertical="top" wrapText="1"/>
    </xf>
    <xf numFmtId="0" fontId="30" fillId="0" borderId="1" xfId="0" applyFont="1" applyBorder="1" applyAlignment="1">
      <alignment horizontal="left" vertical="center" wrapText="1"/>
    </xf>
    <xf numFmtId="0" fontId="24" fillId="0" borderId="1" xfId="0" applyFont="1" applyBorder="1" applyAlignment="1">
      <alignment horizontal="left" vertical="top" wrapText="1"/>
    </xf>
    <xf numFmtId="166" fontId="24" fillId="0" borderId="1" xfId="0" applyNumberFormat="1" applyFont="1" applyBorder="1" applyAlignment="1">
      <alignment horizontal="center" vertical="center" wrapText="1"/>
    </xf>
    <xf numFmtId="0" fontId="24" fillId="5" borderId="1" xfId="0" applyFont="1" applyFill="1" applyBorder="1" applyAlignment="1">
      <alignment horizontal="left" vertical="center"/>
    </xf>
    <xf numFmtId="0" fontId="24" fillId="0" borderId="1" xfId="0" applyFont="1" applyBorder="1" applyAlignment="1">
      <alignment horizontal="left" vertical="center"/>
    </xf>
    <xf numFmtId="0" fontId="1" fillId="10" borderId="1" xfId="0" applyFont="1" applyFill="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Fill="1" applyBorder="1" applyAlignment="1">
      <alignment horizontal="center" vertical="center" wrapText="1"/>
    </xf>
    <xf numFmtId="0" fontId="25" fillId="0" borderId="1" xfId="0" applyFont="1" applyBorder="1" applyAlignment="1">
      <alignment horizontal="center" vertical="center"/>
    </xf>
    <xf numFmtId="0" fontId="1" fillId="10" borderId="1" xfId="0" applyFont="1" applyFill="1" applyBorder="1" applyAlignment="1">
      <alignment horizontal="left" vertical="center" wrapText="1"/>
    </xf>
    <xf numFmtId="0" fontId="25"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25" fillId="0" borderId="1" xfId="0" applyFont="1" applyFill="1" applyBorder="1" applyAlignment="1">
      <alignment horizontal="center" vertical="top" wrapText="1"/>
    </xf>
    <xf numFmtId="0" fontId="1" fillId="1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10" borderId="1" xfId="0" applyFont="1" applyFill="1" applyBorder="1" applyAlignment="1">
      <alignment horizontal="left" vertical="top"/>
    </xf>
    <xf numFmtId="0" fontId="1" fillId="0" borderId="1" xfId="0" applyFont="1" applyBorder="1" applyAlignment="1">
      <alignment horizontal="left" vertical="top" wrapText="1"/>
    </xf>
    <xf numFmtId="0" fontId="25" fillId="10"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5" fillId="0" borderId="1" xfId="0" applyFont="1" applyBorder="1" applyAlignment="1">
      <alignment horizontal="center" vertical="top"/>
    </xf>
    <xf numFmtId="0" fontId="25" fillId="8" borderId="1" xfId="0" applyFont="1" applyFill="1" applyBorder="1" applyAlignment="1">
      <alignment horizontal="center" vertical="center" wrapText="1"/>
    </xf>
    <xf numFmtId="0" fontId="1" fillId="0" borderId="1" xfId="0" applyFont="1" applyBorder="1" applyAlignment="1">
      <alignment horizontal="left" vertical="top"/>
    </xf>
    <xf numFmtId="0" fontId="33" fillId="10" borderId="1" xfId="0" applyFont="1" applyFill="1" applyBorder="1" applyAlignment="1">
      <alignment horizontal="justify" vertical="center" wrapText="1"/>
    </xf>
    <xf numFmtId="0" fontId="33"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33"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9" fillId="7" borderId="2" xfId="0" applyFont="1" applyFill="1" applyBorder="1" applyAlignment="1">
      <alignment horizontal="center" vertical="center"/>
    </xf>
    <xf numFmtId="0" fontId="29" fillId="7" borderId="3" xfId="0" applyFont="1" applyFill="1" applyBorder="1" applyAlignment="1">
      <alignment horizontal="center" vertical="center"/>
    </xf>
    <xf numFmtId="0" fontId="25" fillId="5" borderId="19"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9"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0" borderId="2" xfId="0" applyFont="1" applyFill="1" applyBorder="1" applyAlignment="1">
      <alignment horizontal="justify" vertical="center" wrapText="1"/>
    </xf>
    <xf numFmtId="0" fontId="1" fillId="10" borderId="19" xfId="0" applyFont="1" applyFill="1" applyBorder="1" applyAlignment="1">
      <alignment horizontal="justify" vertical="center" wrapText="1"/>
    </xf>
    <xf numFmtId="0" fontId="1" fillId="22" borderId="2" xfId="0" applyFont="1" applyFill="1" applyBorder="1" applyAlignment="1">
      <alignment horizontal="justify" vertical="center" wrapText="1"/>
    </xf>
    <xf numFmtId="0" fontId="1" fillId="22" borderId="19" xfId="0" applyFont="1" applyFill="1" applyBorder="1" applyAlignment="1">
      <alignment horizontal="justify" vertical="center" wrapText="1"/>
    </xf>
    <xf numFmtId="0" fontId="1" fillId="22" borderId="3" xfId="0" applyFont="1" applyFill="1" applyBorder="1" applyAlignment="1">
      <alignment horizontal="justify" vertical="center" wrapText="1"/>
    </xf>
  </cellXfs>
  <cellStyles count="18">
    <cellStyle name="Énfasis1 2" xfId="1"/>
    <cellStyle name="Énfasis2 2" xfId="2"/>
    <cellStyle name="Hipervínculo 2" xfId="3"/>
    <cellStyle name="Hipervínculo 3" xfId="4"/>
    <cellStyle name="Incorrecto 2" xfId="5"/>
    <cellStyle name="Millares" xfId="6" builtinId="3"/>
    <cellStyle name="Millares 2" xfId="7"/>
    <cellStyle name="Moneda 2" xfId="8"/>
    <cellStyle name="Moneda 3" xfId="9"/>
    <cellStyle name="Normal" xfId="0" builtinId="0"/>
    <cellStyle name="Normal 2" xfId="10"/>
    <cellStyle name="Normal 2 2" xfId="11"/>
    <cellStyle name="Normal 3" xfId="12"/>
    <cellStyle name="Normal 4" xfId="13"/>
    <cellStyle name="Normal 5" xfId="14"/>
    <cellStyle name="Normal 7" xfId="15"/>
    <cellStyle name="Porcentaje" xfId="17" builtinId="5"/>
    <cellStyle name="Porcentaje 2"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72.%20Inf%20de%20evaluacion%20interna/08.%20Inf%20(i)%20Seg%20Riesgos/2021/SEGUIMIENTO%20RC-RS%20Agosto%202021" TargetMode="External"/><Relationship Id="rId3" Type="http://schemas.openxmlformats.org/officeDocument/2006/relationships/hyperlink" Target="https://www.movilidadbogota.gov.co/web/reportes_de_control_interno" TargetMode="External"/><Relationship Id="rId7" Type="http://schemas.openxmlformats.org/officeDocument/2006/relationships/hyperlink" Target="https://www.movilidadbogota.gov.co/web/reportes_de_control_interno" TargetMode="External"/><Relationship Id="rId12" Type="http://schemas.openxmlformats.org/officeDocument/2006/relationships/comments" Target="../comments1.xml"/><Relationship Id="rId2" Type="http://schemas.openxmlformats.org/officeDocument/2006/relationships/hyperlink" Target="https://www.movilidadbogota.gov.co/web/reportes_de_control_interno" TargetMode="External"/><Relationship Id="rId1" Type="http://schemas.openxmlformats.org/officeDocument/2006/relationships/hyperlink" Target="https://www.movilidadbogota.gov.co/web/reportes_de_control_interno" TargetMode="External"/><Relationship Id="rId6" Type="http://schemas.openxmlformats.org/officeDocument/2006/relationships/hyperlink" Target="../../../72.%20Inf%20de%20evaluacion%20interna/01.%20Inf%20(i)%20Austeridad%20gasto/2021/1er%20TRIMESTRE%20DE%202021/Informe" TargetMode="External"/><Relationship Id="rId11" Type="http://schemas.openxmlformats.org/officeDocument/2006/relationships/vmlDrawing" Target="../drawings/vmlDrawing1.vml"/><Relationship Id="rId5" Type="http://schemas.openxmlformats.org/officeDocument/2006/relationships/hyperlink" Target="https://www.movilidadbogota.gov.co/web/reportes_de_control_interno" TargetMode="External"/><Relationship Id="rId10" Type="http://schemas.openxmlformats.org/officeDocument/2006/relationships/drawing" Target="../drawings/drawing1.xml"/><Relationship Id="rId4" Type="http://schemas.openxmlformats.org/officeDocument/2006/relationships/hyperlink" Target="https://www.movilidadbogota.gov.co/web/reportes_de_control_interno"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Q119"/>
  <sheetViews>
    <sheetView showGridLines="0" tabSelected="1" topLeftCell="A17" zoomScale="80" zoomScaleNormal="80" zoomScaleSheetLayoutView="100" workbookViewId="0">
      <pane xSplit="1" ySplit="1" topLeftCell="H18" activePane="bottomRight" state="frozen"/>
      <selection activeCell="A17" sqref="A17"/>
      <selection pane="topRight" activeCell="B17" sqref="B17"/>
      <selection pane="bottomLeft" activeCell="A18" sqref="A18"/>
      <selection pane="bottomRight" activeCell="N113" sqref="N113:P113"/>
    </sheetView>
  </sheetViews>
  <sheetFormatPr baseColWidth="10" defaultColWidth="7.42578125" defaultRowHeight="15" x14ac:dyDescent="0.2"/>
  <cols>
    <col min="1" max="1" width="62.42578125" style="227" customWidth="1"/>
    <col min="2" max="2" width="30.28515625" style="233" hidden="1" customWidth="1"/>
    <col min="3" max="3" width="12.5703125" style="252" hidden="1" customWidth="1"/>
    <col min="4" max="4" width="11.7109375" style="226" hidden="1" customWidth="1"/>
    <col min="5" max="6" width="9.28515625" style="226" hidden="1" customWidth="1"/>
    <col min="7" max="7" width="14.28515625" style="226" hidden="1" customWidth="1"/>
    <col min="8" max="8" width="7.42578125" style="227" customWidth="1"/>
    <col min="9" max="9" width="18" style="227" customWidth="1"/>
    <col min="10" max="10" width="15.140625" style="227" customWidth="1"/>
    <col min="11" max="11" width="14.7109375" style="227" customWidth="1"/>
    <col min="12" max="12" width="14" style="227" customWidth="1"/>
    <col min="13" max="13" width="16.85546875" style="284" hidden="1" customWidth="1"/>
    <col min="14" max="14" width="26.85546875" style="227" customWidth="1"/>
    <col min="15" max="15" width="32.7109375" style="227" customWidth="1"/>
    <col min="16" max="16" width="44.140625" style="227" customWidth="1"/>
    <col min="17" max="17" width="45.7109375" style="227" customWidth="1"/>
    <col min="18" max="16384" width="7.42578125" style="227"/>
  </cols>
  <sheetData>
    <row r="1" spans="1:16" ht="15.75" thickBot="1" x14ac:dyDescent="0.25"/>
    <row r="2" spans="1:16" ht="15.75" x14ac:dyDescent="0.25">
      <c r="A2" s="377"/>
      <c r="B2" s="377"/>
      <c r="C2" s="377"/>
      <c r="D2" s="377"/>
      <c r="E2" s="367" t="s">
        <v>455</v>
      </c>
      <c r="F2" s="368"/>
      <c r="G2" s="368"/>
      <c r="H2" s="368"/>
      <c r="I2" s="368"/>
      <c r="J2" s="368"/>
      <c r="K2" s="368"/>
      <c r="L2" s="368"/>
      <c r="M2" s="369"/>
      <c r="N2" s="368"/>
      <c r="O2" s="368"/>
      <c r="P2" s="370"/>
    </row>
    <row r="3" spans="1:16" ht="15.75" x14ac:dyDescent="0.25">
      <c r="A3" s="377"/>
      <c r="B3" s="377"/>
      <c r="C3" s="377"/>
      <c r="D3" s="377"/>
      <c r="E3" s="373" t="s">
        <v>36</v>
      </c>
      <c r="F3" s="374"/>
      <c r="G3" s="374"/>
      <c r="H3" s="374"/>
      <c r="I3" s="374"/>
      <c r="J3" s="374"/>
      <c r="K3" s="374"/>
      <c r="L3" s="374"/>
      <c r="M3" s="375"/>
      <c r="N3" s="374"/>
      <c r="O3" s="374"/>
      <c r="P3" s="376"/>
    </row>
    <row r="4" spans="1:16" ht="15.75" x14ac:dyDescent="0.25">
      <c r="A4" s="377"/>
      <c r="B4" s="377"/>
      <c r="C4" s="377"/>
      <c r="D4" s="377"/>
      <c r="E4" s="378" t="s">
        <v>53</v>
      </c>
      <c r="F4" s="379"/>
      <c r="G4" s="379"/>
      <c r="H4" s="379"/>
      <c r="I4" s="379"/>
      <c r="J4" s="379"/>
      <c r="K4" s="379"/>
      <c r="L4" s="379"/>
      <c r="M4" s="380"/>
      <c r="N4" s="379"/>
      <c r="O4" s="379"/>
      <c r="P4" s="381"/>
    </row>
    <row r="5" spans="1:16" ht="15.75" x14ac:dyDescent="0.25">
      <c r="A5" s="377"/>
      <c r="B5" s="377"/>
      <c r="C5" s="377"/>
      <c r="D5" s="377"/>
      <c r="E5" s="385" t="s">
        <v>454</v>
      </c>
      <c r="F5" s="385"/>
      <c r="G5" s="385"/>
      <c r="H5" s="385"/>
      <c r="I5" s="385"/>
      <c r="J5" s="385"/>
      <c r="K5" s="395" t="s">
        <v>457</v>
      </c>
      <c r="L5" s="396"/>
      <c r="M5" s="397"/>
      <c r="N5" s="396"/>
      <c r="O5" s="396"/>
      <c r="P5" s="398"/>
    </row>
    <row r="6" spans="1:16" ht="15.75" x14ac:dyDescent="0.2">
      <c r="A6" s="386" t="s">
        <v>0</v>
      </c>
      <c r="B6" s="386"/>
      <c r="C6" s="386"/>
      <c r="D6" s="386"/>
      <c r="E6" s="345" t="s">
        <v>54</v>
      </c>
      <c r="F6" s="345"/>
      <c r="G6" s="345"/>
      <c r="H6" s="345"/>
      <c r="I6" s="345"/>
      <c r="J6" s="345"/>
      <c r="K6" s="345"/>
      <c r="L6" s="345"/>
      <c r="M6" s="346"/>
      <c r="N6" s="345"/>
      <c r="O6" s="229" t="s">
        <v>1</v>
      </c>
      <c r="P6" s="230">
        <v>2021</v>
      </c>
    </row>
    <row r="7" spans="1:16" ht="15.75" x14ac:dyDescent="0.2">
      <c r="A7" s="389" t="s">
        <v>2</v>
      </c>
      <c r="B7" s="389"/>
      <c r="C7" s="389"/>
      <c r="D7" s="389"/>
      <c r="E7" s="345" t="s">
        <v>462</v>
      </c>
      <c r="F7" s="345"/>
      <c r="G7" s="345"/>
      <c r="H7" s="345"/>
      <c r="I7" s="345"/>
      <c r="J7" s="345"/>
      <c r="K7" s="348" t="s">
        <v>3</v>
      </c>
      <c r="L7" s="349"/>
      <c r="M7" s="285"/>
      <c r="N7" s="345"/>
      <c r="O7" s="345"/>
      <c r="P7" s="345"/>
    </row>
    <row r="8" spans="1:16" ht="84" customHeight="1" x14ac:dyDescent="0.2">
      <c r="A8" s="390" t="s">
        <v>456</v>
      </c>
      <c r="B8" s="390"/>
      <c r="C8" s="390"/>
      <c r="D8" s="390"/>
      <c r="E8" s="357" t="s">
        <v>463</v>
      </c>
      <c r="F8" s="358"/>
      <c r="G8" s="358"/>
      <c r="H8" s="358"/>
      <c r="I8" s="358"/>
      <c r="J8" s="358"/>
      <c r="K8" s="358"/>
      <c r="L8" s="358"/>
      <c r="M8" s="359"/>
      <c r="N8" s="358"/>
      <c r="O8" s="358"/>
      <c r="P8" s="360"/>
    </row>
    <row r="9" spans="1:16" ht="52.15" customHeight="1" x14ac:dyDescent="0.2">
      <c r="A9" s="390" t="s">
        <v>34</v>
      </c>
      <c r="B9" s="390"/>
      <c r="C9" s="390"/>
      <c r="D9" s="390"/>
      <c r="E9" s="357" t="s">
        <v>464</v>
      </c>
      <c r="F9" s="358"/>
      <c r="G9" s="358"/>
      <c r="H9" s="358"/>
      <c r="I9" s="358"/>
      <c r="J9" s="358"/>
      <c r="K9" s="358"/>
      <c r="L9" s="358"/>
      <c r="M9" s="359"/>
      <c r="N9" s="358"/>
      <c r="O9" s="358"/>
      <c r="P9" s="360"/>
    </row>
    <row r="10" spans="1:16" ht="41.45" customHeight="1" x14ac:dyDescent="0.2">
      <c r="A10" s="390" t="s">
        <v>4</v>
      </c>
      <c r="B10" s="390"/>
      <c r="C10" s="390"/>
      <c r="D10" s="390"/>
      <c r="E10" s="357" t="s">
        <v>465</v>
      </c>
      <c r="F10" s="358"/>
      <c r="G10" s="358"/>
      <c r="H10" s="358"/>
      <c r="I10" s="358"/>
      <c r="J10" s="358"/>
      <c r="K10" s="358"/>
      <c r="L10" s="358"/>
      <c r="M10" s="359"/>
      <c r="N10" s="358"/>
      <c r="O10" s="358"/>
      <c r="P10" s="360"/>
    </row>
    <row r="11" spans="1:16" ht="30" customHeight="1" x14ac:dyDescent="0.2">
      <c r="A11" s="371" t="s">
        <v>58</v>
      </c>
      <c r="B11" s="371"/>
      <c r="C11" s="371"/>
      <c r="D11" s="371"/>
      <c r="E11" s="371"/>
      <c r="F11" s="371"/>
      <c r="G11" s="371"/>
      <c r="H11" s="371"/>
      <c r="I11" s="371"/>
      <c r="J11" s="371"/>
      <c r="K11" s="371"/>
      <c r="L11" s="371"/>
      <c r="M11" s="372"/>
      <c r="N11" s="371"/>
      <c r="O11" s="371"/>
      <c r="P11" s="371"/>
    </row>
    <row r="12" spans="1:16" ht="63.75" x14ac:dyDescent="0.2">
      <c r="A12" s="402" t="s">
        <v>466</v>
      </c>
      <c r="B12" s="402"/>
      <c r="C12" s="402"/>
      <c r="D12" s="355" t="s">
        <v>461</v>
      </c>
      <c r="E12" s="355"/>
      <c r="F12" s="355"/>
      <c r="G12" s="355"/>
      <c r="H12" s="355"/>
      <c r="I12" s="305" t="s">
        <v>453</v>
      </c>
      <c r="J12" s="232" t="s">
        <v>7</v>
      </c>
      <c r="K12" s="391" t="s">
        <v>8</v>
      </c>
      <c r="L12" s="392"/>
      <c r="M12" s="286"/>
      <c r="N12" s="232" t="s">
        <v>38</v>
      </c>
      <c r="O12" s="232" t="s">
        <v>9</v>
      </c>
      <c r="P12" s="234" t="s">
        <v>10</v>
      </c>
    </row>
    <row r="13" spans="1:16" ht="15.75" x14ac:dyDescent="0.2">
      <c r="A13" s="402"/>
      <c r="B13" s="402"/>
      <c r="C13" s="402"/>
      <c r="D13" s="401" t="s">
        <v>596</v>
      </c>
      <c r="E13" s="401"/>
      <c r="F13" s="401"/>
      <c r="G13" s="401"/>
      <c r="H13" s="401"/>
      <c r="I13" s="306">
        <v>8</v>
      </c>
      <c r="J13" s="231">
        <v>1</v>
      </c>
      <c r="K13" s="399">
        <v>0</v>
      </c>
      <c r="L13" s="400"/>
      <c r="M13" s="287"/>
      <c r="N13" s="231">
        <v>0</v>
      </c>
      <c r="O13" s="231">
        <v>7</v>
      </c>
      <c r="P13" s="231">
        <v>0</v>
      </c>
    </row>
    <row r="14" spans="1:16" ht="15.75" x14ac:dyDescent="0.2">
      <c r="A14" s="353" t="s">
        <v>11</v>
      </c>
      <c r="B14" s="353"/>
      <c r="C14" s="353"/>
      <c r="D14" s="353"/>
      <c r="E14" s="353"/>
      <c r="F14" s="353"/>
      <c r="G14" s="353"/>
      <c r="H14" s="353"/>
      <c r="I14" s="353" t="s">
        <v>12</v>
      </c>
      <c r="J14" s="353"/>
      <c r="K14" s="353"/>
      <c r="L14" s="353"/>
      <c r="M14" s="354"/>
      <c r="N14" s="353"/>
      <c r="O14" s="353"/>
      <c r="P14" s="353"/>
    </row>
    <row r="15" spans="1:16" ht="69" customHeight="1" x14ac:dyDescent="0.2">
      <c r="A15" s="356" t="s">
        <v>467</v>
      </c>
      <c r="B15" s="356"/>
      <c r="C15" s="356"/>
      <c r="D15" s="356"/>
      <c r="E15" s="356"/>
      <c r="F15" s="356"/>
      <c r="G15" s="356"/>
      <c r="H15" s="356"/>
      <c r="I15" s="387" t="s">
        <v>468</v>
      </c>
      <c r="J15" s="387"/>
      <c r="K15" s="387"/>
      <c r="L15" s="387"/>
      <c r="M15" s="388"/>
      <c r="N15" s="387"/>
      <c r="O15" s="387"/>
      <c r="P15" s="387"/>
    </row>
    <row r="16" spans="1:16" ht="25.5" x14ac:dyDescent="0.2">
      <c r="A16" s="351" t="s">
        <v>13</v>
      </c>
      <c r="B16" s="347" t="s">
        <v>50</v>
      </c>
      <c r="C16" s="347" t="s">
        <v>30</v>
      </c>
      <c r="D16" s="347" t="s">
        <v>14</v>
      </c>
      <c r="E16" s="347"/>
      <c r="F16" s="347"/>
      <c r="G16" s="347"/>
      <c r="H16" s="361" t="s">
        <v>459</v>
      </c>
      <c r="I16" s="363"/>
      <c r="J16" s="350" t="s">
        <v>42</v>
      </c>
      <c r="K16" s="350"/>
      <c r="L16" s="351" t="s">
        <v>563</v>
      </c>
      <c r="M16" s="288" t="s">
        <v>652</v>
      </c>
      <c r="N16" s="361" t="s">
        <v>458</v>
      </c>
      <c r="O16" s="362"/>
      <c r="P16" s="363"/>
    </row>
    <row r="17" spans="1:17" ht="42" customHeight="1" x14ac:dyDescent="0.2">
      <c r="A17" s="352"/>
      <c r="B17" s="347"/>
      <c r="C17" s="347"/>
      <c r="D17" s="253" t="s">
        <v>20</v>
      </c>
      <c r="E17" s="253" t="s">
        <v>21</v>
      </c>
      <c r="F17" s="253" t="s">
        <v>22</v>
      </c>
      <c r="G17" s="253" t="s">
        <v>23</v>
      </c>
      <c r="H17" s="393"/>
      <c r="I17" s="394"/>
      <c r="J17" s="254" t="s">
        <v>40</v>
      </c>
      <c r="K17" s="254" t="s">
        <v>41</v>
      </c>
      <c r="L17" s="352"/>
      <c r="M17" s="289"/>
      <c r="N17" s="364"/>
      <c r="O17" s="365"/>
      <c r="P17" s="366"/>
    </row>
    <row r="18" spans="1:17" ht="25.15" customHeight="1" x14ac:dyDescent="0.2">
      <c r="A18" s="238" t="s">
        <v>446</v>
      </c>
      <c r="B18" s="235"/>
      <c r="C18" s="248"/>
      <c r="D18" s="236"/>
      <c r="E18" s="236"/>
      <c r="F18" s="236"/>
      <c r="G18" s="236"/>
      <c r="H18" s="335"/>
      <c r="I18" s="336"/>
      <c r="J18" s="237"/>
      <c r="K18" s="237"/>
      <c r="L18" s="261"/>
      <c r="M18" s="261"/>
      <c r="N18" s="382"/>
      <c r="O18" s="383"/>
      <c r="P18" s="384"/>
    </row>
    <row r="19" spans="1:17" ht="118.15" customHeight="1" x14ac:dyDescent="0.2">
      <c r="A19" s="267" t="s">
        <v>469</v>
      </c>
      <c r="B19" s="239" t="s">
        <v>471</v>
      </c>
      <c r="C19" s="249" t="s">
        <v>118</v>
      </c>
      <c r="D19" s="240" t="s">
        <v>77</v>
      </c>
      <c r="E19" s="240" t="s">
        <v>77</v>
      </c>
      <c r="F19" s="240" t="s">
        <v>77</v>
      </c>
      <c r="G19" s="240" t="s">
        <v>77</v>
      </c>
      <c r="H19" s="318" t="s">
        <v>472</v>
      </c>
      <c r="I19" s="319"/>
      <c r="J19" s="241">
        <v>44227</v>
      </c>
      <c r="K19" s="241">
        <v>44227</v>
      </c>
      <c r="L19" s="262" t="s">
        <v>473</v>
      </c>
      <c r="M19" s="290">
        <v>1</v>
      </c>
      <c r="N19" s="308" t="s">
        <v>736</v>
      </c>
      <c r="O19" s="309"/>
      <c r="P19" s="310"/>
    </row>
    <row r="20" spans="1:17" ht="90.6" customHeight="1" x14ac:dyDescent="0.2">
      <c r="A20" s="267" t="s">
        <v>470</v>
      </c>
      <c r="B20" s="239" t="s">
        <v>471</v>
      </c>
      <c r="C20" s="249" t="s">
        <v>118</v>
      </c>
      <c r="D20" s="240" t="s">
        <v>77</v>
      </c>
      <c r="E20" s="240" t="s">
        <v>77</v>
      </c>
      <c r="F20" s="240" t="s">
        <v>77</v>
      </c>
      <c r="G20" s="240" t="s">
        <v>77</v>
      </c>
      <c r="H20" s="318" t="s">
        <v>472</v>
      </c>
      <c r="I20" s="319"/>
      <c r="J20" s="241">
        <v>44378</v>
      </c>
      <c r="K20" s="241">
        <v>44408</v>
      </c>
      <c r="L20" s="262" t="s">
        <v>473</v>
      </c>
      <c r="M20" s="262"/>
      <c r="N20" s="308" t="s">
        <v>737</v>
      </c>
      <c r="O20" s="309"/>
      <c r="P20" s="310"/>
    </row>
    <row r="21" spans="1:17" ht="37.9" customHeight="1" x14ac:dyDescent="0.2">
      <c r="A21" s="267" t="s">
        <v>469</v>
      </c>
      <c r="B21" s="239" t="s">
        <v>471</v>
      </c>
      <c r="C21" s="249" t="s">
        <v>118</v>
      </c>
      <c r="D21" s="240" t="s">
        <v>77</v>
      </c>
      <c r="E21" s="240" t="s">
        <v>77</v>
      </c>
      <c r="F21" s="240" t="s">
        <v>77</v>
      </c>
      <c r="G21" s="240" t="s">
        <v>77</v>
      </c>
      <c r="H21" s="318" t="s">
        <v>472</v>
      </c>
      <c r="I21" s="319"/>
      <c r="J21" s="241">
        <v>44501</v>
      </c>
      <c r="K21" s="241">
        <v>44530</v>
      </c>
      <c r="L21" s="262" t="s">
        <v>473</v>
      </c>
      <c r="M21" s="262"/>
      <c r="N21" s="308" t="s">
        <v>742</v>
      </c>
      <c r="O21" s="309"/>
      <c r="P21" s="310"/>
    </row>
    <row r="22" spans="1:17" ht="25.15" customHeight="1" x14ac:dyDescent="0.25">
      <c r="A22" s="238" t="s">
        <v>447</v>
      </c>
      <c r="B22" s="235"/>
      <c r="C22" s="248"/>
      <c r="D22" s="236"/>
      <c r="E22" s="236"/>
      <c r="F22" s="236"/>
      <c r="G22" s="236"/>
      <c r="H22" s="335"/>
      <c r="I22" s="336"/>
      <c r="J22" s="237"/>
      <c r="K22" s="237"/>
      <c r="L22" s="261"/>
      <c r="M22" s="261"/>
      <c r="N22" s="332"/>
      <c r="O22" s="333"/>
      <c r="P22" s="334"/>
    </row>
    <row r="23" spans="1:17" ht="76.5" customHeight="1" x14ac:dyDescent="0.2">
      <c r="A23" s="267" t="s">
        <v>474</v>
      </c>
      <c r="B23" s="239" t="s">
        <v>483</v>
      </c>
      <c r="C23" s="249" t="s">
        <v>484</v>
      </c>
      <c r="D23" s="240" t="s">
        <v>77</v>
      </c>
      <c r="E23" s="240" t="s">
        <v>77</v>
      </c>
      <c r="F23" s="240" t="s">
        <v>77</v>
      </c>
      <c r="G23" s="240" t="s">
        <v>77</v>
      </c>
      <c r="H23" s="320" t="s">
        <v>557</v>
      </c>
      <c r="I23" s="321"/>
      <c r="J23" s="307" t="s">
        <v>484</v>
      </c>
      <c r="K23" s="265" t="s">
        <v>484</v>
      </c>
      <c r="L23" s="266" t="s">
        <v>558</v>
      </c>
      <c r="M23" s="266"/>
      <c r="N23" s="403" t="s">
        <v>747</v>
      </c>
      <c r="O23" s="404"/>
      <c r="P23" s="405"/>
    </row>
    <row r="24" spans="1:17" ht="25.15" customHeight="1" x14ac:dyDescent="0.2">
      <c r="A24" s="267" t="s">
        <v>475</v>
      </c>
      <c r="B24" s="239" t="s">
        <v>485</v>
      </c>
      <c r="C24" s="249" t="s">
        <v>183</v>
      </c>
      <c r="D24" s="240" t="s">
        <v>77</v>
      </c>
      <c r="E24" s="240" t="s">
        <v>77</v>
      </c>
      <c r="F24" s="240" t="s">
        <v>77</v>
      </c>
      <c r="G24" s="240" t="s">
        <v>77</v>
      </c>
      <c r="H24" s="320" t="s">
        <v>647</v>
      </c>
      <c r="I24" s="321"/>
      <c r="J24" s="265">
        <v>44348</v>
      </c>
      <c r="K24" s="265">
        <v>44377</v>
      </c>
      <c r="L24" s="266" t="s">
        <v>559</v>
      </c>
      <c r="M24" s="266"/>
      <c r="N24" s="311" t="s">
        <v>676</v>
      </c>
      <c r="O24" s="316"/>
      <c r="P24" s="317"/>
    </row>
    <row r="25" spans="1:17" ht="25.15" customHeight="1" x14ac:dyDescent="0.2">
      <c r="A25" s="267" t="s">
        <v>708</v>
      </c>
      <c r="B25" s="239" t="s">
        <v>485</v>
      </c>
      <c r="C25" s="249" t="s">
        <v>118</v>
      </c>
      <c r="D25" s="240" t="s">
        <v>77</v>
      </c>
      <c r="E25" s="240" t="s">
        <v>77</v>
      </c>
      <c r="F25" s="240" t="s">
        <v>77</v>
      </c>
      <c r="G25" s="240" t="s">
        <v>77</v>
      </c>
      <c r="H25" s="320" t="s">
        <v>654</v>
      </c>
      <c r="I25" s="321"/>
      <c r="J25" s="241">
        <v>44256</v>
      </c>
      <c r="K25" s="241">
        <v>44377</v>
      </c>
      <c r="L25" s="262" t="s">
        <v>559</v>
      </c>
      <c r="M25" s="262"/>
      <c r="N25" s="308" t="s">
        <v>671</v>
      </c>
      <c r="O25" s="309"/>
      <c r="P25" s="310"/>
    </row>
    <row r="26" spans="1:17" ht="25.15" customHeight="1" x14ac:dyDescent="0.2">
      <c r="A26" s="267" t="s">
        <v>708</v>
      </c>
      <c r="B26" s="239" t="s">
        <v>485</v>
      </c>
      <c r="C26" s="249" t="s">
        <v>118</v>
      </c>
      <c r="D26" s="240" t="s">
        <v>77</v>
      </c>
      <c r="E26" s="240" t="s">
        <v>77</v>
      </c>
      <c r="F26" s="240" t="s">
        <v>77</v>
      </c>
      <c r="G26" s="240" t="s">
        <v>77</v>
      </c>
      <c r="H26" s="320" t="s">
        <v>705</v>
      </c>
      <c r="I26" s="321"/>
      <c r="J26" s="241">
        <v>44378</v>
      </c>
      <c r="K26" s="241">
        <v>44438</v>
      </c>
      <c r="L26" s="262" t="s">
        <v>559</v>
      </c>
      <c r="M26" s="262"/>
      <c r="N26" s="308" t="s">
        <v>689</v>
      </c>
      <c r="O26" s="309"/>
      <c r="P26" s="310"/>
    </row>
    <row r="27" spans="1:17" ht="25.15" customHeight="1" x14ac:dyDescent="0.2">
      <c r="A27" s="267" t="s">
        <v>708</v>
      </c>
      <c r="B27" s="239" t="s">
        <v>485</v>
      </c>
      <c r="C27" s="249" t="s">
        <v>118</v>
      </c>
      <c r="D27" s="240" t="s">
        <v>77</v>
      </c>
      <c r="E27" s="240" t="s">
        <v>77</v>
      </c>
      <c r="F27" s="240" t="s">
        <v>77</v>
      </c>
      <c r="G27" s="240" t="s">
        <v>77</v>
      </c>
      <c r="H27" s="320" t="s">
        <v>709</v>
      </c>
      <c r="I27" s="321"/>
      <c r="J27" s="241">
        <v>44378</v>
      </c>
      <c r="K27" s="241">
        <v>44469</v>
      </c>
      <c r="L27" s="262" t="s">
        <v>559</v>
      </c>
      <c r="M27" s="262"/>
      <c r="N27" s="311" t="s">
        <v>710</v>
      </c>
      <c r="O27" s="316"/>
      <c r="P27" s="317"/>
    </row>
    <row r="28" spans="1:17" ht="37.15" customHeight="1" x14ac:dyDescent="0.2">
      <c r="A28" s="267" t="s">
        <v>476</v>
      </c>
      <c r="B28" s="239" t="s">
        <v>486</v>
      </c>
      <c r="C28" s="249" t="s">
        <v>122</v>
      </c>
      <c r="D28" s="240" t="s">
        <v>77</v>
      </c>
      <c r="E28" s="240" t="s">
        <v>77</v>
      </c>
      <c r="F28" s="240" t="s">
        <v>77</v>
      </c>
      <c r="G28" s="240" t="s">
        <v>77</v>
      </c>
      <c r="H28" s="320" t="s">
        <v>602</v>
      </c>
      <c r="I28" s="321"/>
      <c r="J28" s="241">
        <v>44197</v>
      </c>
      <c r="K28" s="241">
        <v>44285</v>
      </c>
      <c r="L28" s="262" t="s">
        <v>559</v>
      </c>
      <c r="M28" s="290">
        <v>3</v>
      </c>
      <c r="N28" s="322" t="s">
        <v>639</v>
      </c>
      <c r="O28" s="323"/>
      <c r="P28" s="324"/>
    </row>
    <row r="29" spans="1:17" ht="40.5" customHeight="1" x14ac:dyDescent="0.2">
      <c r="A29" s="267" t="s">
        <v>476</v>
      </c>
      <c r="B29" s="239" t="s">
        <v>486</v>
      </c>
      <c r="C29" s="249" t="s">
        <v>122</v>
      </c>
      <c r="D29" s="240" t="s">
        <v>77</v>
      </c>
      <c r="E29" s="240" t="s">
        <v>77</v>
      </c>
      <c r="F29" s="240" t="s">
        <v>77</v>
      </c>
      <c r="G29" s="240" t="s">
        <v>77</v>
      </c>
      <c r="H29" s="320" t="s">
        <v>602</v>
      </c>
      <c r="I29" s="321"/>
      <c r="J29" s="241">
        <v>44287</v>
      </c>
      <c r="K29" s="241">
        <v>44377</v>
      </c>
      <c r="L29" s="262" t="s">
        <v>559</v>
      </c>
      <c r="M29" s="262"/>
      <c r="N29" s="308" t="s">
        <v>677</v>
      </c>
      <c r="O29" s="309"/>
      <c r="P29" s="310"/>
    </row>
    <row r="30" spans="1:17" ht="25.15" customHeight="1" x14ac:dyDescent="0.2">
      <c r="A30" s="267" t="s">
        <v>476</v>
      </c>
      <c r="B30" s="239" t="s">
        <v>486</v>
      </c>
      <c r="C30" s="249" t="s">
        <v>122</v>
      </c>
      <c r="D30" s="240" t="s">
        <v>77</v>
      </c>
      <c r="E30" s="240" t="s">
        <v>77</v>
      </c>
      <c r="F30" s="240" t="s">
        <v>77</v>
      </c>
      <c r="G30" s="240" t="s">
        <v>77</v>
      </c>
      <c r="H30" s="320" t="s">
        <v>673</v>
      </c>
      <c r="I30" s="321"/>
      <c r="J30" s="241">
        <v>44378</v>
      </c>
      <c r="K30" s="241">
        <v>44469</v>
      </c>
      <c r="L30" s="262" t="s">
        <v>559</v>
      </c>
      <c r="M30" s="262"/>
      <c r="N30" s="311" t="s">
        <v>714</v>
      </c>
      <c r="O30" s="316"/>
      <c r="P30" s="317"/>
      <c r="Q30" s="304"/>
    </row>
    <row r="31" spans="1:17" ht="54" customHeight="1" x14ac:dyDescent="0.2">
      <c r="A31" s="267" t="s">
        <v>476</v>
      </c>
      <c r="B31" s="239" t="s">
        <v>486</v>
      </c>
      <c r="C31" s="249" t="s">
        <v>122</v>
      </c>
      <c r="D31" s="240" t="s">
        <v>77</v>
      </c>
      <c r="E31" s="240" t="s">
        <v>77</v>
      </c>
      <c r="F31" s="240" t="s">
        <v>77</v>
      </c>
      <c r="G31" s="240" t="s">
        <v>77</v>
      </c>
      <c r="H31" s="320" t="s">
        <v>698</v>
      </c>
      <c r="I31" s="321"/>
      <c r="J31" s="241">
        <v>44531</v>
      </c>
      <c r="K31" s="241">
        <v>44561</v>
      </c>
      <c r="L31" s="262" t="s">
        <v>559</v>
      </c>
      <c r="M31" s="262"/>
      <c r="N31" s="322" t="s">
        <v>753</v>
      </c>
      <c r="O31" s="323"/>
      <c r="P31" s="324"/>
    </row>
    <row r="32" spans="1:17" ht="25.15" customHeight="1" x14ac:dyDescent="0.2">
      <c r="A32" s="267" t="s">
        <v>477</v>
      </c>
      <c r="B32" s="239" t="s">
        <v>487</v>
      </c>
      <c r="C32" s="249" t="s">
        <v>488</v>
      </c>
      <c r="D32" s="240" t="s">
        <v>77</v>
      </c>
      <c r="E32" s="240"/>
      <c r="F32" s="240"/>
      <c r="G32" s="240"/>
      <c r="H32" s="320" t="s">
        <v>557</v>
      </c>
      <c r="I32" s="321"/>
      <c r="J32" s="241" t="s">
        <v>565</v>
      </c>
      <c r="K32" s="241" t="s">
        <v>565</v>
      </c>
      <c r="L32" s="262" t="s">
        <v>564</v>
      </c>
      <c r="M32" s="262"/>
      <c r="N32" s="322" t="s">
        <v>738</v>
      </c>
      <c r="O32" s="323"/>
      <c r="P32" s="324"/>
    </row>
    <row r="33" spans="1:16" ht="25.15" customHeight="1" x14ac:dyDescent="0.2">
      <c r="A33" s="267" t="s">
        <v>478</v>
      </c>
      <c r="B33" s="239" t="s">
        <v>489</v>
      </c>
      <c r="C33" s="249" t="s">
        <v>488</v>
      </c>
      <c r="D33" s="240" t="s">
        <v>77</v>
      </c>
      <c r="E33" s="240"/>
      <c r="F33" s="240"/>
      <c r="G33" s="240"/>
      <c r="H33" s="320" t="s">
        <v>557</v>
      </c>
      <c r="I33" s="321"/>
      <c r="J33" s="241" t="s">
        <v>565</v>
      </c>
      <c r="K33" s="241" t="s">
        <v>565</v>
      </c>
      <c r="L33" s="262" t="s">
        <v>564</v>
      </c>
      <c r="M33" s="262"/>
      <c r="N33" s="308" t="s">
        <v>739</v>
      </c>
      <c r="O33" s="309"/>
      <c r="P33" s="310"/>
    </row>
    <row r="34" spans="1:16" ht="25.15" customHeight="1" x14ac:dyDescent="0.2">
      <c r="A34" s="267" t="s">
        <v>479</v>
      </c>
      <c r="B34" s="239" t="s">
        <v>490</v>
      </c>
      <c r="C34" s="249" t="s">
        <v>488</v>
      </c>
      <c r="D34" s="240" t="s">
        <v>77</v>
      </c>
      <c r="E34" s="240"/>
      <c r="F34" s="240"/>
      <c r="G34" s="240"/>
      <c r="H34" s="320" t="s">
        <v>557</v>
      </c>
      <c r="I34" s="321"/>
      <c r="J34" s="241" t="s">
        <v>565</v>
      </c>
      <c r="K34" s="241" t="s">
        <v>565</v>
      </c>
      <c r="L34" s="262" t="s">
        <v>564</v>
      </c>
      <c r="M34" s="262"/>
      <c r="N34" s="308" t="s">
        <v>740</v>
      </c>
      <c r="O34" s="309"/>
      <c r="P34" s="310"/>
    </row>
    <row r="35" spans="1:16" ht="79.150000000000006" customHeight="1" x14ac:dyDescent="0.2">
      <c r="A35" s="267" t="s">
        <v>480</v>
      </c>
      <c r="B35" s="239" t="s">
        <v>491</v>
      </c>
      <c r="C35" s="249" t="s">
        <v>488</v>
      </c>
      <c r="D35" s="240" t="s">
        <v>77</v>
      </c>
      <c r="E35" s="240"/>
      <c r="F35" s="240"/>
      <c r="G35" s="240"/>
      <c r="H35" s="320" t="s">
        <v>557</v>
      </c>
      <c r="I35" s="321"/>
      <c r="J35" s="241" t="s">
        <v>565</v>
      </c>
      <c r="K35" s="241" t="s">
        <v>565</v>
      </c>
      <c r="L35" s="262" t="s">
        <v>564</v>
      </c>
      <c r="M35" s="262"/>
      <c r="N35" s="308" t="s">
        <v>741</v>
      </c>
      <c r="O35" s="309"/>
      <c r="P35" s="310"/>
    </row>
    <row r="36" spans="1:16" ht="25.15" customHeight="1" x14ac:dyDescent="0.2">
      <c r="A36" s="267" t="s">
        <v>481</v>
      </c>
      <c r="B36" s="239" t="s">
        <v>560</v>
      </c>
      <c r="C36" s="249" t="s">
        <v>488</v>
      </c>
      <c r="D36" s="240" t="s">
        <v>77</v>
      </c>
      <c r="E36" s="240"/>
      <c r="F36" s="240"/>
      <c r="G36" s="240"/>
      <c r="H36" s="320" t="s">
        <v>557</v>
      </c>
      <c r="I36" s="321"/>
      <c r="J36" s="241" t="s">
        <v>565</v>
      </c>
      <c r="K36" s="241" t="s">
        <v>565</v>
      </c>
      <c r="L36" s="262" t="s">
        <v>564</v>
      </c>
      <c r="M36" s="262"/>
      <c r="N36" s="308" t="s">
        <v>716</v>
      </c>
      <c r="O36" s="309"/>
      <c r="P36" s="310"/>
    </row>
    <row r="37" spans="1:16" ht="81" customHeight="1" x14ac:dyDescent="0.2">
      <c r="A37" s="267" t="s">
        <v>482</v>
      </c>
      <c r="B37" s="239" t="s">
        <v>561</v>
      </c>
      <c r="C37" s="249" t="s">
        <v>488</v>
      </c>
      <c r="D37" s="240" t="s">
        <v>77</v>
      </c>
      <c r="E37" s="240" t="s">
        <v>660</v>
      </c>
      <c r="F37" s="240" t="s">
        <v>660</v>
      </c>
      <c r="G37" s="240" t="s">
        <v>660</v>
      </c>
      <c r="H37" s="320" t="s">
        <v>557</v>
      </c>
      <c r="I37" s="321"/>
      <c r="J37" s="241" t="s">
        <v>565</v>
      </c>
      <c r="K37" s="241" t="s">
        <v>565</v>
      </c>
      <c r="L37" s="262" t="s">
        <v>564</v>
      </c>
      <c r="M37" s="262"/>
      <c r="N37" s="408" t="s">
        <v>752</v>
      </c>
      <c r="O37" s="409"/>
      <c r="P37" s="410"/>
    </row>
    <row r="38" spans="1:16" ht="25.15" customHeight="1" x14ac:dyDescent="0.2">
      <c r="A38" s="267" t="s">
        <v>556</v>
      </c>
      <c r="B38" s="239" t="s">
        <v>562</v>
      </c>
      <c r="C38" s="249" t="s">
        <v>118</v>
      </c>
      <c r="D38" s="240" t="s">
        <v>77</v>
      </c>
      <c r="E38" s="240" t="s">
        <v>77</v>
      </c>
      <c r="F38" s="240" t="s">
        <v>77</v>
      </c>
      <c r="G38" s="240" t="s">
        <v>77</v>
      </c>
      <c r="H38" s="320" t="s">
        <v>693</v>
      </c>
      <c r="I38" s="321"/>
      <c r="J38" s="241">
        <v>44378</v>
      </c>
      <c r="K38" s="241">
        <v>44530</v>
      </c>
      <c r="L38" s="262" t="s">
        <v>566</v>
      </c>
      <c r="M38" s="262"/>
      <c r="N38" s="408" t="s">
        <v>748</v>
      </c>
      <c r="O38" s="409"/>
      <c r="P38" s="410"/>
    </row>
    <row r="39" spans="1:16" ht="113.25" customHeight="1" x14ac:dyDescent="0.2">
      <c r="A39" s="267" t="s">
        <v>580</v>
      </c>
      <c r="B39" s="239" t="s">
        <v>562</v>
      </c>
      <c r="C39" s="249" t="s">
        <v>122</v>
      </c>
      <c r="D39" s="240" t="s">
        <v>77</v>
      </c>
      <c r="E39" s="240" t="s">
        <v>77</v>
      </c>
      <c r="F39" s="240" t="s">
        <v>77</v>
      </c>
      <c r="G39" s="240" t="s">
        <v>77</v>
      </c>
      <c r="H39" s="325" t="s">
        <v>655</v>
      </c>
      <c r="I39" s="326"/>
      <c r="J39" s="241">
        <v>44287</v>
      </c>
      <c r="K39" s="241">
        <v>44377</v>
      </c>
      <c r="L39" s="262" t="s">
        <v>566</v>
      </c>
      <c r="M39" s="262"/>
      <c r="N39" s="308" t="s">
        <v>672</v>
      </c>
      <c r="O39" s="309"/>
      <c r="P39" s="310"/>
    </row>
    <row r="40" spans="1:16" ht="91.5" customHeight="1" x14ac:dyDescent="0.2">
      <c r="A40" s="267" t="s">
        <v>580</v>
      </c>
      <c r="B40" s="239" t="s">
        <v>562</v>
      </c>
      <c r="C40" s="249" t="s">
        <v>122</v>
      </c>
      <c r="D40" s="240" t="s">
        <v>77</v>
      </c>
      <c r="E40" s="240" t="s">
        <v>77</v>
      </c>
      <c r="F40" s="240" t="s">
        <v>77</v>
      </c>
      <c r="G40" s="240" t="s">
        <v>77</v>
      </c>
      <c r="H40" s="320" t="s">
        <v>694</v>
      </c>
      <c r="I40" s="321"/>
      <c r="J40" s="241">
        <v>44409</v>
      </c>
      <c r="K40" s="241">
        <v>44530</v>
      </c>
      <c r="L40" s="262" t="s">
        <v>566</v>
      </c>
      <c r="M40" s="262"/>
      <c r="N40" s="308" t="s">
        <v>757</v>
      </c>
      <c r="O40" s="309"/>
      <c r="P40" s="310"/>
    </row>
    <row r="41" spans="1:16" ht="55.5" customHeight="1" x14ac:dyDescent="0.2">
      <c r="A41" s="267" t="s">
        <v>581</v>
      </c>
      <c r="B41" s="239" t="s">
        <v>471</v>
      </c>
      <c r="C41" s="249" t="s">
        <v>183</v>
      </c>
      <c r="D41" s="240"/>
      <c r="E41" s="240"/>
      <c r="F41" s="240"/>
      <c r="G41" s="240"/>
      <c r="H41" s="320" t="s">
        <v>698</v>
      </c>
      <c r="I41" s="321"/>
      <c r="J41" s="241">
        <v>44531</v>
      </c>
      <c r="K41" s="241">
        <v>44561</v>
      </c>
      <c r="L41" s="262" t="s">
        <v>578</v>
      </c>
      <c r="M41" s="262"/>
      <c r="N41" s="322" t="s">
        <v>758</v>
      </c>
      <c r="O41" s="323"/>
      <c r="P41" s="324"/>
    </row>
    <row r="42" spans="1:16" ht="25.15" customHeight="1" x14ac:dyDescent="0.25">
      <c r="A42" s="238" t="s">
        <v>448</v>
      </c>
      <c r="B42" s="235"/>
      <c r="C42" s="248"/>
      <c r="D42" s="236"/>
      <c r="E42" s="236"/>
      <c r="F42" s="236"/>
      <c r="G42" s="236"/>
      <c r="H42" s="335"/>
      <c r="I42" s="336"/>
      <c r="J42" s="237"/>
      <c r="K42" s="237"/>
      <c r="L42" s="261"/>
      <c r="M42" s="261"/>
      <c r="N42" s="332"/>
      <c r="O42" s="333"/>
      <c r="P42" s="334"/>
    </row>
    <row r="43" spans="1:16" s="259" customFormat="1" ht="138.75" customHeight="1" x14ac:dyDescent="0.2">
      <c r="A43" s="267" t="s">
        <v>492</v>
      </c>
      <c r="B43" s="256" t="s">
        <v>567</v>
      </c>
      <c r="C43" s="257" t="s">
        <v>484</v>
      </c>
      <c r="D43" s="258" t="s">
        <v>77</v>
      </c>
      <c r="E43" s="258" t="s">
        <v>77</v>
      </c>
      <c r="F43" s="258" t="s">
        <v>77</v>
      </c>
      <c r="G43" s="258" t="s">
        <v>77</v>
      </c>
      <c r="H43" s="325" t="s">
        <v>568</v>
      </c>
      <c r="I43" s="326"/>
      <c r="J43" s="241" t="s">
        <v>484</v>
      </c>
      <c r="K43" s="255" t="s">
        <v>484</v>
      </c>
      <c r="L43" s="263" t="s">
        <v>569</v>
      </c>
      <c r="M43" s="263"/>
      <c r="N43" s="308" t="s">
        <v>683</v>
      </c>
      <c r="O43" s="309"/>
      <c r="P43" s="310"/>
    </row>
    <row r="44" spans="1:16" s="259" customFormat="1" ht="37.5" customHeight="1" x14ac:dyDescent="0.2">
      <c r="A44" s="267" t="s">
        <v>582</v>
      </c>
      <c r="B44" s="256" t="s">
        <v>562</v>
      </c>
      <c r="C44" s="257" t="s">
        <v>118</v>
      </c>
      <c r="D44" s="258" t="s">
        <v>77</v>
      </c>
      <c r="E44" s="258" t="s">
        <v>77</v>
      </c>
      <c r="F44" s="258" t="s">
        <v>77</v>
      </c>
      <c r="G44" s="258" t="s">
        <v>77</v>
      </c>
      <c r="H44" s="325" t="s">
        <v>645</v>
      </c>
      <c r="I44" s="326"/>
      <c r="J44" s="255">
        <v>44197</v>
      </c>
      <c r="K44" s="255">
        <v>44377</v>
      </c>
      <c r="L44" s="263" t="s">
        <v>570</v>
      </c>
      <c r="M44" s="263"/>
      <c r="N44" s="311" t="s">
        <v>661</v>
      </c>
      <c r="O44" s="316"/>
      <c r="P44" s="317"/>
    </row>
    <row r="45" spans="1:16" s="259" customFormat="1" ht="30.6" customHeight="1" x14ac:dyDescent="0.2">
      <c r="A45" s="267" t="s">
        <v>582</v>
      </c>
      <c r="B45" s="256" t="s">
        <v>562</v>
      </c>
      <c r="C45" s="257" t="s">
        <v>118</v>
      </c>
      <c r="D45" s="258" t="s">
        <v>77</v>
      </c>
      <c r="E45" s="258" t="s">
        <v>77</v>
      </c>
      <c r="F45" s="258" t="s">
        <v>77</v>
      </c>
      <c r="G45" s="258" t="s">
        <v>77</v>
      </c>
      <c r="H45" s="325" t="s">
        <v>695</v>
      </c>
      <c r="I45" s="326"/>
      <c r="J45" s="255">
        <v>44378</v>
      </c>
      <c r="K45" s="255">
        <v>44530</v>
      </c>
      <c r="L45" s="263" t="s">
        <v>570</v>
      </c>
      <c r="M45" s="263"/>
      <c r="N45" s="411" t="s">
        <v>735</v>
      </c>
      <c r="O45" s="412"/>
      <c r="P45" s="413"/>
    </row>
    <row r="46" spans="1:16" ht="25.15" customHeight="1" x14ac:dyDescent="0.25">
      <c r="A46" s="238" t="s">
        <v>449</v>
      </c>
      <c r="B46" s="235"/>
      <c r="C46" s="248"/>
      <c r="D46" s="236"/>
      <c r="E46" s="236"/>
      <c r="F46" s="236"/>
      <c r="G46" s="236"/>
      <c r="H46" s="335"/>
      <c r="I46" s="336"/>
      <c r="J46" s="237"/>
      <c r="K46" s="237"/>
      <c r="L46" s="261"/>
      <c r="M46" s="261"/>
      <c r="N46" s="332"/>
      <c r="O46" s="333"/>
      <c r="P46" s="334"/>
    </row>
    <row r="47" spans="1:16" ht="70.5" customHeight="1" x14ac:dyDescent="0.2">
      <c r="A47" s="267" t="s">
        <v>549</v>
      </c>
      <c r="B47" s="239" t="s">
        <v>493</v>
      </c>
      <c r="C47" s="249" t="s">
        <v>494</v>
      </c>
      <c r="D47" s="240" t="s">
        <v>77</v>
      </c>
      <c r="E47" s="240" t="s">
        <v>77</v>
      </c>
      <c r="F47" s="240" t="s">
        <v>77</v>
      </c>
      <c r="G47" s="240" t="s">
        <v>77</v>
      </c>
      <c r="H47" s="325" t="s">
        <v>597</v>
      </c>
      <c r="I47" s="326"/>
      <c r="J47" s="241">
        <v>44197</v>
      </c>
      <c r="K47" s="241">
        <v>44214</v>
      </c>
      <c r="L47" s="262" t="s">
        <v>548</v>
      </c>
      <c r="M47" s="290">
        <v>1</v>
      </c>
      <c r="N47" s="311" t="s">
        <v>610</v>
      </c>
      <c r="O47" s="316"/>
      <c r="P47" s="317"/>
    </row>
    <row r="48" spans="1:16" ht="73.5" customHeight="1" x14ac:dyDescent="0.2">
      <c r="A48" s="268" t="s">
        <v>550</v>
      </c>
      <c r="B48" s="239" t="s">
        <v>493</v>
      </c>
      <c r="C48" s="249" t="s">
        <v>494</v>
      </c>
      <c r="D48" s="240" t="s">
        <v>77</v>
      </c>
      <c r="E48" s="240" t="s">
        <v>77</v>
      </c>
      <c r="F48" s="240" t="s">
        <v>77</v>
      </c>
      <c r="G48" s="240" t="s">
        <v>77</v>
      </c>
      <c r="H48" s="325" t="s">
        <v>704</v>
      </c>
      <c r="I48" s="326"/>
      <c r="J48" s="241">
        <v>44317</v>
      </c>
      <c r="K48" s="255">
        <v>44330</v>
      </c>
      <c r="L48" s="262" t="s">
        <v>548</v>
      </c>
      <c r="M48" s="262"/>
      <c r="N48" s="308" t="s">
        <v>667</v>
      </c>
      <c r="O48" s="309"/>
      <c r="P48" s="310"/>
    </row>
    <row r="49" spans="1:16" ht="61.9" customHeight="1" x14ac:dyDescent="0.2">
      <c r="A49" s="268" t="s">
        <v>551</v>
      </c>
      <c r="B49" s="239" t="s">
        <v>493</v>
      </c>
      <c r="C49" s="249" t="s">
        <v>191</v>
      </c>
      <c r="D49" s="240" t="s">
        <v>77</v>
      </c>
      <c r="E49" s="240" t="s">
        <v>77</v>
      </c>
      <c r="F49" s="240" t="s">
        <v>77</v>
      </c>
      <c r="G49" s="240" t="s">
        <v>77</v>
      </c>
      <c r="H49" s="325" t="s">
        <v>703</v>
      </c>
      <c r="I49" s="326"/>
      <c r="J49" s="241">
        <v>44440</v>
      </c>
      <c r="K49" s="241">
        <v>44453</v>
      </c>
      <c r="L49" s="262" t="s">
        <v>548</v>
      </c>
      <c r="M49" s="262"/>
      <c r="N49" s="311" t="s">
        <v>718</v>
      </c>
      <c r="O49" s="316"/>
      <c r="P49" s="317"/>
    </row>
    <row r="50" spans="1:16" ht="76.5" customHeight="1" x14ac:dyDescent="0.2">
      <c r="A50" s="267" t="s">
        <v>495</v>
      </c>
      <c r="B50" s="243" t="s">
        <v>496</v>
      </c>
      <c r="C50" s="249" t="s">
        <v>497</v>
      </c>
      <c r="D50" s="240" t="s">
        <v>77</v>
      </c>
      <c r="E50" s="240" t="s">
        <v>77</v>
      </c>
      <c r="F50" s="240" t="s">
        <v>77</v>
      </c>
      <c r="G50" s="240" t="s">
        <v>77</v>
      </c>
      <c r="H50" s="325" t="s">
        <v>702</v>
      </c>
      <c r="I50" s="326"/>
      <c r="J50" s="241">
        <v>44317</v>
      </c>
      <c r="K50" s="255">
        <v>44377</v>
      </c>
      <c r="L50" s="262" t="s">
        <v>548</v>
      </c>
      <c r="M50" s="262"/>
      <c r="N50" s="311" t="s">
        <v>675</v>
      </c>
      <c r="O50" s="406"/>
      <c r="P50" s="407"/>
    </row>
    <row r="51" spans="1:16" ht="72" customHeight="1" x14ac:dyDescent="0.2">
      <c r="A51" s="267" t="s">
        <v>495</v>
      </c>
      <c r="B51" s="243" t="s">
        <v>496</v>
      </c>
      <c r="C51" s="249" t="s">
        <v>497</v>
      </c>
      <c r="D51" s="240" t="s">
        <v>77</v>
      </c>
      <c r="E51" s="240" t="s">
        <v>77</v>
      </c>
      <c r="F51" s="240" t="s">
        <v>77</v>
      </c>
      <c r="G51" s="240" t="s">
        <v>77</v>
      </c>
      <c r="H51" s="325" t="s">
        <v>721</v>
      </c>
      <c r="I51" s="326"/>
      <c r="J51" s="241">
        <v>44440</v>
      </c>
      <c r="K51" s="241">
        <v>44500</v>
      </c>
      <c r="L51" s="262" t="s">
        <v>548</v>
      </c>
      <c r="M51" s="262"/>
      <c r="N51" s="329" t="s">
        <v>720</v>
      </c>
      <c r="O51" s="343"/>
      <c r="P51" s="344"/>
    </row>
    <row r="52" spans="1:16" ht="12.75" customHeight="1" x14ac:dyDescent="0.25">
      <c r="A52" s="238" t="s">
        <v>450</v>
      </c>
      <c r="B52" s="235"/>
      <c r="C52" s="248"/>
      <c r="D52" s="236"/>
      <c r="E52" s="236"/>
      <c r="F52" s="236"/>
      <c r="G52" s="236"/>
      <c r="H52" s="335"/>
      <c r="I52" s="336"/>
      <c r="J52" s="237"/>
      <c r="K52" s="237"/>
      <c r="L52" s="261"/>
      <c r="M52" s="261"/>
      <c r="N52" s="332"/>
      <c r="O52" s="333"/>
      <c r="P52" s="334"/>
    </row>
    <row r="53" spans="1:16" ht="27.75" customHeight="1" x14ac:dyDescent="0.25">
      <c r="A53" s="238" t="s">
        <v>27</v>
      </c>
      <c r="B53" s="235"/>
      <c r="C53" s="248"/>
      <c r="D53" s="236"/>
      <c r="E53" s="236"/>
      <c r="F53" s="236"/>
      <c r="G53" s="236"/>
      <c r="H53" s="335"/>
      <c r="I53" s="336"/>
      <c r="J53" s="237"/>
      <c r="K53" s="237"/>
      <c r="L53" s="261"/>
      <c r="M53" s="261"/>
      <c r="N53" s="332"/>
      <c r="O53" s="333"/>
      <c r="P53" s="334"/>
    </row>
    <row r="54" spans="1:16" ht="108" customHeight="1" x14ac:dyDescent="0.2">
      <c r="A54" s="267" t="s">
        <v>498</v>
      </c>
      <c r="B54" s="239" t="s">
        <v>190</v>
      </c>
      <c r="C54" s="249" t="s">
        <v>118</v>
      </c>
      <c r="D54" s="244"/>
      <c r="E54" s="244"/>
      <c r="F54" s="244" t="s">
        <v>77</v>
      </c>
      <c r="G54" s="240" t="s">
        <v>77</v>
      </c>
      <c r="H54" s="325" t="s">
        <v>655</v>
      </c>
      <c r="I54" s="326"/>
      <c r="J54" s="241">
        <v>44317</v>
      </c>
      <c r="K54" s="255">
        <v>44330</v>
      </c>
      <c r="L54" s="263" t="s">
        <v>548</v>
      </c>
      <c r="M54" s="263"/>
      <c r="N54" s="308" t="s">
        <v>663</v>
      </c>
      <c r="O54" s="309"/>
      <c r="P54" s="310"/>
    </row>
    <row r="55" spans="1:16" ht="25.15" customHeight="1" x14ac:dyDescent="0.2">
      <c r="A55" s="267" t="s">
        <v>498</v>
      </c>
      <c r="B55" s="239" t="s">
        <v>190</v>
      </c>
      <c r="C55" s="249" t="s">
        <v>118</v>
      </c>
      <c r="D55" s="244"/>
      <c r="E55" s="244"/>
      <c r="F55" s="244" t="s">
        <v>77</v>
      </c>
      <c r="G55" s="240" t="s">
        <v>77</v>
      </c>
      <c r="H55" s="325" t="s">
        <v>694</v>
      </c>
      <c r="I55" s="326"/>
      <c r="J55" s="241">
        <v>44501</v>
      </c>
      <c r="K55" s="241">
        <v>44512</v>
      </c>
      <c r="L55" s="263" t="s">
        <v>548</v>
      </c>
      <c r="M55" s="263"/>
      <c r="N55" s="308" t="s">
        <v>746</v>
      </c>
      <c r="O55" s="309"/>
      <c r="P55" s="310"/>
    </row>
    <row r="56" spans="1:16" ht="25.15" customHeight="1" x14ac:dyDescent="0.2">
      <c r="A56" s="267" t="s">
        <v>499</v>
      </c>
      <c r="B56" s="239" t="s">
        <v>517</v>
      </c>
      <c r="C56" s="249" t="s">
        <v>484</v>
      </c>
      <c r="D56" s="240" t="s">
        <v>77</v>
      </c>
      <c r="E56" s="240" t="s">
        <v>77</v>
      </c>
      <c r="F56" s="240" t="s">
        <v>77</v>
      </c>
      <c r="G56" s="240" t="s">
        <v>77</v>
      </c>
      <c r="H56" s="325" t="s">
        <v>568</v>
      </c>
      <c r="I56" s="326"/>
      <c r="J56" s="241" t="s">
        <v>571</v>
      </c>
      <c r="K56" s="241" t="s">
        <v>484</v>
      </c>
      <c r="L56" s="263" t="s">
        <v>548</v>
      </c>
      <c r="M56" s="263"/>
      <c r="N56" s="311" t="s">
        <v>662</v>
      </c>
      <c r="O56" s="316"/>
      <c r="P56" s="317"/>
    </row>
    <row r="57" spans="1:16" ht="29.25" customHeight="1" x14ac:dyDescent="0.2">
      <c r="A57" s="267" t="s">
        <v>500</v>
      </c>
      <c r="B57" s="239" t="s">
        <v>180</v>
      </c>
      <c r="C57" s="249" t="s">
        <v>518</v>
      </c>
      <c r="D57" s="240"/>
      <c r="E57" s="240"/>
      <c r="F57" s="240" t="s">
        <v>77</v>
      </c>
      <c r="G57" s="240"/>
      <c r="H57" s="325" t="s">
        <v>655</v>
      </c>
      <c r="I57" s="326"/>
      <c r="J57" s="241">
        <v>44197</v>
      </c>
      <c r="K57" s="241">
        <v>44227</v>
      </c>
      <c r="L57" s="263" t="s">
        <v>548</v>
      </c>
      <c r="M57" s="291">
        <v>1</v>
      </c>
      <c r="N57" s="311" t="s">
        <v>657</v>
      </c>
      <c r="O57" s="316"/>
      <c r="P57" s="317"/>
    </row>
    <row r="58" spans="1:16" ht="97.5" customHeight="1" x14ac:dyDescent="0.2">
      <c r="A58" s="269" t="s">
        <v>501</v>
      </c>
      <c r="B58" s="245" t="s">
        <v>519</v>
      </c>
      <c r="C58" s="249" t="s">
        <v>183</v>
      </c>
      <c r="D58" s="240" t="s">
        <v>77</v>
      </c>
      <c r="E58" s="240" t="s">
        <v>77</v>
      </c>
      <c r="F58" s="240" t="s">
        <v>77</v>
      </c>
      <c r="G58" s="240" t="s">
        <v>77</v>
      </c>
      <c r="H58" s="325" t="s">
        <v>598</v>
      </c>
      <c r="I58" s="326"/>
      <c r="J58" s="241">
        <v>44197</v>
      </c>
      <c r="K58" s="241">
        <v>44226</v>
      </c>
      <c r="L58" s="263" t="s">
        <v>548</v>
      </c>
      <c r="M58" s="291">
        <v>1</v>
      </c>
      <c r="N58" s="311" t="s">
        <v>618</v>
      </c>
      <c r="O58" s="316"/>
      <c r="P58" s="317"/>
    </row>
    <row r="59" spans="1:16" ht="37.15" customHeight="1" x14ac:dyDescent="0.2">
      <c r="A59" s="269" t="s">
        <v>502</v>
      </c>
      <c r="B59" s="245" t="s">
        <v>586</v>
      </c>
      <c r="C59" s="249" t="s">
        <v>183</v>
      </c>
      <c r="D59" s="240"/>
      <c r="E59" s="240"/>
      <c r="F59" s="240" t="s">
        <v>77</v>
      </c>
      <c r="G59" s="240"/>
      <c r="H59" s="325" t="s">
        <v>598</v>
      </c>
      <c r="I59" s="326"/>
      <c r="J59" s="241">
        <v>44197</v>
      </c>
      <c r="K59" s="241">
        <v>44237</v>
      </c>
      <c r="L59" s="263" t="s">
        <v>548</v>
      </c>
      <c r="M59" s="290">
        <v>2</v>
      </c>
      <c r="N59" s="311" t="s">
        <v>619</v>
      </c>
      <c r="O59" s="316"/>
      <c r="P59" s="317"/>
    </row>
    <row r="60" spans="1:16" ht="52.9" customHeight="1" x14ac:dyDescent="0.2">
      <c r="A60" s="267" t="s">
        <v>503</v>
      </c>
      <c r="B60" s="243" t="s">
        <v>520</v>
      </c>
      <c r="C60" s="249" t="s">
        <v>122</v>
      </c>
      <c r="D60" s="240" t="s">
        <v>77</v>
      </c>
      <c r="E60" s="240" t="s">
        <v>77</v>
      </c>
      <c r="F60" s="240" t="s">
        <v>77</v>
      </c>
      <c r="G60" s="240" t="s">
        <v>77</v>
      </c>
      <c r="H60" s="325" t="s">
        <v>598</v>
      </c>
      <c r="I60" s="326"/>
      <c r="J60" s="241">
        <v>44197</v>
      </c>
      <c r="K60" s="241">
        <v>44242</v>
      </c>
      <c r="L60" s="263" t="s">
        <v>548</v>
      </c>
      <c r="M60" s="290">
        <v>2</v>
      </c>
      <c r="N60" s="311" t="s">
        <v>620</v>
      </c>
      <c r="O60" s="316"/>
      <c r="P60" s="317"/>
    </row>
    <row r="61" spans="1:16" ht="75" customHeight="1" x14ac:dyDescent="0.2">
      <c r="A61" s="267" t="s">
        <v>503</v>
      </c>
      <c r="B61" s="243" t="s">
        <v>520</v>
      </c>
      <c r="C61" s="249" t="s">
        <v>122</v>
      </c>
      <c r="D61" s="240" t="s">
        <v>77</v>
      </c>
      <c r="E61" s="240" t="s">
        <v>77</v>
      </c>
      <c r="F61" s="240" t="s">
        <v>77</v>
      </c>
      <c r="G61" s="240" t="s">
        <v>77</v>
      </c>
      <c r="H61" s="325" t="s">
        <v>643</v>
      </c>
      <c r="I61" s="326"/>
      <c r="J61" s="241">
        <v>44287</v>
      </c>
      <c r="K61" s="241">
        <v>44340</v>
      </c>
      <c r="L61" s="263" t="s">
        <v>548</v>
      </c>
      <c r="M61" s="263"/>
      <c r="N61" s="311" t="s">
        <v>668</v>
      </c>
      <c r="O61" s="316"/>
      <c r="P61" s="317"/>
    </row>
    <row r="62" spans="1:16" ht="40.9" customHeight="1" x14ac:dyDescent="0.2">
      <c r="A62" s="267" t="s">
        <v>503</v>
      </c>
      <c r="B62" s="243" t="s">
        <v>520</v>
      </c>
      <c r="C62" s="249" t="s">
        <v>122</v>
      </c>
      <c r="D62" s="240" t="s">
        <v>77</v>
      </c>
      <c r="E62" s="240" t="s">
        <v>77</v>
      </c>
      <c r="F62" s="240" t="s">
        <v>77</v>
      </c>
      <c r="G62" s="240" t="s">
        <v>77</v>
      </c>
      <c r="H62" s="325" t="s">
        <v>598</v>
      </c>
      <c r="I62" s="326"/>
      <c r="J62" s="255">
        <v>44378</v>
      </c>
      <c r="K62" s="255">
        <v>44420</v>
      </c>
      <c r="L62" s="263" t="s">
        <v>548</v>
      </c>
      <c r="M62" s="263"/>
      <c r="N62" s="308" t="s">
        <v>707</v>
      </c>
      <c r="O62" s="309"/>
      <c r="P62" s="310"/>
    </row>
    <row r="63" spans="1:16" ht="37.15" customHeight="1" x14ac:dyDescent="0.2">
      <c r="A63" s="267" t="s">
        <v>503</v>
      </c>
      <c r="B63" s="243" t="s">
        <v>520</v>
      </c>
      <c r="C63" s="249" t="s">
        <v>122</v>
      </c>
      <c r="D63" s="240" t="s">
        <v>77</v>
      </c>
      <c r="E63" s="240" t="s">
        <v>77</v>
      </c>
      <c r="F63" s="240" t="s">
        <v>77</v>
      </c>
      <c r="G63" s="240" t="s">
        <v>77</v>
      </c>
      <c r="H63" s="325" t="s">
        <v>696</v>
      </c>
      <c r="I63" s="326"/>
      <c r="J63" s="241">
        <v>44470</v>
      </c>
      <c r="K63" s="241">
        <v>44512</v>
      </c>
      <c r="L63" s="263" t="s">
        <v>548</v>
      </c>
      <c r="M63" s="263"/>
      <c r="N63" s="311" t="s">
        <v>743</v>
      </c>
      <c r="O63" s="316"/>
      <c r="P63" s="317"/>
    </row>
    <row r="64" spans="1:16" ht="76.150000000000006" customHeight="1" x14ac:dyDescent="0.2">
      <c r="A64" s="267" t="s">
        <v>533</v>
      </c>
      <c r="B64" s="243" t="s">
        <v>521</v>
      </c>
      <c r="C64" s="249" t="s">
        <v>118</v>
      </c>
      <c r="D64" s="240" t="s">
        <v>77</v>
      </c>
      <c r="E64" s="240" t="s">
        <v>77</v>
      </c>
      <c r="F64" s="240" t="s">
        <v>77</v>
      </c>
      <c r="G64" s="240" t="s">
        <v>77</v>
      </c>
      <c r="H64" s="325" t="s">
        <v>599</v>
      </c>
      <c r="I64" s="326"/>
      <c r="J64" s="241">
        <v>44197</v>
      </c>
      <c r="K64" s="241">
        <v>44226</v>
      </c>
      <c r="L64" s="263" t="s">
        <v>548</v>
      </c>
      <c r="M64" s="291">
        <v>1</v>
      </c>
      <c r="N64" s="308" t="s">
        <v>682</v>
      </c>
      <c r="O64" s="309"/>
      <c r="P64" s="310"/>
    </row>
    <row r="65" spans="1:16" ht="105.75" customHeight="1" x14ac:dyDescent="0.2">
      <c r="A65" s="267" t="s">
        <v>533</v>
      </c>
      <c r="B65" s="243" t="s">
        <v>521</v>
      </c>
      <c r="C65" s="249" t="s">
        <v>118</v>
      </c>
      <c r="D65" s="240" t="s">
        <v>77</v>
      </c>
      <c r="E65" s="240" t="s">
        <v>77</v>
      </c>
      <c r="F65" s="240" t="s">
        <v>77</v>
      </c>
      <c r="G65" s="240" t="s">
        <v>77</v>
      </c>
      <c r="H65" s="325" t="s">
        <v>648</v>
      </c>
      <c r="I65" s="326"/>
      <c r="J65" s="241">
        <v>44378</v>
      </c>
      <c r="K65" s="241">
        <v>44407</v>
      </c>
      <c r="L65" s="263" t="s">
        <v>548</v>
      </c>
      <c r="M65" s="263"/>
      <c r="N65" s="308" t="s">
        <v>684</v>
      </c>
      <c r="O65" s="309"/>
      <c r="P65" s="310"/>
    </row>
    <row r="66" spans="1:16" ht="25.15" customHeight="1" x14ac:dyDescent="0.2">
      <c r="A66" s="267" t="s">
        <v>504</v>
      </c>
      <c r="B66" s="239" t="s">
        <v>522</v>
      </c>
      <c r="C66" s="249" t="s">
        <v>183</v>
      </c>
      <c r="D66" s="240"/>
      <c r="E66" s="240"/>
      <c r="F66" s="240" t="s">
        <v>77</v>
      </c>
      <c r="G66" s="240"/>
      <c r="H66" s="325" t="s">
        <v>656</v>
      </c>
      <c r="I66" s="326"/>
      <c r="J66" s="241">
        <v>44228</v>
      </c>
      <c r="K66" s="241">
        <v>44267</v>
      </c>
      <c r="L66" s="263" t="s">
        <v>548</v>
      </c>
      <c r="M66" s="290">
        <v>3</v>
      </c>
      <c r="N66" s="311" t="s">
        <v>637</v>
      </c>
      <c r="O66" s="316"/>
      <c r="P66" s="317"/>
    </row>
    <row r="67" spans="1:16" s="259" customFormat="1" ht="127.15" customHeight="1" x14ac:dyDescent="0.2">
      <c r="A67" s="267" t="s">
        <v>505</v>
      </c>
      <c r="B67" s="264" t="s">
        <v>523</v>
      </c>
      <c r="C67" s="257" t="s">
        <v>494</v>
      </c>
      <c r="D67" s="258" t="s">
        <v>77</v>
      </c>
      <c r="E67" s="258" t="s">
        <v>77</v>
      </c>
      <c r="F67" s="258" t="s">
        <v>77</v>
      </c>
      <c r="G67" s="258" t="s">
        <v>77</v>
      </c>
      <c r="H67" s="325" t="s">
        <v>607</v>
      </c>
      <c r="I67" s="326"/>
      <c r="J67" s="255">
        <v>44197</v>
      </c>
      <c r="K67" s="255">
        <v>44214</v>
      </c>
      <c r="L67" s="263" t="s">
        <v>548</v>
      </c>
      <c r="M67" s="291">
        <v>1</v>
      </c>
      <c r="N67" s="311" t="s">
        <v>664</v>
      </c>
      <c r="O67" s="316"/>
      <c r="P67" s="317"/>
    </row>
    <row r="68" spans="1:16" ht="101.25" customHeight="1" x14ac:dyDescent="0.2">
      <c r="A68" s="267" t="s">
        <v>506</v>
      </c>
      <c r="B68" s="243" t="s">
        <v>524</v>
      </c>
      <c r="C68" s="249" t="s">
        <v>191</v>
      </c>
      <c r="D68" s="240" t="s">
        <v>77</v>
      </c>
      <c r="E68" s="240" t="s">
        <v>77</v>
      </c>
      <c r="F68" s="240" t="s">
        <v>77</v>
      </c>
      <c r="G68" s="240" t="s">
        <v>77</v>
      </c>
      <c r="H68" s="325" t="s">
        <v>644</v>
      </c>
      <c r="I68" s="326"/>
      <c r="J68" s="241">
        <v>44317</v>
      </c>
      <c r="K68" s="255">
        <v>44330</v>
      </c>
      <c r="L68" s="263" t="s">
        <v>548</v>
      </c>
      <c r="M68" s="263"/>
      <c r="N68" s="311" t="s">
        <v>717</v>
      </c>
      <c r="O68" s="316"/>
      <c r="P68" s="317"/>
    </row>
    <row r="69" spans="1:16" ht="85.5" customHeight="1" x14ac:dyDescent="0.2">
      <c r="A69" s="267" t="s">
        <v>507</v>
      </c>
      <c r="B69" s="243" t="s">
        <v>525</v>
      </c>
      <c r="C69" s="249" t="s">
        <v>191</v>
      </c>
      <c r="D69" s="240" t="s">
        <v>77</v>
      </c>
      <c r="E69" s="240" t="s">
        <v>77</v>
      </c>
      <c r="F69" s="240" t="s">
        <v>77</v>
      </c>
      <c r="G69" s="240" t="s">
        <v>77</v>
      </c>
      <c r="H69" s="325" t="s">
        <v>674</v>
      </c>
      <c r="I69" s="326"/>
      <c r="J69" s="241">
        <v>44440</v>
      </c>
      <c r="K69" s="241">
        <v>44453</v>
      </c>
      <c r="L69" s="263" t="s">
        <v>548</v>
      </c>
      <c r="M69" s="263"/>
      <c r="N69" s="308" t="s">
        <v>715</v>
      </c>
      <c r="O69" s="309"/>
      <c r="P69" s="310"/>
    </row>
    <row r="70" spans="1:16" ht="46.5" customHeight="1" x14ac:dyDescent="0.2">
      <c r="A70" s="269" t="s">
        <v>508</v>
      </c>
      <c r="B70" s="243" t="s">
        <v>526</v>
      </c>
      <c r="C70" s="249" t="s">
        <v>118</v>
      </c>
      <c r="D70" s="240" t="s">
        <v>77</v>
      </c>
      <c r="E70" s="240" t="s">
        <v>77</v>
      </c>
      <c r="F70" s="240" t="s">
        <v>77</v>
      </c>
      <c r="G70" s="240" t="s">
        <v>77</v>
      </c>
      <c r="H70" s="325" t="s">
        <v>655</v>
      </c>
      <c r="I70" s="326"/>
      <c r="J70" s="241">
        <v>44197</v>
      </c>
      <c r="K70" s="241">
        <v>44285</v>
      </c>
      <c r="L70" s="263" t="s">
        <v>548</v>
      </c>
      <c r="M70" s="290">
        <v>3</v>
      </c>
      <c r="N70" s="308" t="s">
        <v>640</v>
      </c>
      <c r="O70" s="309"/>
      <c r="P70" s="310"/>
    </row>
    <row r="71" spans="1:16" ht="84" customHeight="1" x14ac:dyDescent="0.2">
      <c r="A71" s="269" t="s">
        <v>509</v>
      </c>
      <c r="B71" s="243" t="s">
        <v>527</v>
      </c>
      <c r="C71" s="249" t="s">
        <v>118</v>
      </c>
      <c r="D71" s="240" t="s">
        <v>77</v>
      </c>
      <c r="E71" s="240" t="s">
        <v>77</v>
      </c>
      <c r="F71" s="240" t="s">
        <v>77</v>
      </c>
      <c r="G71" s="240" t="s">
        <v>77</v>
      </c>
      <c r="H71" s="325" t="s">
        <v>699</v>
      </c>
      <c r="I71" s="326"/>
      <c r="J71" s="241">
        <v>44409</v>
      </c>
      <c r="K71" s="241">
        <v>44500</v>
      </c>
      <c r="L71" s="263" t="s">
        <v>548</v>
      </c>
      <c r="M71" s="263"/>
      <c r="N71" s="311" t="s">
        <v>724</v>
      </c>
      <c r="O71" s="316"/>
      <c r="P71" s="317"/>
    </row>
    <row r="72" spans="1:16" ht="42" customHeight="1" x14ac:dyDescent="0.2">
      <c r="A72" s="267" t="s">
        <v>510</v>
      </c>
      <c r="B72" s="239" t="s">
        <v>528</v>
      </c>
      <c r="C72" s="249" t="s">
        <v>183</v>
      </c>
      <c r="D72" s="240" t="s">
        <v>77</v>
      </c>
      <c r="E72" s="240" t="s">
        <v>77</v>
      </c>
      <c r="F72" s="240" t="s">
        <v>77</v>
      </c>
      <c r="G72" s="240" t="s">
        <v>77</v>
      </c>
      <c r="H72" s="325" t="s">
        <v>655</v>
      </c>
      <c r="I72" s="326"/>
      <c r="J72" s="241">
        <v>44228</v>
      </c>
      <c r="K72" s="241">
        <v>44242</v>
      </c>
      <c r="L72" s="263" t="s">
        <v>572</v>
      </c>
      <c r="M72" s="290">
        <v>2</v>
      </c>
      <c r="N72" s="308" t="s">
        <v>633</v>
      </c>
      <c r="O72" s="309"/>
      <c r="P72" s="310"/>
    </row>
    <row r="73" spans="1:16" ht="36" customHeight="1" x14ac:dyDescent="0.2">
      <c r="A73" s="267" t="s">
        <v>511</v>
      </c>
      <c r="B73" s="239" t="s">
        <v>529</v>
      </c>
      <c r="C73" s="249" t="s">
        <v>118</v>
      </c>
      <c r="D73" s="242"/>
      <c r="E73" s="242"/>
      <c r="F73" s="242" t="s">
        <v>77</v>
      </c>
      <c r="G73" s="242"/>
      <c r="H73" s="325" t="s">
        <v>650</v>
      </c>
      <c r="I73" s="326"/>
      <c r="J73" s="241">
        <v>44317</v>
      </c>
      <c r="K73" s="241">
        <v>44347</v>
      </c>
      <c r="L73" s="263" t="s">
        <v>548</v>
      </c>
      <c r="M73" s="263"/>
      <c r="N73" s="308" t="s">
        <v>665</v>
      </c>
      <c r="O73" s="309"/>
      <c r="P73" s="310"/>
    </row>
    <row r="74" spans="1:16" ht="36" customHeight="1" x14ac:dyDescent="0.2">
      <c r="A74" s="267" t="s">
        <v>512</v>
      </c>
      <c r="B74" s="239" t="s">
        <v>529</v>
      </c>
      <c r="C74" s="249" t="s">
        <v>118</v>
      </c>
      <c r="D74" s="242"/>
      <c r="E74" s="242"/>
      <c r="F74" s="242" t="s">
        <v>77</v>
      </c>
      <c r="G74" s="242"/>
      <c r="H74" s="325" t="s">
        <v>650</v>
      </c>
      <c r="I74" s="326"/>
      <c r="J74" s="241">
        <v>44317</v>
      </c>
      <c r="K74" s="241">
        <v>44347</v>
      </c>
      <c r="L74" s="263" t="s">
        <v>548</v>
      </c>
      <c r="M74" s="263"/>
      <c r="N74" s="308" t="s">
        <v>666</v>
      </c>
      <c r="O74" s="309"/>
      <c r="P74" s="310"/>
    </row>
    <row r="75" spans="1:16" ht="54" customHeight="1" x14ac:dyDescent="0.2">
      <c r="A75" s="267" t="s">
        <v>513</v>
      </c>
      <c r="B75" s="239" t="s">
        <v>530</v>
      </c>
      <c r="C75" s="249" t="s">
        <v>183</v>
      </c>
      <c r="D75" s="242" t="s">
        <v>77</v>
      </c>
      <c r="E75" s="242" t="s">
        <v>77</v>
      </c>
      <c r="F75" s="242" t="s">
        <v>77</v>
      </c>
      <c r="G75" s="242" t="s">
        <v>77</v>
      </c>
      <c r="H75" s="325" t="s">
        <v>605</v>
      </c>
      <c r="I75" s="326"/>
      <c r="J75" s="241">
        <v>44197</v>
      </c>
      <c r="K75" s="241">
        <v>44270</v>
      </c>
      <c r="L75" s="263" t="s">
        <v>548</v>
      </c>
      <c r="M75" s="290">
        <v>3</v>
      </c>
      <c r="N75" s="308" t="s">
        <v>636</v>
      </c>
      <c r="O75" s="309"/>
      <c r="P75" s="310"/>
    </row>
    <row r="76" spans="1:16" ht="98.25" customHeight="1" x14ac:dyDescent="0.2">
      <c r="A76" s="269" t="s">
        <v>583</v>
      </c>
      <c r="B76" s="239" t="s">
        <v>531</v>
      </c>
      <c r="C76" s="249" t="s">
        <v>183</v>
      </c>
      <c r="D76" s="240"/>
      <c r="E76" s="240"/>
      <c r="F76" s="240"/>
      <c r="G76" s="240" t="s">
        <v>77</v>
      </c>
      <c r="H76" s="325" t="s">
        <v>600</v>
      </c>
      <c r="I76" s="326"/>
      <c r="J76" s="241">
        <v>44197</v>
      </c>
      <c r="K76" s="241">
        <v>44227</v>
      </c>
      <c r="L76" s="263" t="s">
        <v>548</v>
      </c>
      <c r="M76" s="291">
        <v>1</v>
      </c>
      <c r="N76" s="308" t="s">
        <v>609</v>
      </c>
      <c r="O76" s="309"/>
      <c r="P76" s="310"/>
    </row>
    <row r="77" spans="1:16" ht="25.15" customHeight="1" x14ac:dyDescent="0.2">
      <c r="A77" s="269" t="s">
        <v>552</v>
      </c>
      <c r="B77" s="239" t="s">
        <v>531</v>
      </c>
      <c r="C77" s="249" t="s">
        <v>183</v>
      </c>
      <c r="D77" s="240"/>
      <c r="E77" s="240"/>
      <c r="F77" s="240"/>
      <c r="G77" s="240" t="s">
        <v>77</v>
      </c>
      <c r="H77" s="320" t="s">
        <v>698</v>
      </c>
      <c r="I77" s="321"/>
      <c r="J77" s="241">
        <v>44531</v>
      </c>
      <c r="K77" s="241">
        <v>44561</v>
      </c>
      <c r="L77" s="263" t="s">
        <v>548</v>
      </c>
      <c r="M77" s="263"/>
      <c r="N77" s="322" t="s">
        <v>756</v>
      </c>
      <c r="O77" s="323"/>
      <c r="P77" s="324"/>
    </row>
    <row r="78" spans="1:16" ht="90.6" customHeight="1" x14ac:dyDescent="0.2">
      <c r="A78" s="269" t="s">
        <v>584</v>
      </c>
      <c r="B78" s="245" t="s">
        <v>532</v>
      </c>
      <c r="C78" s="249" t="s">
        <v>518</v>
      </c>
      <c r="D78" s="240"/>
      <c r="E78" s="240"/>
      <c r="F78" s="240" t="s">
        <v>77</v>
      </c>
      <c r="G78" s="240"/>
      <c r="H78" s="325" t="s">
        <v>601</v>
      </c>
      <c r="I78" s="326"/>
      <c r="J78" s="241">
        <v>44228</v>
      </c>
      <c r="K78" s="241">
        <v>44227</v>
      </c>
      <c r="L78" s="263" t="s">
        <v>548</v>
      </c>
      <c r="M78" s="291">
        <v>1</v>
      </c>
      <c r="N78" s="308" t="s">
        <v>608</v>
      </c>
      <c r="O78" s="309"/>
      <c r="P78" s="310"/>
    </row>
    <row r="79" spans="1:16" ht="60.75" customHeight="1" x14ac:dyDescent="0.2">
      <c r="A79" s="270" t="s">
        <v>514</v>
      </c>
      <c r="B79" s="245" t="s">
        <v>532</v>
      </c>
      <c r="C79" s="249" t="s">
        <v>122</v>
      </c>
      <c r="D79" s="240"/>
      <c r="E79" s="240"/>
      <c r="F79" s="240" t="s">
        <v>77</v>
      </c>
      <c r="G79" s="240"/>
      <c r="H79" s="325" t="s">
        <v>651</v>
      </c>
      <c r="I79" s="326"/>
      <c r="J79" s="241">
        <v>44287</v>
      </c>
      <c r="K79" s="255">
        <v>44316</v>
      </c>
      <c r="L79" s="263" t="s">
        <v>548</v>
      </c>
      <c r="M79" s="291">
        <v>4</v>
      </c>
      <c r="N79" s="311" t="s">
        <v>653</v>
      </c>
      <c r="O79" s="316"/>
      <c r="P79" s="317"/>
    </row>
    <row r="80" spans="1:16" ht="25.15" customHeight="1" x14ac:dyDescent="0.2">
      <c r="A80" s="270" t="s">
        <v>515</v>
      </c>
      <c r="B80" s="245" t="s">
        <v>532</v>
      </c>
      <c r="C80" s="249" t="s">
        <v>122</v>
      </c>
      <c r="D80" s="240"/>
      <c r="E80" s="240"/>
      <c r="F80" s="240" t="s">
        <v>77</v>
      </c>
      <c r="G80" s="240"/>
      <c r="H80" s="325" t="s">
        <v>649</v>
      </c>
      <c r="I80" s="326"/>
      <c r="J80" s="255">
        <v>44378</v>
      </c>
      <c r="K80" s="255">
        <v>44408</v>
      </c>
      <c r="L80" s="263" t="s">
        <v>548</v>
      </c>
      <c r="M80" s="263"/>
      <c r="N80" s="311" t="s">
        <v>687</v>
      </c>
      <c r="O80" s="316"/>
      <c r="P80" s="317"/>
    </row>
    <row r="81" spans="1:16" ht="27" customHeight="1" x14ac:dyDescent="0.2">
      <c r="A81" s="270" t="s">
        <v>516</v>
      </c>
      <c r="B81" s="245" t="s">
        <v>532</v>
      </c>
      <c r="C81" s="249" t="s">
        <v>122</v>
      </c>
      <c r="D81" s="240"/>
      <c r="E81" s="240"/>
      <c r="F81" s="240" t="s">
        <v>77</v>
      </c>
      <c r="G81" s="240"/>
      <c r="H81" s="325" t="s">
        <v>690</v>
      </c>
      <c r="I81" s="326"/>
      <c r="J81" s="241">
        <v>44470</v>
      </c>
      <c r="K81" s="241">
        <v>44499</v>
      </c>
      <c r="L81" s="263" t="s">
        <v>548</v>
      </c>
      <c r="M81" s="263"/>
      <c r="N81" s="329" t="s">
        <v>722</v>
      </c>
      <c r="O81" s="330"/>
      <c r="P81" s="331"/>
    </row>
    <row r="82" spans="1:16" ht="25.15" customHeight="1" x14ac:dyDescent="0.2">
      <c r="A82" s="267" t="s">
        <v>534</v>
      </c>
      <c r="B82" s="239" t="s">
        <v>282</v>
      </c>
      <c r="C82" s="249" t="s">
        <v>183</v>
      </c>
      <c r="D82" s="240"/>
      <c r="E82" s="240"/>
      <c r="F82" s="240" t="s">
        <v>77</v>
      </c>
      <c r="G82" s="240"/>
      <c r="H82" s="320" t="s">
        <v>602</v>
      </c>
      <c r="I82" s="321"/>
      <c r="J82" s="241">
        <v>44256</v>
      </c>
      <c r="K82" s="241">
        <v>44285</v>
      </c>
      <c r="L82" s="263" t="s">
        <v>548</v>
      </c>
      <c r="M82" s="290">
        <v>3</v>
      </c>
      <c r="N82" s="308" t="s">
        <v>638</v>
      </c>
      <c r="O82" s="309"/>
      <c r="P82" s="310"/>
    </row>
    <row r="83" spans="1:16" ht="25.15" customHeight="1" x14ac:dyDescent="0.2">
      <c r="A83" s="267" t="s">
        <v>199</v>
      </c>
      <c r="B83" s="239" t="s">
        <v>166</v>
      </c>
      <c r="C83" s="249" t="s">
        <v>183</v>
      </c>
      <c r="D83" s="240"/>
      <c r="E83" s="240"/>
      <c r="F83" s="240" t="s">
        <v>77</v>
      </c>
      <c r="G83" s="240"/>
      <c r="H83" s="325" t="s">
        <v>701</v>
      </c>
      <c r="I83" s="326"/>
      <c r="J83" s="241">
        <v>44287</v>
      </c>
      <c r="K83" s="241">
        <v>44316</v>
      </c>
      <c r="L83" s="263" t="s">
        <v>548</v>
      </c>
      <c r="M83" s="291">
        <v>4</v>
      </c>
      <c r="N83" s="308" t="s">
        <v>659</v>
      </c>
      <c r="O83" s="309"/>
      <c r="P83" s="310"/>
    </row>
    <row r="84" spans="1:16" s="228" customFormat="1" ht="25.15" customHeight="1" x14ac:dyDescent="0.25">
      <c r="A84" s="238" t="s">
        <v>452</v>
      </c>
      <c r="B84" s="235"/>
      <c r="C84" s="248"/>
      <c r="D84" s="236"/>
      <c r="E84" s="236"/>
      <c r="F84" s="236"/>
      <c r="G84" s="236"/>
      <c r="H84" s="335"/>
      <c r="I84" s="336"/>
      <c r="J84" s="237"/>
      <c r="K84" s="237"/>
      <c r="L84" s="261"/>
      <c r="M84" s="261"/>
      <c r="N84" s="332"/>
      <c r="O84" s="333"/>
      <c r="P84" s="334"/>
    </row>
    <row r="85" spans="1:16" s="260" customFormat="1" ht="75.75" customHeight="1" x14ac:dyDescent="0.2">
      <c r="A85" s="267" t="s">
        <v>535</v>
      </c>
      <c r="B85" s="256" t="s">
        <v>536</v>
      </c>
      <c r="C85" s="257" t="s">
        <v>118</v>
      </c>
      <c r="D85" s="258" t="s">
        <v>77</v>
      </c>
      <c r="E85" s="258" t="s">
        <v>77</v>
      </c>
      <c r="F85" s="258" t="s">
        <v>77</v>
      </c>
      <c r="G85" s="258" t="s">
        <v>77</v>
      </c>
      <c r="H85" s="325" t="s">
        <v>655</v>
      </c>
      <c r="I85" s="326"/>
      <c r="J85" s="255">
        <v>44197</v>
      </c>
      <c r="K85" s="255">
        <v>44227</v>
      </c>
      <c r="L85" s="263" t="s">
        <v>548</v>
      </c>
      <c r="M85" s="291">
        <v>1</v>
      </c>
      <c r="N85" s="311" t="s">
        <v>634</v>
      </c>
      <c r="O85" s="316"/>
      <c r="P85" s="317"/>
    </row>
    <row r="86" spans="1:16" s="228" customFormat="1" ht="46.5" customHeight="1" x14ac:dyDescent="0.2">
      <c r="A86" s="271" t="s">
        <v>535</v>
      </c>
      <c r="B86" s="246" t="s">
        <v>536</v>
      </c>
      <c r="C86" s="251" t="s">
        <v>118</v>
      </c>
      <c r="D86" s="258" t="s">
        <v>77</v>
      </c>
      <c r="E86" s="258" t="s">
        <v>77</v>
      </c>
      <c r="F86" s="258" t="s">
        <v>77</v>
      </c>
      <c r="G86" s="258" t="s">
        <v>77</v>
      </c>
      <c r="H86" s="325" t="s">
        <v>655</v>
      </c>
      <c r="I86" s="326"/>
      <c r="J86" s="241">
        <v>44378</v>
      </c>
      <c r="K86" s="241">
        <v>44408</v>
      </c>
      <c r="L86" s="263" t="s">
        <v>548</v>
      </c>
      <c r="M86" s="263"/>
      <c r="N86" s="311" t="s">
        <v>681</v>
      </c>
      <c r="O86" s="316"/>
      <c r="P86" s="317"/>
    </row>
    <row r="87" spans="1:16" s="260" customFormat="1" ht="39.75" customHeight="1" x14ac:dyDescent="0.2">
      <c r="A87" s="267" t="s">
        <v>537</v>
      </c>
      <c r="B87" s="256" t="s">
        <v>538</v>
      </c>
      <c r="C87" s="257" t="s">
        <v>118</v>
      </c>
      <c r="D87" s="258" t="s">
        <v>77</v>
      </c>
      <c r="E87" s="258" t="s">
        <v>77</v>
      </c>
      <c r="F87" s="258" t="s">
        <v>77</v>
      </c>
      <c r="G87" s="258" t="s">
        <v>77</v>
      </c>
      <c r="H87" s="325" t="s">
        <v>655</v>
      </c>
      <c r="I87" s="326"/>
      <c r="J87" s="255">
        <v>44197</v>
      </c>
      <c r="K87" s="255">
        <v>44227</v>
      </c>
      <c r="L87" s="263" t="s">
        <v>548</v>
      </c>
      <c r="M87" s="291">
        <v>1</v>
      </c>
      <c r="N87" s="311" t="s">
        <v>634</v>
      </c>
      <c r="O87" s="316"/>
      <c r="P87" s="317"/>
    </row>
    <row r="88" spans="1:16" s="228" customFormat="1" ht="25.15" customHeight="1" x14ac:dyDescent="0.2">
      <c r="A88" s="271" t="s">
        <v>537</v>
      </c>
      <c r="B88" s="246" t="s">
        <v>538</v>
      </c>
      <c r="C88" s="251" t="s">
        <v>118</v>
      </c>
      <c r="D88" s="258" t="s">
        <v>77</v>
      </c>
      <c r="E88" s="258" t="s">
        <v>77</v>
      </c>
      <c r="F88" s="258" t="s">
        <v>77</v>
      </c>
      <c r="G88" s="258" t="s">
        <v>77</v>
      </c>
      <c r="H88" s="325" t="s">
        <v>655</v>
      </c>
      <c r="I88" s="326"/>
      <c r="J88" s="241">
        <v>44378</v>
      </c>
      <c r="K88" s="241">
        <v>44408</v>
      </c>
      <c r="L88" s="263" t="s">
        <v>548</v>
      </c>
      <c r="M88" s="263"/>
      <c r="N88" s="311" t="s">
        <v>681</v>
      </c>
      <c r="O88" s="316"/>
      <c r="P88" s="317"/>
    </row>
    <row r="89" spans="1:16" ht="59.25" customHeight="1" x14ac:dyDescent="0.2">
      <c r="A89" s="267" t="s">
        <v>209</v>
      </c>
      <c r="B89" s="247" t="s">
        <v>539</v>
      </c>
      <c r="C89" s="250" t="s">
        <v>313</v>
      </c>
      <c r="D89" s="241" t="s">
        <v>77</v>
      </c>
      <c r="E89" s="241" t="s">
        <v>77</v>
      </c>
      <c r="F89" s="241" t="s">
        <v>77</v>
      </c>
      <c r="G89" s="241" t="s">
        <v>77</v>
      </c>
      <c r="H89" s="325" t="s">
        <v>655</v>
      </c>
      <c r="I89" s="326"/>
      <c r="J89" s="241" t="s">
        <v>574</v>
      </c>
      <c r="K89" s="241" t="s">
        <v>574</v>
      </c>
      <c r="L89" s="262" t="s">
        <v>572</v>
      </c>
      <c r="M89" s="262"/>
      <c r="N89" s="311" t="s">
        <v>755</v>
      </c>
      <c r="O89" s="316"/>
      <c r="P89" s="317"/>
    </row>
    <row r="90" spans="1:16" ht="25.15" customHeight="1" x14ac:dyDescent="0.2">
      <c r="A90" s="269" t="s">
        <v>543</v>
      </c>
      <c r="B90" s="239" t="s">
        <v>364</v>
      </c>
      <c r="C90" s="249" t="s">
        <v>183</v>
      </c>
      <c r="D90" s="241" t="s">
        <v>77</v>
      </c>
      <c r="E90" s="241" t="s">
        <v>77</v>
      </c>
      <c r="F90" s="241" t="s">
        <v>77</v>
      </c>
      <c r="G90" s="241" t="s">
        <v>77</v>
      </c>
      <c r="H90" s="325" t="s">
        <v>603</v>
      </c>
      <c r="I90" s="326"/>
      <c r="J90" s="241">
        <v>44228</v>
      </c>
      <c r="K90" s="241">
        <v>44255</v>
      </c>
      <c r="L90" s="263" t="s">
        <v>548</v>
      </c>
      <c r="M90" s="290">
        <v>2</v>
      </c>
      <c r="N90" s="311" t="s">
        <v>635</v>
      </c>
      <c r="O90" s="316"/>
      <c r="P90" s="317"/>
    </row>
    <row r="91" spans="1:16" ht="89.25" customHeight="1" x14ac:dyDescent="0.2">
      <c r="A91" s="269" t="s">
        <v>585</v>
      </c>
      <c r="B91" s="245" t="s">
        <v>587</v>
      </c>
      <c r="C91" s="249" t="s">
        <v>183</v>
      </c>
      <c r="D91" s="241"/>
      <c r="E91" s="241" t="s">
        <v>77</v>
      </c>
      <c r="F91" s="241"/>
      <c r="G91" s="241"/>
      <c r="H91" s="325" t="s">
        <v>642</v>
      </c>
      <c r="I91" s="326"/>
      <c r="J91" s="241">
        <v>44256</v>
      </c>
      <c r="K91" s="241">
        <v>44320</v>
      </c>
      <c r="L91" s="263" t="s">
        <v>548</v>
      </c>
      <c r="M91" s="263"/>
      <c r="N91" s="311" t="s">
        <v>669</v>
      </c>
      <c r="O91" s="316"/>
      <c r="P91" s="317"/>
    </row>
    <row r="92" spans="1:16" ht="31.5" customHeight="1" x14ac:dyDescent="0.2">
      <c r="A92" s="269" t="s">
        <v>573</v>
      </c>
      <c r="B92" s="245" t="s">
        <v>587</v>
      </c>
      <c r="C92" s="249" t="s">
        <v>183</v>
      </c>
      <c r="D92" s="241"/>
      <c r="E92" s="241" t="s">
        <v>77</v>
      </c>
      <c r="F92" s="241"/>
      <c r="G92" s="241"/>
      <c r="H92" s="325" t="s">
        <v>604</v>
      </c>
      <c r="I92" s="326"/>
      <c r="J92" s="241">
        <v>44228</v>
      </c>
      <c r="K92" s="241">
        <v>44255</v>
      </c>
      <c r="L92" s="263" t="s">
        <v>548</v>
      </c>
      <c r="M92" s="290">
        <v>2</v>
      </c>
      <c r="N92" s="311" t="s">
        <v>631</v>
      </c>
      <c r="O92" s="316"/>
      <c r="P92" s="317"/>
    </row>
    <row r="93" spans="1:16" ht="25.15" customHeight="1" x14ac:dyDescent="0.2">
      <c r="A93" s="269" t="s">
        <v>611</v>
      </c>
      <c r="B93" s="245" t="s">
        <v>613</v>
      </c>
      <c r="C93" s="249" t="s">
        <v>183</v>
      </c>
      <c r="D93" s="241" t="s">
        <v>77</v>
      </c>
      <c r="E93" s="241" t="s">
        <v>77</v>
      </c>
      <c r="F93" s="241" t="s">
        <v>77</v>
      </c>
      <c r="G93" s="241" t="s">
        <v>77</v>
      </c>
      <c r="H93" s="325" t="s">
        <v>614</v>
      </c>
      <c r="I93" s="326"/>
      <c r="J93" s="241">
        <v>44228</v>
      </c>
      <c r="K93" s="241">
        <v>44242</v>
      </c>
      <c r="L93" s="263" t="s">
        <v>548</v>
      </c>
      <c r="M93" s="290">
        <v>2</v>
      </c>
      <c r="N93" s="311" t="s">
        <v>617</v>
      </c>
      <c r="O93" s="316"/>
      <c r="P93" s="317"/>
    </row>
    <row r="94" spans="1:16" ht="25.15" customHeight="1" x14ac:dyDescent="0.2">
      <c r="A94" s="269" t="s">
        <v>612</v>
      </c>
      <c r="B94" s="245" t="s">
        <v>615</v>
      </c>
      <c r="C94" s="249" t="s">
        <v>183</v>
      </c>
      <c r="D94" s="241"/>
      <c r="E94" s="241"/>
      <c r="F94" s="241" t="s">
        <v>77</v>
      </c>
      <c r="G94" s="241"/>
      <c r="H94" s="325" t="s">
        <v>614</v>
      </c>
      <c r="I94" s="326"/>
      <c r="J94" s="241">
        <v>44228</v>
      </c>
      <c r="K94" s="241">
        <v>44242</v>
      </c>
      <c r="L94" s="263" t="s">
        <v>548</v>
      </c>
      <c r="M94" s="290">
        <v>2</v>
      </c>
      <c r="N94" s="311" t="s">
        <v>616</v>
      </c>
      <c r="O94" s="316"/>
      <c r="P94" s="317"/>
    </row>
    <row r="95" spans="1:16" ht="41.45" customHeight="1" x14ac:dyDescent="0.2">
      <c r="A95" s="269" t="s">
        <v>540</v>
      </c>
      <c r="B95" s="245" t="s">
        <v>541</v>
      </c>
      <c r="C95" s="249" t="s">
        <v>183</v>
      </c>
      <c r="D95" s="240"/>
      <c r="E95" s="240"/>
      <c r="F95" s="240" t="s">
        <v>77</v>
      </c>
      <c r="G95" s="240"/>
      <c r="H95" s="325" t="s">
        <v>692</v>
      </c>
      <c r="I95" s="326"/>
      <c r="J95" s="241">
        <v>44470</v>
      </c>
      <c r="K95" s="241">
        <v>44532</v>
      </c>
      <c r="L95" s="263" t="s">
        <v>548</v>
      </c>
      <c r="M95" s="263"/>
      <c r="N95" s="322" t="s">
        <v>751</v>
      </c>
      <c r="O95" s="323"/>
      <c r="P95" s="324"/>
    </row>
    <row r="96" spans="1:16" ht="46.5" customHeight="1" x14ac:dyDescent="0.2">
      <c r="A96" s="269" t="s">
        <v>711</v>
      </c>
      <c r="B96" s="245" t="s">
        <v>587</v>
      </c>
      <c r="C96" s="249" t="s">
        <v>183</v>
      </c>
      <c r="D96" s="241"/>
      <c r="E96" s="241" t="s">
        <v>77</v>
      </c>
      <c r="F96" s="241"/>
      <c r="G96" s="241"/>
      <c r="H96" s="325" t="s">
        <v>598</v>
      </c>
      <c r="I96" s="326"/>
      <c r="J96" s="241">
        <v>44378</v>
      </c>
      <c r="K96" s="241">
        <v>44469</v>
      </c>
      <c r="L96" s="263" t="s">
        <v>548</v>
      </c>
      <c r="M96" s="290">
        <v>2</v>
      </c>
      <c r="N96" s="311" t="s">
        <v>712</v>
      </c>
      <c r="O96" s="316"/>
      <c r="P96" s="317"/>
    </row>
    <row r="97" spans="1:16" ht="25.15" customHeight="1" x14ac:dyDescent="0.2">
      <c r="A97" s="269" t="s">
        <v>542</v>
      </c>
      <c r="B97" s="239" t="s">
        <v>171</v>
      </c>
      <c r="C97" s="249" t="s">
        <v>122</v>
      </c>
      <c r="D97" s="240"/>
      <c r="E97" s="240"/>
      <c r="F97" s="240"/>
      <c r="G97" s="240" t="s">
        <v>77</v>
      </c>
      <c r="H97" s="325" t="s">
        <v>602</v>
      </c>
      <c r="I97" s="326"/>
      <c r="J97" s="241">
        <v>44197</v>
      </c>
      <c r="K97" s="241">
        <v>44211</v>
      </c>
      <c r="L97" s="262" t="s">
        <v>558</v>
      </c>
      <c r="M97" s="290">
        <v>1</v>
      </c>
      <c r="N97" s="340" t="s">
        <v>685</v>
      </c>
      <c r="O97" s="341"/>
      <c r="P97" s="342"/>
    </row>
    <row r="98" spans="1:16" ht="25.15" customHeight="1" x14ac:dyDescent="0.2">
      <c r="A98" s="269" t="s">
        <v>542</v>
      </c>
      <c r="B98" s="239" t="s">
        <v>171</v>
      </c>
      <c r="C98" s="249" t="s">
        <v>122</v>
      </c>
      <c r="D98" s="240"/>
      <c r="E98" s="240"/>
      <c r="F98" s="240"/>
      <c r="G98" s="240" t="s">
        <v>77</v>
      </c>
      <c r="H98" s="325" t="s">
        <v>602</v>
      </c>
      <c r="I98" s="326"/>
      <c r="J98" s="241">
        <v>44287</v>
      </c>
      <c r="K98" s="241">
        <v>44301</v>
      </c>
      <c r="L98" s="262" t="s">
        <v>558</v>
      </c>
      <c r="M98" s="291">
        <v>4</v>
      </c>
      <c r="N98" s="308" t="s">
        <v>658</v>
      </c>
      <c r="O98" s="309"/>
      <c r="P98" s="310"/>
    </row>
    <row r="99" spans="1:16" ht="25.15" customHeight="1" x14ac:dyDescent="0.2">
      <c r="A99" s="269" t="s">
        <v>542</v>
      </c>
      <c r="B99" s="239" t="s">
        <v>171</v>
      </c>
      <c r="C99" s="249" t="s">
        <v>122</v>
      </c>
      <c r="D99" s="240"/>
      <c r="E99" s="240"/>
      <c r="F99" s="240"/>
      <c r="G99" s="240" t="s">
        <v>77</v>
      </c>
      <c r="H99" s="325" t="s">
        <v>602</v>
      </c>
      <c r="I99" s="326"/>
      <c r="J99" s="241">
        <v>44378</v>
      </c>
      <c r="K99" s="241">
        <v>44392</v>
      </c>
      <c r="L99" s="262" t="s">
        <v>558</v>
      </c>
      <c r="M99" s="262"/>
      <c r="N99" s="337" t="s">
        <v>688</v>
      </c>
      <c r="O99" s="338"/>
      <c r="P99" s="339"/>
    </row>
    <row r="100" spans="1:16" ht="25.15" customHeight="1" x14ac:dyDescent="0.2">
      <c r="A100" s="267" t="s">
        <v>542</v>
      </c>
      <c r="B100" s="239" t="s">
        <v>171</v>
      </c>
      <c r="C100" s="249" t="s">
        <v>122</v>
      </c>
      <c r="D100" s="240"/>
      <c r="E100" s="240"/>
      <c r="F100" s="240"/>
      <c r="G100" s="240" t="s">
        <v>77</v>
      </c>
      <c r="H100" s="320" t="s">
        <v>673</v>
      </c>
      <c r="I100" s="321"/>
      <c r="J100" s="241">
        <v>44440</v>
      </c>
      <c r="K100" s="241">
        <v>44454</v>
      </c>
      <c r="L100" s="262" t="s">
        <v>558</v>
      </c>
      <c r="M100" s="262"/>
      <c r="N100" s="337" t="s">
        <v>719</v>
      </c>
      <c r="O100" s="338"/>
      <c r="P100" s="339"/>
    </row>
    <row r="101" spans="1:16" ht="25.15" customHeight="1" x14ac:dyDescent="0.25">
      <c r="A101" s="238" t="s">
        <v>451</v>
      </c>
      <c r="B101" s="235"/>
      <c r="C101" s="248"/>
      <c r="D101" s="236"/>
      <c r="E101" s="236"/>
      <c r="F101" s="236"/>
      <c r="G101" s="236"/>
      <c r="H101" s="335"/>
      <c r="I101" s="336"/>
      <c r="J101" s="237"/>
      <c r="K101" s="237"/>
      <c r="L101" s="261"/>
      <c r="M101" s="261"/>
      <c r="N101" s="332"/>
      <c r="O101" s="333"/>
      <c r="P101" s="334"/>
    </row>
    <row r="102" spans="1:16" ht="25.15" customHeight="1" x14ac:dyDescent="0.25">
      <c r="A102" s="238" t="s">
        <v>444</v>
      </c>
      <c r="B102" s="235"/>
      <c r="C102" s="248"/>
      <c r="D102" s="236"/>
      <c r="E102" s="236"/>
      <c r="F102" s="236"/>
      <c r="G102" s="236"/>
      <c r="H102" s="335"/>
      <c r="I102" s="336"/>
      <c r="J102" s="237"/>
      <c r="K102" s="237"/>
      <c r="L102" s="261"/>
      <c r="M102" s="261"/>
      <c r="N102" s="332"/>
      <c r="O102" s="333"/>
      <c r="P102" s="334"/>
    </row>
    <row r="103" spans="1:16" ht="57" customHeight="1" x14ac:dyDescent="0.2">
      <c r="A103" s="269" t="s">
        <v>544</v>
      </c>
      <c r="B103" s="239" t="s">
        <v>545</v>
      </c>
      <c r="C103" s="249" t="s">
        <v>183</v>
      </c>
      <c r="D103" s="240"/>
      <c r="E103" s="240"/>
      <c r="F103" s="240" t="s">
        <v>77</v>
      </c>
      <c r="G103" s="240"/>
      <c r="H103" s="325" t="s">
        <v>691</v>
      </c>
      <c r="I103" s="326"/>
      <c r="J103" s="241">
        <v>44409</v>
      </c>
      <c r="K103" s="241">
        <v>44500</v>
      </c>
      <c r="L103" s="263" t="s">
        <v>575</v>
      </c>
      <c r="M103" s="263"/>
      <c r="N103" s="311" t="s">
        <v>750</v>
      </c>
      <c r="O103" s="316"/>
      <c r="P103" s="317"/>
    </row>
    <row r="104" spans="1:16" ht="27.75" customHeight="1" x14ac:dyDescent="0.2">
      <c r="A104" s="269" t="s">
        <v>546</v>
      </c>
      <c r="B104" s="239" t="s">
        <v>545</v>
      </c>
      <c r="C104" s="249" t="s">
        <v>183</v>
      </c>
      <c r="D104" s="240"/>
      <c r="E104" s="240" t="s">
        <v>77</v>
      </c>
      <c r="F104" s="240"/>
      <c r="G104" s="240"/>
      <c r="H104" s="325" t="s">
        <v>651</v>
      </c>
      <c r="I104" s="326"/>
      <c r="J104" s="241">
        <v>44409</v>
      </c>
      <c r="K104" s="241">
        <v>44500</v>
      </c>
      <c r="L104" s="263" t="s">
        <v>575</v>
      </c>
      <c r="M104" s="263"/>
      <c r="N104" s="308" t="s">
        <v>733</v>
      </c>
      <c r="O104" s="309"/>
      <c r="P104" s="310"/>
    </row>
    <row r="105" spans="1:16" ht="64.5" customHeight="1" x14ac:dyDescent="0.2">
      <c r="A105" s="269" t="s">
        <v>547</v>
      </c>
      <c r="B105" s="239" t="s">
        <v>545</v>
      </c>
      <c r="C105" s="249" t="s">
        <v>183</v>
      </c>
      <c r="D105" s="240"/>
      <c r="E105" s="240" t="s">
        <v>77</v>
      </c>
      <c r="F105" s="240"/>
      <c r="G105" s="240"/>
      <c r="H105" s="325" t="s">
        <v>699</v>
      </c>
      <c r="I105" s="326"/>
      <c r="J105" s="241">
        <v>44409</v>
      </c>
      <c r="K105" s="241">
        <v>44500</v>
      </c>
      <c r="L105" s="263" t="s">
        <v>575</v>
      </c>
      <c r="M105" s="263"/>
      <c r="N105" s="403" t="s">
        <v>723</v>
      </c>
      <c r="O105" s="404"/>
      <c r="P105" s="405"/>
    </row>
    <row r="106" spans="1:16" ht="72.599999999999994" customHeight="1" x14ac:dyDescent="0.25">
      <c r="A106" s="238" t="s">
        <v>460</v>
      </c>
      <c r="B106" s="235"/>
      <c r="C106" s="248"/>
      <c r="D106" s="236"/>
      <c r="E106" s="236"/>
      <c r="F106" s="236"/>
      <c r="G106" s="236"/>
      <c r="H106" s="335"/>
      <c r="I106" s="336"/>
      <c r="J106" s="237"/>
      <c r="K106" s="237"/>
      <c r="L106" s="261"/>
      <c r="M106" s="261"/>
      <c r="N106" s="332"/>
      <c r="O106" s="333"/>
      <c r="P106" s="334"/>
    </row>
    <row r="107" spans="1:16" ht="166.9" customHeight="1" x14ac:dyDescent="0.2">
      <c r="A107" s="267" t="s">
        <v>646</v>
      </c>
      <c r="B107" s="239" t="s">
        <v>589</v>
      </c>
      <c r="C107" s="249" t="s">
        <v>183</v>
      </c>
      <c r="D107" s="240" t="s">
        <v>77</v>
      </c>
      <c r="E107" s="240" t="s">
        <v>77</v>
      </c>
      <c r="F107" s="240" t="s">
        <v>77</v>
      </c>
      <c r="G107" s="240" t="s">
        <v>77</v>
      </c>
      <c r="H107" s="327" t="s">
        <v>632</v>
      </c>
      <c r="I107" s="328"/>
      <c r="J107" s="241">
        <v>44287</v>
      </c>
      <c r="K107" s="241">
        <v>44347</v>
      </c>
      <c r="L107" s="263" t="s">
        <v>548</v>
      </c>
      <c r="M107" s="263"/>
      <c r="N107" s="311" t="s">
        <v>670</v>
      </c>
      <c r="O107" s="316"/>
      <c r="P107" s="317"/>
    </row>
    <row r="108" spans="1:16" ht="58.5" customHeight="1" x14ac:dyDescent="0.2">
      <c r="A108" s="267" t="s">
        <v>726</v>
      </c>
      <c r="B108" s="239" t="s">
        <v>589</v>
      </c>
      <c r="C108" s="249" t="s">
        <v>183</v>
      </c>
      <c r="D108" s="240" t="s">
        <v>77</v>
      </c>
      <c r="E108" s="240" t="s">
        <v>77</v>
      </c>
      <c r="F108" s="240" t="s">
        <v>77</v>
      </c>
      <c r="G108" s="240" t="s">
        <v>77</v>
      </c>
      <c r="H108" s="314" t="s">
        <v>729</v>
      </c>
      <c r="I108" s="315"/>
      <c r="J108" s="241">
        <v>44448</v>
      </c>
      <c r="K108" s="241">
        <v>44449</v>
      </c>
      <c r="L108" s="263" t="s">
        <v>548</v>
      </c>
      <c r="M108" s="263"/>
      <c r="N108" s="311" t="s">
        <v>730</v>
      </c>
      <c r="O108" s="312"/>
      <c r="P108" s="313"/>
    </row>
    <row r="109" spans="1:16" ht="80.45" customHeight="1" x14ac:dyDescent="0.2">
      <c r="A109" s="267" t="s">
        <v>576</v>
      </c>
      <c r="B109" s="239" t="s">
        <v>592</v>
      </c>
      <c r="C109" s="249" t="s">
        <v>183</v>
      </c>
      <c r="D109" s="240" t="s">
        <v>77</v>
      </c>
      <c r="E109" s="240" t="s">
        <v>77</v>
      </c>
      <c r="F109" s="240" t="s">
        <v>77</v>
      </c>
      <c r="G109" s="240" t="s">
        <v>77</v>
      </c>
      <c r="H109" s="318" t="s">
        <v>678</v>
      </c>
      <c r="I109" s="319"/>
      <c r="J109" s="241">
        <v>44409</v>
      </c>
      <c r="K109" s="241">
        <v>44439</v>
      </c>
      <c r="L109" s="263" t="s">
        <v>548</v>
      </c>
      <c r="M109" s="263"/>
      <c r="N109" s="308" t="s">
        <v>706</v>
      </c>
      <c r="O109" s="309"/>
      <c r="P109" s="310"/>
    </row>
    <row r="110" spans="1:16" ht="66.599999999999994" customHeight="1" x14ac:dyDescent="0.2">
      <c r="A110" s="267" t="s">
        <v>728</v>
      </c>
      <c r="B110" s="239" t="s">
        <v>592</v>
      </c>
      <c r="C110" s="249" t="s">
        <v>183</v>
      </c>
      <c r="D110" s="240" t="s">
        <v>77</v>
      </c>
      <c r="E110" s="240" t="s">
        <v>77</v>
      </c>
      <c r="F110" s="240" t="s">
        <v>77</v>
      </c>
      <c r="G110" s="240" t="s">
        <v>77</v>
      </c>
      <c r="H110" s="314" t="s">
        <v>729</v>
      </c>
      <c r="I110" s="315"/>
      <c r="J110" s="241">
        <v>44508</v>
      </c>
      <c r="K110" s="241">
        <v>44519</v>
      </c>
      <c r="L110" s="263" t="s">
        <v>548</v>
      </c>
      <c r="M110" s="263"/>
      <c r="N110" s="308" t="s">
        <v>749</v>
      </c>
      <c r="O110" s="309"/>
      <c r="P110" s="310"/>
    </row>
    <row r="111" spans="1:16" ht="65.45" customHeight="1" x14ac:dyDescent="0.2">
      <c r="A111" s="267" t="s">
        <v>579</v>
      </c>
      <c r="B111" s="239" t="s">
        <v>590</v>
      </c>
      <c r="C111" s="249" t="s">
        <v>183</v>
      </c>
      <c r="D111" s="240" t="s">
        <v>77</v>
      </c>
      <c r="E111" s="240" t="s">
        <v>77</v>
      </c>
      <c r="F111" s="240" t="s">
        <v>77</v>
      </c>
      <c r="G111" s="240" t="s">
        <v>77</v>
      </c>
      <c r="H111" s="318" t="s">
        <v>679</v>
      </c>
      <c r="I111" s="319"/>
      <c r="J111" s="241">
        <v>44530</v>
      </c>
      <c r="K111" s="241">
        <v>44532</v>
      </c>
      <c r="L111" s="263" t="s">
        <v>548</v>
      </c>
      <c r="M111" s="263"/>
      <c r="N111" s="308" t="s">
        <v>744</v>
      </c>
      <c r="O111" s="309"/>
      <c r="P111" s="310"/>
    </row>
    <row r="112" spans="1:16" ht="61.5" customHeight="1" x14ac:dyDescent="0.2">
      <c r="A112" s="267" t="s">
        <v>727</v>
      </c>
      <c r="B112" s="239" t="s">
        <v>590</v>
      </c>
      <c r="C112" s="249" t="s">
        <v>183</v>
      </c>
      <c r="D112" s="240" t="s">
        <v>77</v>
      </c>
      <c r="E112" s="240" t="s">
        <v>77</v>
      </c>
      <c r="F112" s="240" t="s">
        <v>77</v>
      </c>
      <c r="G112" s="240" t="s">
        <v>77</v>
      </c>
      <c r="H112" s="314" t="s">
        <v>729</v>
      </c>
      <c r="I112" s="315"/>
      <c r="J112" s="241">
        <v>44543</v>
      </c>
      <c r="K112" s="241">
        <v>44547</v>
      </c>
      <c r="L112" s="263" t="s">
        <v>548</v>
      </c>
      <c r="M112" s="263"/>
      <c r="N112" s="308" t="s">
        <v>754</v>
      </c>
      <c r="O112" s="309"/>
      <c r="P112" s="310"/>
    </row>
    <row r="113" spans="1:16" ht="51.75" customHeight="1" x14ac:dyDescent="0.2">
      <c r="A113" s="267" t="s">
        <v>686</v>
      </c>
      <c r="B113" s="239" t="s">
        <v>591</v>
      </c>
      <c r="C113" s="249" t="s">
        <v>183</v>
      </c>
      <c r="D113" s="240" t="s">
        <v>77</v>
      </c>
      <c r="E113" s="240" t="s">
        <v>77</v>
      </c>
      <c r="F113" s="240" t="s">
        <v>77</v>
      </c>
      <c r="G113" s="240" t="s">
        <v>77</v>
      </c>
      <c r="H113" s="318" t="s">
        <v>680</v>
      </c>
      <c r="I113" s="319"/>
      <c r="J113" s="241">
        <v>44409</v>
      </c>
      <c r="K113" s="241">
        <v>44439</v>
      </c>
      <c r="L113" s="263" t="s">
        <v>548</v>
      </c>
      <c r="M113" s="263"/>
      <c r="N113" s="308" t="s">
        <v>713</v>
      </c>
      <c r="O113" s="309"/>
      <c r="P113" s="310"/>
    </row>
    <row r="114" spans="1:16" ht="30" customHeight="1" x14ac:dyDescent="0.2">
      <c r="A114" s="267" t="s">
        <v>577</v>
      </c>
      <c r="B114" s="239" t="s">
        <v>593</v>
      </c>
      <c r="C114" s="249" t="s">
        <v>183</v>
      </c>
      <c r="D114" s="240" t="s">
        <v>77</v>
      </c>
      <c r="E114" s="240" t="s">
        <v>77</v>
      </c>
      <c r="F114" s="240" t="s">
        <v>77</v>
      </c>
      <c r="G114" s="240" t="s">
        <v>77</v>
      </c>
      <c r="H114" s="318" t="s">
        <v>732</v>
      </c>
      <c r="I114" s="319"/>
      <c r="J114" s="241">
        <v>44470</v>
      </c>
      <c r="K114" s="241">
        <v>44500</v>
      </c>
      <c r="L114" s="263" t="s">
        <v>548</v>
      </c>
      <c r="M114" s="263"/>
      <c r="N114" s="403" t="s">
        <v>731</v>
      </c>
      <c r="O114" s="404"/>
      <c r="P114" s="405"/>
    </row>
    <row r="115" spans="1:16" ht="48.6" customHeight="1" x14ac:dyDescent="0.2">
      <c r="A115" s="267" t="s">
        <v>594</v>
      </c>
      <c r="B115" s="239" t="s">
        <v>595</v>
      </c>
      <c r="C115" s="249" t="s">
        <v>183</v>
      </c>
      <c r="D115" s="240" t="s">
        <v>77</v>
      </c>
      <c r="E115" s="240" t="s">
        <v>77</v>
      </c>
      <c r="F115" s="240" t="s">
        <v>77</v>
      </c>
      <c r="G115" s="240" t="s">
        <v>77</v>
      </c>
      <c r="H115" s="318" t="s">
        <v>568</v>
      </c>
      <c r="I115" s="319"/>
      <c r="J115" s="241">
        <v>44256</v>
      </c>
      <c r="K115" s="241">
        <v>44530</v>
      </c>
      <c r="L115" s="263" t="s">
        <v>548</v>
      </c>
      <c r="M115" s="263"/>
      <c r="N115" s="322" t="s">
        <v>734</v>
      </c>
      <c r="O115" s="323"/>
      <c r="P115" s="324"/>
    </row>
    <row r="116" spans="1:16" ht="25.15" customHeight="1" x14ac:dyDescent="0.25">
      <c r="A116" s="238" t="s">
        <v>445</v>
      </c>
      <c r="B116" s="235"/>
      <c r="C116" s="248"/>
      <c r="D116" s="236"/>
      <c r="E116" s="236"/>
      <c r="F116" s="236"/>
      <c r="G116" s="236"/>
      <c r="H116" s="335"/>
      <c r="I116" s="336"/>
      <c r="J116" s="237"/>
      <c r="K116" s="237"/>
      <c r="L116" s="261"/>
      <c r="M116" s="261"/>
      <c r="N116" s="332"/>
      <c r="O116" s="333"/>
      <c r="P116" s="334"/>
    </row>
    <row r="117" spans="1:16" ht="60.75" customHeight="1" x14ac:dyDescent="0.2">
      <c r="A117" s="267" t="s">
        <v>553</v>
      </c>
      <c r="B117" s="239" t="s">
        <v>588</v>
      </c>
      <c r="C117" s="249" t="s">
        <v>183</v>
      </c>
      <c r="D117" s="240"/>
      <c r="E117" s="240" t="s">
        <v>77</v>
      </c>
      <c r="F117" s="240"/>
      <c r="G117" s="240"/>
      <c r="H117" s="318" t="s">
        <v>606</v>
      </c>
      <c r="I117" s="319"/>
      <c r="J117" s="241">
        <v>44228</v>
      </c>
      <c r="K117" s="241">
        <v>44285</v>
      </c>
      <c r="L117" s="263" t="s">
        <v>548</v>
      </c>
      <c r="M117" s="290">
        <v>3</v>
      </c>
      <c r="N117" s="322" t="s">
        <v>641</v>
      </c>
      <c r="O117" s="323"/>
      <c r="P117" s="324"/>
    </row>
    <row r="118" spans="1:16" ht="54" customHeight="1" x14ac:dyDescent="0.2">
      <c r="A118" s="269" t="s">
        <v>554</v>
      </c>
      <c r="B118" s="239" t="s">
        <v>588</v>
      </c>
      <c r="C118" s="249" t="s">
        <v>183</v>
      </c>
      <c r="D118" s="240"/>
      <c r="E118" s="240"/>
      <c r="F118" s="240"/>
      <c r="G118" s="240"/>
      <c r="H118" s="325" t="s">
        <v>700</v>
      </c>
      <c r="I118" s="326"/>
      <c r="J118" s="241">
        <v>44378</v>
      </c>
      <c r="K118" s="241">
        <v>44438</v>
      </c>
      <c r="L118" s="263" t="s">
        <v>548</v>
      </c>
      <c r="M118" s="263"/>
      <c r="N118" s="311" t="s">
        <v>725</v>
      </c>
      <c r="O118" s="316"/>
      <c r="P118" s="317"/>
    </row>
    <row r="119" spans="1:16" ht="42" customHeight="1" x14ac:dyDescent="0.2">
      <c r="A119" s="267" t="s">
        <v>555</v>
      </c>
      <c r="B119" s="239" t="s">
        <v>588</v>
      </c>
      <c r="C119" s="249" t="s">
        <v>183</v>
      </c>
      <c r="D119" s="240"/>
      <c r="E119" s="240"/>
      <c r="F119" s="240"/>
      <c r="G119" s="240"/>
      <c r="H119" s="325" t="s">
        <v>697</v>
      </c>
      <c r="I119" s="326"/>
      <c r="J119" s="241">
        <v>44470</v>
      </c>
      <c r="K119" s="241">
        <v>44530</v>
      </c>
      <c r="L119" s="263" t="s">
        <v>548</v>
      </c>
      <c r="M119" s="263"/>
      <c r="N119" s="311" t="s">
        <v>745</v>
      </c>
      <c r="O119" s="316"/>
      <c r="P119" s="317"/>
    </row>
  </sheetData>
  <autoFilter ref="A17:Q119">
    <filterColumn colId="7" showButton="0"/>
    <filterColumn colId="13" showButton="0"/>
    <filterColumn colId="14" showButton="0"/>
  </autoFilter>
  <mergeCells count="240">
    <mergeCell ref="H45:I45"/>
    <mergeCell ref="H80:I80"/>
    <mergeCell ref="N71:P71"/>
    <mergeCell ref="N32:P32"/>
    <mergeCell ref="N47:P47"/>
    <mergeCell ref="N61:P61"/>
    <mergeCell ref="H57:I57"/>
    <mergeCell ref="H71:I71"/>
    <mergeCell ref="H47:I47"/>
    <mergeCell ref="N48:P48"/>
    <mergeCell ref="N56:P56"/>
    <mergeCell ref="N45:P45"/>
    <mergeCell ref="N49:P49"/>
    <mergeCell ref="N46:P46"/>
    <mergeCell ref="N39:P39"/>
    <mergeCell ref="N34:P34"/>
    <mergeCell ref="H56:I56"/>
    <mergeCell ref="H64:I64"/>
    <mergeCell ref="N29:P29"/>
    <mergeCell ref="N40:P40"/>
    <mergeCell ref="N44:P44"/>
    <mergeCell ref="H34:I34"/>
    <mergeCell ref="N33:P33"/>
    <mergeCell ref="N35:P35"/>
    <mergeCell ref="H43:I43"/>
    <mergeCell ref="H40:I40"/>
    <mergeCell ref="H38:I38"/>
    <mergeCell ref="H37:I37"/>
    <mergeCell ref="H35:I35"/>
    <mergeCell ref="N31:P31"/>
    <mergeCell ref="N41:P41"/>
    <mergeCell ref="H42:I42"/>
    <mergeCell ref="H111:I111"/>
    <mergeCell ref="H73:I73"/>
    <mergeCell ref="N80:P80"/>
    <mergeCell ref="N69:P69"/>
    <mergeCell ref="N72:P72"/>
    <mergeCell ref="N111:P111"/>
    <mergeCell ref="H41:I41"/>
    <mergeCell ref="N90:P90"/>
    <mergeCell ref="N92:P92"/>
    <mergeCell ref="N55:P55"/>
    <mergeCell ref="N53:P53"/>
    <mergeCell ref="N57:P57"/>
    <mergeCell ref="N59:P59"/>
    <mergeCell ref="H66:I66"/>
    <mergeCell ref="H58:I58"/>
    <mergeCell ref="H91:I91"/>
    <mergeCell ref="N50:P50"/>
    <mergeCell ref="N101:P101"/>
    <mergeCell ref="H44:I44"/>
    <mergeCell ref="N43:P43"/>
    <mergeCell ref="N42:P42"/>
    <mergeCell ref="H48:I48"/>
    <mergeCell ref="H51:I51"/>
    <mergeCell ref="H46:I46"/>
    <mergeCell ref="H95:I95"/>
    <mergeCell ref="H97:I97"/>
    <mergeCell ref="N78:P78"/>
    <mergeCell ref="N79:P79"/>
    <mergeCell ref="H92:I92"/>
    <mergeCell ref="N81:P81"/>
    <mergeCell ref="H87:I87"/>
    <mergeCell ref="H88:I88"/>
    <mergeCell ref="N74:P74"/>
    <mergeCell ref="N83:P83"/>
    <mergeCell ref="H83:I83"/>
    <mergeCell ref="H86:I86"/>
    <mergeCell ref="H96:I96"/>
    <mergeCell ref="N96:P96"/>
    <mergeCell ref="N93:P93"/>
    <mergeCell ref="N94:P94"/>
    <mergeCell ref="H93:I93"/>
    <mergeCell ref="N64:P64"/>
    <mergeCell ref="H67:I67"/>
    <mergeCell ref="C16:C17"/>
    <mergeCell ref="D13:H13"/>
    <mergeCell ref="H23:I23"/>
    <mergeCell ref="H24:I24"/>
    <mergeCell ref="H25:I25"/>
    <mergeCell ref="H26:I26"/>
    <mergeCell ref="A14:H14"/>
    <mergeCell ref="A12:C13"/>
    <mergeCell ref="N23:P23"/>
    <mergeCell ref="N26:P26"/>
    <mergeCell ref="H27:I27"/>
    <mergeCell ref="N27:P27"/>
    <mergeCell ref="H29:I29"/>
    <mergeCell ref="H30:I30"/>
    <mergeCell ref="H31:I31"/>
    <mergeCell ref="H32:I32"/>
    <mergeCell ref="H33:I33"/>
    <mergeCell ref="H39:I39"/>
    <mergeCell ref="H36:I36"/>
    <mergeCell ref="N37:P37"/>
    <mergeCell ref="N36:P36"/>
    <mergeCell ref="N38:P38"/>
    <mergeCell ref="E2:P2"/>
    <mergeCell ref="A11:P11"/>
    <mergeCell ref="E3:P3"/>
    <mergeCell ref="A16:A17"/>
    <mergeCell ref="A2:D5"/>
    <mergeCell ref="E4:P4"/>
    <mergeCell ref="N18:P18"/>
    <mergeCell ref="E5:J5"/>
    <mergeCell ref="A6:D6"/>
    <mergeCell ref="I15:P15"/>
    <mergeCell ref="A7:D7"/>
    <mergeCell ref="E7:J7"/>
    <mergeCell ref="A8:D8"/>
    <mergeCell ref="E8:P8"/>
    <mergeCell ref="A9:D9"/>
    <mergeCell ref="K12:L12"/>
    <mergeCell ref="H18:I18"/>
    <mergeCell ref="A10:D10"/>
    <mergeCell ref="E10:P10"/>
    <mergeCell ref="H16:I17"/>
    <mergeCell ref="K5:P5"/>
    <mergeCell ref="K13:L13"/>
    <mergeCell ref="B16:B17"/>
    <mergeCell ref="H98:I98"/>
    <mergeCell ref="E6:N6"/>
    <mergeCell ref="N28:P28"/>
    <mergeCell ref="D16:G16"/>
    <mergeCell ref="H28:I28"/>
    <mergeCell ref="K7:L7"/>
    <mergeCell ref="J16:K16"/>
    <mergeCell ref="L16:L17"/>
    <mergeCell ref="I14:P14"/>
    <mergeCell ref="D12:H12"/>
    <mergeCell ref="N22:P22"/>
    <mergeCell ref="H19:I19"/>
    <mergeCell ref="A15:H15"/>
    <mergeCell ref="N19:P19"/>
    <mergeCell ref="N20:P20"/>
    <mergeCell ref="H21:I21"/>
    <mergeCell ref="N21:P21"/>
    <mergeCell ref="H22:I22"/>
    <mergeCell ref="H20:I20"/>
    <mergeCell ref="N25:P25"/>
    <mergeCell ref="E9:P9"/>
    <mergeCell ref="N7:P7"/>
    <mergeCell ref="N24:P24"/>
    <mergeCell ref="N16:P17"/>
    <mergeCell ref="H99:I99"/>
    <mergeCell ref="H70:I70"/>
    <mergeCell ref="H68:I68"/>
    <mergeCell ref="N66:P66"/>
    <mergeCell ref="H49:I49"/>
    <mergeCell ref="H61:I61"/>
    <mergeCell ref="H55:I55"/>
    <mergeCell ref="H50:I50"/>
    <mergeCell ref="H52:I52"/>
    <mergeCell ref="H63:I63"/>
    <mergeCell ref="H65:I65"/>
    <mergeCell ref="H54:I54"/>
    <mergeCell ref="H53:I53"/>
    <mergeCell ref="H59:I59"/>
    <mergeCell ref="H60:I60"/>
    <mergeCell ref="N65:P65"/>
    <mergeCell ref="N51:P51"/>
    <mergeCell ref="N60:P60"/>
    <mergeCell ref="N52:P52"/>
    <mergeCell ref="N68:P68"/>
    <mergeCell ref="N70:P70"/>
    <mergeCell ref="N54:P54"/>
    <mergeCell ref="H62:I62"/>
    <mergeCell ref="N67:P67"/>
    <mergeCell ref="N114:P114"/>
    <mergeCell ref="H117:I117"/>
    <mergeCell ref="H100:I100"/>
    <mergeCell ref="H106:I106"/>
    <mergeCell ref="N119:P119"/>
    <mergeCell ref="N95:P95"/>
    <mergeCell ref="H119:I119"/>
    <mergeCell ref="H105:I105"/>
    <mergeCell ref="N99:P99"/>
    <mergeCell ref="N100:P100"/>
    <mergeCell ref="N118:P118"/>
    <mergeCell ref="N107:P107"/>
    <mergeCell ref="N106:P106"/>
    <mergeCell ref="H102:I102"/>
    <mergeCell ref="N102:P102"/>
    <mergeCell ref="H113:I113"/>
    <mergeCell ref="H114:I114"/>
    <mergeCell ref="N97:P97"/>
    <mergeCell ref="H115:I115"/>
    <mergeCell ref="H118:I118"/>
    <mergeCell ref="N98:P98"/>
    <mergeCell ref="H116:I116"/>
    <mergeCell ref="N116:P116"/>
    <mergeCell ref="N109:P109"/>
    <mergeCell ref="N103:P103"/>
    <mergeCell ref="N115:P115"/>
    <mergeCell ref="N91:P91"/>
    <mergeCell ref="N117:P117"/>
    <mergeCell ref="N84:P84"/>
    <mergeCell ref="H79:I79"/>
    <mergeCell ref="H90:I90"/>
    <mergeCell ref="N89:P89"/>
    <mergeCell ref="H82:I82"/>
    <mergeCell ref="H81:I81"/>
    <mergeCell ref="H85:I85"/>
    <mergeCell ref="N82:P82"/>
    <mergeCell ref="H89:I89"/>
    <mergeCell ref="N85:P85"/>
    <mergeCell ref="H94:I94"/>
    <mergeCell ref="N88:P88"/>
    <mergeCell ref="N87:P87"/>
    <mergeCell ref="H104:I104"/>
    <mergeCell ref="N105:P105"/>
    <mergeCell ref="H101:I101"/>
    <mergeCell ref="N86:P86"/>
    <mergeCell ref="H84:I84"/>
    <mergeCell ref="N110:P110"/>
    <mergeCell ref="H112:I112"/>
    <mergeCell ref="N112:P112"/>
    <mergeCell ref="N108:P108"/>
    <mergeCell ref="H108:I108"/>
    <mergeCell ref="H110:I110"/>
    <mergeCell ref="N30:P30"/>
    <mergeCell ref="N104:P104"/>
    <mergeCell ref="H109:I109"/>
    <mergeCell ref="N113:P113"/>
    <mergeCell ref="H77:I77"/>
    <mergeCell ref="N77:P77"/>
    <mergeCell ref="N63:P63"/>
    <mergeCell ref="N62:P62"/>
    <mergeCell ref="N58:P58"/>
    <mergeCell ref="H69:I69"/>
    <mergeCell ref="H74:I74"/>
    <mergeCell ref="H72:I72"/>
    <mergeCell ref="N75:P75"/>
    <mergeCell ref="H76:I76"/>
    <mergeCell ref="H78:I78"/>
    <mergeCell ref="N76:P76"/>
    <mergeCell ref="H75:I75"/>
    <mergeCell ref="N73:P73"/>
    <mergeCell ref="H103:I103"/>
    <mergeCell ref="H107:I107"/>
  </mergeCells>
  <conditionalFormatting sqref="H18 H107:H111 H43 H113:H114">
    <cfRule type="cellIs" priority="359" operator="equal">
      <formula>"Deicy Beltran"</formula>
    </cfRule>
  </conditionalFormatting>
  <conditionalFormatting sqref="H22">
    <cfRule type="cellIs" priority="188" operator="equal">
      <formula>"Deicy Beltran"</formula>
    </cfRule>
  </conditionalFormatting>
  <conditionalFormatting sqref="H42">
    <cfRule type="cellIs" priority="187" operator="equal">
      <formula>"Deicy Beltran"</formula>
    </cfRule>
  </conditionalFormatting>
  <conditionalFormatting sqref="H46">
    <cfRule type="cellIs" priority="186" operator="equal">
      <formula>"Deicy Beltran"</formula>
    </cfRule>
  </conditionalFormatting>
  <conditionalFormatting sqref="H52">
    <cfRule type="cellIs" priority="185" operator="equal">
      <formula>"Deicy Beltran"</formula>
    </cfRule>
  </conditionalFormatting>
  <conditionalFormatting sqref="H53">
    <cfRule type="cellIs" priority="184" operator="equal">
      <formula>"Deicy Beltran"</formula>
    </cfRule>
  </conditionalFormatting>
  <conditionalFormatting sqref="H84">
    <cfRule type="cellIs" priority="183" operator="equal">
      <formula>"Deicy Beltran"</formula>
    </cfRule>
  </conditionalFormatting>
  <conditionalFormatting sqref="H101">
    <cfRule type="cellIs" priority="182" operator="equal">
      <formula>"Deicy Beltran"</formula>
    </cfRule>
  </conditionalFormatting>
  <conditionalFormatting sqref="H102">
    <cfRule type="cellIs" priority="181" operator="equal">
      <formula>"Deicy Beltran"</formula>
    </cfRule>
  </conditionalFormatting>
  <conditionalFormatting sqref="H106">
    <cfRule type="cellIs" priority="180" operator="equal">
      <formula>"Deicy Beltran"</formula>
    </cfRule>
  </conditionalFormatting>
  <conditionalFormatting sqref="H116">
    <cfRule type="cellIs" priority="179" operator="equal">
      <formula>"Deicy Beltran"</formula>
    </cfRule>
  </conditionalFormatting>
  <conditionalFormatting sqref="H117">
    <cfRule type="cellIs" priority="129" operator="equal">
      <formula>"Deicy Beltran"</formula>
    </cfRule>
  </conditionalFormatting>
  <conditionalFormatting sqref="H25">
    <cfRule type="cellIs" priority="105" operator="equal">
      <formula>"Deicy Beltran"</formula>
    </cfRule>
  </conditionalFormatting>
  <conditionalFormatting sqref="H19:H20">
    <cfRule type="cellIs" priority="108" operator="equal">
      <formula>"Deicy Beltran"</formula>
    </cfRule>
  </conditionalFormatting>
  <conditionalFormatting sqref="H26">
    <cfRule type="cellIs" priority="104" operator="equal">
      <formula>"Deicy Beltran"</formula>
    </cfRule>
  </conditionalFormatting>
  <conditionalFormatting sqref="H23">
    <cfRule type="cellIs" priority="107" operator="equal">
      <formula>"Deicy Beltran"</formula>
    </cfRule>
  </conditionalFormatting>
  <conditionalFormatting sqref="H24">
    <cfRule type="cellIs" priority="106" operator="equal">
      <formula>"Deicy Beltran"</formula>
    </cfRule>
  </conditionalFormatting>
  <conditionalFormatting sqref="H31">
    <cfRule type="cellIs" priority="98" operator="equal">
      <formula>"Deicy Beltran"</formula>
    </cfRule>
  </conditionalFormatting>
  <conditionalFormatting sqref="H28:H29">
    <cfRule type="cellIs" priority="102" operator="equal">
      <formula>"Deicy Beltran"</formula>
    </cfRule>
  </conditionalFormatting>
  <conditionalFormatting sqref="H36">
    <cfRule type="cellIs" priority="93" operator="equal">
      <formula>"Deicy Beltran"</formula>
    </cfRule>
  </conditionalFormatting>
  <conditionalFormatting sqref="H30">
    <cfRule type="cellIs" priority="100" operator="equal">
      <formula>"Deicy Beltran"</formula>
    </cfRule>
  </conditionalFormatting>
  <conditionalFormatting sqref="H38">
    <cfRule type="cellIs" priority="89" operator="equal">
      <formula>"Deicy Beltran"</formula>
    </cfRule>
  </conditionalFormatting>
  <conditionalFormatting sqref="H32">
    <cfRule type="cellIs" priority="97" operator="equal">
      <formula>"Deicy Beltran"</formula>
    </cfRule>
  </conditionalFormatting>
  <conditionalFormatting sqref="H33">
    <cfRule type="cellIs" priority="96" operator="equal">
      <formula>"Deicy Beltran"</formula>
    </cfRule>
  </conditionalFormatting>
  <conditionalFormatting sqref="H34">
    <cfRule type="cellIs" priority="95" operator="equal">
      <formula>"Deicy Beltran"</formula>
    </cfRule>
  </conditionalFormatting>
  <conditionalFormatting sqref="H35">
    <cfRule type="cellIs" priority="94" operator="equal">
      <formula>"Deicy Beltran"</formula>
    </cfRule>
  </conditionalFormatting>
  <conditionalFormatting sqref="H37">
    <cfRule type="cellIs" priority="92" operator="equal">
      <formula>"Deicy Beltran"</formula>
    </cfRule>
  </conditionalFormatting>
  <conditionalFormatting sqref="H40">
    <cfRule type="cellIs" priority="87" operator="equal">
      <formula>"Deicy Beltran"</formula>
    </cfRule>
  </conditionalFormatting>
  <conditionalFormatting sqref="H44">
    <cfRule type="cellIs" priority="86" operator="equal">
      <formula>"Deicy Beltran"</formula>
    </cfRule>
  </conditionalFormatting>
  <conditionalFormatting sqref="H45">
    <cfRule type="cellIs" priority="85" operator="equal">
      <formula>"Deicy Beltran"</formula>
    </cfRule>
  </conditionalFormatting>
  <conditionalFormatting sqref="H49">
    <cfRule type="cellIs" priority="80" operator="equal">
      <formula>"Deicy Beltran"</formula>
    </cfRule>
  </conditionalFormatting>
  <conditionalFormatting sqref="H47">
    <cfRule type="cellIs" priority="83" operator="equal">
      <formula>"Deicy Beltran"</formula>
    </cfRule>
  </conditionalFormatting>
  <conditionalFormatting sqref="H48">
    <cfRule type="cellIs" priority="82" operator="equal">
      <formula>"Deicy Beltran"</formula>
    </cfRule>
  </conditionalFormatting>
  <conditionalFormatting sqref="H50">
    <cfRule type="cellIs" priority="79" operator="equal">
      <formula>"Deicy Beltran"</formula>
    </cfRule>
  </conditionalFormatting>
  <conditionalFormatting sqref="H51">
    <cfRule type="cellIs" priority="78" operator="equal">
      <formula>"Deicy Beltran"</formula>
    </cfRule>
  </conditionalFormatting>
  <conditionalFormatting sqref="H55">
    <cfRule type="cellIs" priority="76" operator="equal">
      <formula>"Deicy Beltran"</formula>
    </cfRule>
  </conditionalFormatting>
  <conditionalFormatting sqref="H56">
    <cfRule type="cellIs" priority="75" operator="equal">
      <formula>"Deicy Beltran"</formula>
    </cfRule>
  </conditionalFormatting>
  <conditionalFormatting sqref="H57">
    <cfRule type="cellIs" priority="74" operator="equal">
      <formula>"Deicy Beltran"</formula>
    </cfRule>
  </conditionalFormatting>
  <conditionalFormatting sqref="H58">
    <cfRule type="cellIs" priority="73" operator="equal">
      <formula>"Deicy Beltran"</formula>
    </cfRule>
  </conditionalFormatting>
  <conditionalFormatting sqref="H59">
    <cfRule type="cellIs" priority="72" operator="equal">
      <formula>"Deicy Beltran"</formula>
    </cfRule>
  </conditionalFormatting>
  <conditionalFormatting sqref="H62">
    <cfRule type="cellIs" priority="68" operator="equal">
      <formula>"Deicy Beltran"</formula>
    </cfRule>
  </conditionalFormatting>
  <conditionalFormatting sqref="H61">
    <cfRule type="cellIs" priority="69" operator="equal">
      <formula>"Deicy Beltran"</formula>
    </cfRule>
  </conditionalFormatting>
  <conditionalFormatting sqref="H63">
    <cfRule type="cellIs" priority="67" operator="equal">
      <formula>"Deicy Beltran"</formula>
    </cfRule>
  </conditionalFormatting>
  <conditionalFormatting sqref="H65">
    <cfRule type="cellIs" priority="66" operator="equal">
      <formula>"Deicy Beltran"</formula>
    </cfRule>
  </conditionalFormatting>
  <conditionalFormatting sqref="H66">
    <cfRule type="cellIs" priority="63" operator="equal">
      <formula>"Deicy Beltran"</formula>
    </cfRule>
  </conditionalFormatting>
  <conditionalFormatting sqref="H67">
    <cfRule type="cellIs" priority="62" operator="equal">
      <formula>"Deicy Beltran"</formula>
    </cfRule>
  </conditionalFormatting>
  <conditionalFormatting sqref="H68">
    <cfRule type="cellIs" priority="61" operator="equal">
      <formula>"Deicy Beltran"</formula>
    </cfRule>
  </conditionalFormatting>
  <conditionalFormatting sqref="H69">
    <cfRule type="cellIs" priority="60" operator="equal">
      <formula>"Deicy Beltran"</formula>
    </cfRule>
  </conditionalFormatting>
  <conditionalFormatting sqref="H70">
    <cfRule type="cellIs" priority="59" operator="equal">
      <formula>"Deicy Beltran"</formula>
    </cfRule>
  </conditionalFormatting>
  <conditionalFormatting sqref="H71">
    <cfRule type="cellIs" priority="58" operator="equal">
      <formula>"Deicy Beltran"</formula>
    </cfRule>
  </conditionalFormatting>
  <conditionalFormatting sqref="H72">
    <cfRule type="cellIs" priority="57" operator="equal">
      <formula>"Deicy Beltran"</formula>
    </cfRule>
  </conditionalFormatting>
  <conditionalFormatting sqref="H73:H74">
    <cfRule type="cellIs" priority="56" operator="equal">
      <formula>"Deicy Beltran"</formula>
    </cfRule>
  </conditionalFormatting>
  <conditionalFormatting sqref="H75">
    <cfRule type="cellIs" priority="54" operator="equal">
      <formula>"Deicy Beltran"</formula>
    </cfRule>
  </conditionalFormatting>
  <conditionalFormatting sqref="H76">
    <cfRule type="cellIs" priority="53" operator="equal">
      <formula>"Deicy Beltran"</formula>
    </cfRule>
  </conditionalFormatting>
  <conditionalFormatting sqref="H78">
    <cfRule type="cellIs" priority="52" operator="equal">
      <formula>"Deicy Beltran"</formula>
    </cfRule>
  </conditionalFormatting>
  <conditionalFormatting sqref="H79">
    <cfRule type="cellIs" priority="50" operator="equal">
      <formula>"Deicy Beltran"</formula>
    </cfRule>
  </conditionalFormatting>
  <conditionalFormatting sqref="H80">
    <cfRule type="cellIs" priority="49" operator="equal">
      <formula>"Deicy Beltran"</formula>
    </cfRule>
  </conditionalFormatting>
  <conditionalFormatting sqref="H81">
    <cfRule type="cellIs" priority="48" operator="equal">
      <formula>"Deicy Beltran"</formula>
    </cfRule>
  </conditionalFormatting>
  <conditionalFormatting sqref="H83">
    <cfRule type="cellIs" priority="46" operator="equal">
      <formula>"Deicy Beltran"</formula>
    </cfRule>
  </conditionalFormatting>
  <conditionalFormatting sqref="H90">
    <cfRule type="cellIs" priority="43" operator="equal">
      <formula>"Deicy Beltran"</formula>
    </cfRule>
  </conditionalFormatting>
  <conditionalFormatting sqref="H91">
    <cfRule type="cellIs" priority="42" operator="equal">
      <formula>"Deicy Beltran"</formula>
    </cfRule>
  </conditionalFormatting>
  <conditionalFormatting sqref="H92">
    <cfRule type="cellIs" priority="41" operator="equal">
      <formula>"Deicy Beltran"</formula>
    </cfRule>
  </conditionalFormatting>
  <conditionalFormatting sqref="H95">
    <cfRule type="cellIs" priority="39" operator="equal">
      <formula>"Deicy Beltran"</formula>
    </cfRule>
  </conditionalFormatting>
  <conditionalFormatting sqref="H97">
    <cfRule type="cellIs" priority="38" operator="equal">
      <formula>"Deicy Beltran"</formula>
    </cfRule>
  </conditionalFormatting>
  <conditionalFormatting sqref="H98:H99">
    <cfRule type="cellIs" priority="37" operator="equal">
      <formula>"Deicy Beltran"</formula>
    </cfRule>
  </conditionalFormatting>
  <conditionalFormatting sqref="H103">
    <cfRule type="cellIs" priority="34" operator="equal">
      <formula>"Deicy Beltran"</formula>
    </cfRule>
  </conditionalFormatting>
  <conditionalFormatting sqref="H104">
    <cfRule type="cellIs" priority="33" operator="equal">
      <formula>"Deicy Beltran"</formula>
    </cfRule>
  </conditionalFormatting>
  <conditionalFormatting sqref="H21">
    <cfRule type="cellIs" priority="30" operator="equal">
      <formula>"Deicy Beltran"</formula>
    </cfRule>
  </conditionalFormatting>
  <conditionalFormatting sqref="H64">
    <cfRule type="cellIs" priority="29" operator="equal">
      <formula>"Deicy Beltran"</formula>
    </cfRule>
  </conditionalFormatting>
  <conditionalFormatting sqref="H115">
    <cfRule type="cellIs" priority="28" operator="equal">
      <formula>"Deicy Beltran"</formula>
    </cfRule>
  </conditionalFormatting>
  <conditionalFormatting sqref="H85">
    <cfRule type="cellIs" priority="27" operator="equal">
      <formula>"Deicy Beltran"</formula>
    </cfRule>
  </conditionalFormatting>
  <conditionalFormatting sqref="H60">
    <cfRule type="cellIs" priority="25" operator="equal">
      <formula>"Deicy Beltran"</formula>
    </cfRule>
  </conditionalFormatting>
  <conditionalFormatting sqref="H82">
    <cfRule type="cellIs" priority="24" operator="equal">
      <formula>"Deicy Beltran"</formula>
    </cfRule>
  </conditionalFormatting>
  <conditionalFormatting sqref="H118">
    <cfRule type="cellIs" priority="23" operator="equal">
      <formula>"Deicy Beltran"</formula>
    </cfRule>
  </conditionalFormatting>
  <conditionalFormatting sqref="H119">
    <cfRule type="cellIs" priority="22" operator="equal">
      <formula>"Deicy Beltran"</formula>
    </cfRule>
  </conditionalFormatting>
  <conditionalFormatting sqref="H93">
    <cfRule type="cellIs" priority="20" operator="equal">
      <formula>"Deicy Beltran"</formula>
    </cfRule>
  </conditionalFormatting>
  <conditionalFormatting sqref="H94">
    <cfRule type="cellIs" priority="19" operator="equal">
      <formula>"Deicy Beltran"</formula>
    </cfRule>
  </conditionalFormatting>
  <conditionalFormatting sqref="H39">
    <cfRule type="cellIs" priority="17" operator="equal">
      <formula>"Deicy Beltran"</formula>
    </cfRule>
  </conditionalFormatting>
  <conditionalFormatting sqref="H54">
    <cfRule type="cellIs" priority="16" operator="equal">
      <formula>"Deicy Beltran"</formula>
    </cfRule>
  </conditionalFormatting>
  <conditionalFormatting sqref="H86">
    <cfRule type="cellIs" priority="15" operator="equal">
      <formula>"Deicy Beltran"</formula>
    </cfRule>
  </conditionalFormatting>
  <conditionalFormatting sqref="H88">
    <cfRule type="cellIs" priority="14" operator="equal">
      <formula>"Deicy Beltran"</formula>
    </cfRule>
  </conditionalFormatting>
  <conditionalFormatting sqref="H89">
    <cfRule type="cellIs" priority="13" operator="equal">
      <formula>"Deicy Beltran"</formula>
    </cfRule>
  </conditionalFormatting>
  <conditionalFormatting sqref="H87">
    <cfRule type="cellIs" priority="12" operator="equal">
      <formula>"Deicy Beltran"</formula>
    </cfRule>
  </conditionalFormatting>
  <conditionalFormatting sqref="H100">
    <cfRule type="cellIs" priority="11" operator="equal">
      <formula>"Deicy Beltran"</formula>
    </cfRule>
  </conditionalFormatting>
  <conditionalFormatting sqref="H105">
    <cfRule type="cellIs" priority="10" operator="equal">
      <formula>"Deicy Beltran"</formula>
    </cfRule>
  </conditionalFormatting>
  <conditionalFormatting sqref="H41">
    <cfRule type="cellIs" priority="7" operator="equal">
      <formula>"Deicy Beltran"</formula>
    </cfRule>
  </conditionalFormatting>
  <conditionalFormatting sqref="H77">
    <cfRule type="cellIs" priority="6" operator="equal">
      <formula>"Deicy Beltran"</formula>
    </cfRule>
  </conditionalFormatting>
  <conditionalFormatting sqref="H27">
    <cfRule type="cellIs" priority="5" operator="equal">
      <formula>"Deicy Beltran"</formula>
    </cfRule>
  </conditionalFormatting>
  <conditionalFormatting sqref="H96">
    <cfRule type="cellIs" priority="3" operator="equal">
      <formula>"Deicy Beltran"</formula>
    </cfRule>
  </conditionalFormatting>
  <conditionalFormatting sqref="H112">
    <cfRule type="cellIs" priority="2" operator="equal">
      <formula>"Deicy Beltran"</formula>
    </cfRule>
  </conditionalFormatting>
  <hyperlinks>
    <hyperlink ref="N64" r:id="rId1" display="https://www.movilidadbogota.gov.co/web/reportes_de_control_interno"/>
    <hyperlink ref="N47" r:id="rId2" display="https://www.movilidadbogota.gov.co/web/reportes_de_control_interno"/>
    <hyperlink ref="N58:P58" r:id="rId3" display="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 Informe final publicado en: https://www.movilidadbogota.gov.co/web/reportes_de_control_interno"/>
    <hyperlink ref="N59:P59" r:id="rId4" display="Se adelantó la verificación de la información requerida en el formato de evaluación cuantitativa y cualitativa, dispuestos por la Veeduría en su página, de conformidad con lo establecido en la Circular No. 012 del día 19 de Noviembre de 2020, emitida por la Veeduría Distrital. Informe remitido el 12/02/2021 a Veeduría, al correo indicado. Se encuentra Pubicado en la página web: https://www.movilidadbogota.gov.co/web/reportes_de_control_interno"/>
    <hyperlink ref="N60:P60" r:id="rId5" display="El informe se remitió preliminarmente a la Subdirección Financiera y la OAPI;  posteriormente, se envío el informe final al Despacho del Secretario y se encuentra publicado en la página web: https://www.movilidadbogota.gov.co/web/reportes_de_control_interno"/>
    <hyperlink ref="N79" r:id="rId6" display="\\storage_admin\Control Interno1\90. Informes\72. Inf de evaluacion interna\01. Inf (i) Austeridad gasto\2021\1er TRIMESTRE DE 2021\Informe"/>
    <hyperlink ref="N62" r:id="rId7" display="https://www.movilidadbogota.gov.co/web/reportes_de_control_interno"/>
    <hyperlink ref="N49" r:id="rId8" display="\\192.168.100.105\Control Interno1\90. Informes\72. Inf de evaluacion interna\08. Inf (i) Seg Riesgos\2021\SEGUIMIENTO RC-RS Agosto 2021"/>
  </hyperlinks>
  <printOptions horizontalCentered="1"/>
  <pageMargins left="0.19685039370078741" right="0.19685039370078741" top="0.19685039370078741" bottom="0.19685039370078741" header="0.51181102362204722" footer="0.39370078740157483"/>
  <pageSetup paperSize="41" scale="43" firstPageNumber="0" orientation="landscape" r:id="rId9"/>
  <headerFooter>
    <oddFooter>&amp;R&amp;"Arial,Normal"Página &amp;P de &amp;N</oddFooter>
  </headerFooter>
  <drawing r:id="rId10"/>
  <legacy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B5" sqref="B5"/>
    </sheetView>
  </sheetViews>
  <sheetFormatPr baseColWidth="10" defaultColWidth="11.5703125" defaultRowHeight="15" x14ac:dyDescent="0.2"/>
  <cols>
    <col min="1" max="1" width="27.42578125" style="13" bestFit="1" customWidth="1"/>
    <col min="2" max="2" width="13.7109375" style="99" bestFit="1" customWidth="1"/>
    <col min="3" max="4" width="7.28515625" style="99" customWidth="1"/>
    <col min="5" max="5" width="10.5703125" style="272" bestFit="1" customWidth="1"/>
    <col min="6" max="6" width="10.28515625" style="13" customWidth="1"/>
    <col min="7" max="7" width="9.140625" style="278" bestFit="1" customWidth="1"/>
    <col min="8" max="16384" width="11.5703125" style="13"/>
  </cols>
  <sheetData>
    <row r="1" spans="1:9" ht="15.75" x14ac:dyDescent="0.25">
      <c r="A1" s="274" t="s">
        <v>625</v>
      </c>
      <c r="B1" s="275" t="s">
        <v>626</v>
      </c>
      <c r="C1" s="416" t="s">
        <v>627</v>
      </c>
      <c r="D1" s="417"/>
      <c r="E1" s="274" t="s">
        <v>628</v>
      </c>
      <c r="F1" s="414" t="s">
        <v>629</v>
      </c>
      <c r="G1" s="414"/>
      <c r="H1" s="414"/>
    </row>
    <row r="2" spans="1:9" ht="15.75" x14ac:dyDescent="0.25">
      <c r="A2" s="292" t="s">
        <v>621</v>
      </c>
      <c r="B2" s="295">
        <f>24</f>
        <v>24</v>
      </c>
      <c r="C2" s="295">
        <v>24</v>
      </c>
      <c r="D2" s="300">
        <f>+C2/B2</f>
        <v>1</v>
      </c>
      <c r="E2" s="296">
        <v>0.3</v>
      </c>
      <c r="F2" s="297">
        <f>+C2/B2</f>
        <v>1</v>
      </c>
      <c r="G2" s="298">
        <f>+B2/$B$6</f>
        <v>0.29629629629629628</v>
      </c>
      <c r="H2" s="299">
        <f>+F2*E2</f>
        <v>0.3</v>
      </c>
      <c r="I2" s="301">
        <f>+B2/$B$6</f>
        <v>0.29629629629629628</v>
      </c>
    </row>
    <row r="3" spans="1:9" ht="15.75" x14ac:dyDescent="0.25">
      <c r="A3" s="292" t="s">
        <v>622</v>
      </c>
      <c r="B3" s="295">
        <v>17</v>
      </c>
      <c r="C3" s="295">
        <v>17</v>
      </c>
      <c r="D3" s="300">
        <f t="shared" ref="D3:D5" si="0">+C3/B3</f>
        <v>1</v>
      </c>
      <c r="E3" s="296">
        <v>0.23</v>
      </c>
      <c r="F3" s="297">
        <f t="shared" ref="F3:F5" si="1">+C3/B3</f>
        <v>1</v>
      </c>
      <c r="G3" s="298">
        <f t="shared" ref="G3:G5" si="2">+B3/$B$6</f>
        <v>0.20987654320987653</v>
      </c>
      <c r="H3" s="299">
        <f t="shared" ref="H3:H5" si="3">+F3*E3</f>
        <v>0.23</v>
      </c>
      <c r="I3" s="301">
        <f t="shared" ref="I3:I5" si="4">+B3/$B$6</f>
        <v>0.20987654320987653</v>
      </c>
    </row>
    <row r="4" spans="1:9" ht="15.75" x14ac:dyDescent="0.25">
      <c r="A4" s="292" t="s">
        <v>623</v>
      </c>
      <c r="B4" s="295">
        <v>18</v>
      </c>
      <c r="C4" s="295">
        <f>15+2+1+1+1</f>
        <v>20</v>
      </c>
      <c r="D4" s="300">
        <f t="shared" si="0"/>
        <v>1.1111111111111112</v>
      </c>
      <c r="E4" s="296">
        <v>0.27</v>
      </c>
      <c r="F4" s="297">
        <f t="shared" si="1"/>
        <v>1.1111111111111112</v>
      </c>
      <c r="G4" s="298">
        <f t="shared" si="2"/>
        <v>0.22222222222222221</v>
      </c>
      <c r="H4" s="299">
        <f t="shared" si="3"/>
        <v>0.30000000000000004</v>
      </c>
      <c r="I4" s="302">
        <f t="shared" si="4"/>
        <v>0.22222222222222221</v>
      </c>
    </row>
    <row r="5" spans="1:9" ht="15.75" x14ac:dyDescent="0.25">
      <c r="A5" s="31" t="s">
        <v>624</v>
      </c>
      <c r="B5" s="294">
        <v>22</v>
      </c>
      <c r="C5" s="294">
        <v>22</v>
      </c>
      <c r="D5" s="300">
        <f t="shared" si="0"/>
        <v>1</v>
      </c>
      <c r="E5" s="279">
        <v>0.2</v>
      </c>
      <c r="F5" s="277">
        <f t="shared" si="1"/>
        <v>1</v>
      </c>
      <c r="G5" s="283">
        <f t="shared" si="2"/>
        <v>0.27160493827160492</v>
      </c>
      <c r="H5" s="276">
        <f t="shared" si="3"/>
        <v>0.2</v>
      </c>
      <c r="I5" s="302">
        <f t="shared" si="4"/>
        <v>0.27160493827160492</v>
      </c>
    </row>
    <row r="6" spans="1:9" s="273" customFormat="1" ht="20.25" x14ac:dyDescent="0.25">
      <c r="A6" s="280" t="s">
        <v>630</v>
      </c>
      <c r="B6" s="281">
        <f>SUM(B2:B5)</f>
        <v>81</v>
      </c>
      <c r="C6" s="281">
        <f>SUM(C2:C5)</f>
        <v>83</v>
      </c>
      <c r="D6" s="281"/>
      <c r="E6" s="282">
        <f>SUM(E2:E5)</f>
        <v>1</v>
      </c>
      <c r="F6" s="415">
        <f>+C6/B6</f>
        <v>1.0246913580246915</v>
      </c>
      <c r="G6" s="415"/>
      <c r="H6" s="415"/>
      <c r="I6" s="303">
        <f>SUM(I2:I5)</f>
        <v>1</v>
      </c>
    </row>
    <row r="8" spans="1:9" x14ac:dyDescent="0.2">
      <c r="E8" s="293"/>
    </row>
    <row r="9" spans="1:9" x14ac:dyDescent="0.2">
      <c r="E9" s="293"/>
    </row>
  </sheetData>
  <mergeCells count="3">
    <mergeCell ref="F1:H1"/>
    <mergeCell ref="F6:H6"/>
    <mergeCell ref="C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23.5703125" style="98" customWidth="1"/>
    <col min="5" max="8" width="2.5703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46"/>
      <c r="C2" s="446"/>
      <c r="D2" s="446"/>
      <c r="E2" s="446"/>
      <c r="F2" s="447" t="s">
        <v>35</v>
      </c>
      <c r="G2" s="447"/>
      <c r="H2" s="447"/>
      <c r="I2" s="447"/>
      <c r="J2" s="447"/>
      <c r="K2" s="447"/>
      <c r="L2" s="447"/>
      <c r="M2" s="447"/>
      <c r="N2" s="447"/>
      <c r="O2" s="447"/>
      <c r="P2" s="448"/>
      <c r="Q2" s="448"/>
    </row>
    <row r="3" spans="2:17" ht="15.75" x14ac:dyDescent="0.25">
      <c r="B3" s="446"/>
      <c r="C3" s="446"/>
      <c r="D3" s="446"/>
      <c r="E3" s="446"/>
      <c r="F3" s="447" t="s">
        <v>36</v>
      </c>
      <c r="G3" s="447"/>
      <c r="H3" s="447"/>
      <c r="I3" s="447"/>
      <c r="J3" s="447"/>
      <c r="K3" s="447"/>
      <c r="L3" s="447"/>
      <c r="M3" s="447"/>
      <c r="N3" s="447"/>
      <c r="O3" s="447"/>
      <c r="P3" s="448"/>
      <c r="Q3" s="448"/>
    </row>
    <row r="4" spans="2:17" ht="15.75" x14ac:dyDescent="0.25">
      <c r="B4" s="446"/>
      <c r="C4" s="446"/>
      <c r="D4" s="446"/>
      <c r="E4" s="446"/>
      <c r="F4" s="449" t="s">
        <v>53</v>
      </c>
      <c r="G4" s="449"/>
      <c r="H4" s="449"/>
      <c r="I4" s="449"/>
      <c r="J4" s="449"/>
      <c r="K4" s="449"/>
      <c r="L4" s="449"/>
      <c r="M4" s="449"/>
      <c r="N4" s="449"/>
      <c r="O4" s="449"/>
      <c r="P4" s="448"/>
      <c r="Q4" s="448"/>
    </row>
    <row r="5" spans="2:17" ht="15.75" x14ac:dyDescent="0.25">
      <c r="B5" s="446"/>
      <c r="C5" s="446"/>
      <c r="D5" s="446"/>
      <c r="E5" s="446"/>
      <c r="F5" s="447" t="s">
        <v>37</v>
      </c>
      <c r="G5" s="447"/>
      <c r="H5" s="447"/>
      <c r="I5" s="447"/>
      <c r="J5" s="447"/>
      <c r="K5" s="447"/>
      <c r="L5" s="447"/>
      <c r="M5" s="447" t="s">
        <v>44</v>
      </c>
      <c r="N5" s="447"/>
      <c r="O5" s="447"/>
      <c r="P5" s="448"/>
      <c r="Q5" s="448"/>
    </row>
    <row r="6" spans="2:17" ht="15.75" x14ac:dyDescent="0.2">
      <c r="B6" s="439" t="s">
        <v>0</v>
      </c>
      <c r="C6" s="439"/>
      <c r="D6" s="439"/>
      <c r="E6" s="439"/>
      <c r="F6" s="443" t="s">
        <v>54</v>
      </c>
      <c r="G6" s="443"/>
      <c r="H6" s="443"/>
      <c r="I6" s="443"/>
      <c r="J6" s="443"/>
      <c r="K6" s="443"/>
      <c r="L6" s="443"/>
      <c r="M6" s="443"/>
      <c r="N6" s="443"/>
      <c r="O6" s="443"/>
      <c r="P6" s="204" t="s">
        <v>1</v>
      </c>
      <c r="Q6" s="201">
        <v>2018</v>
      </c>
    </row>
    <row r="7" spans="2:17" ht="15.75" x14ac:dyDescent="0.2">
      <c r="B7" s="444" t="s">
        <v>2</v>
      </c>
      <c r="C7" s="444"/>
      <c r="D7" s="444"/>
      <c r="E7" s="444"/>
      <c r="F7" s="445" t="s">
        <v>55</v>
      </c>
      <c r="G7" s="445"/>
      <c r="H7" s="445"/>
      <c r="I7" s="445"/>
      <c r="J7" s="445"/>
      <c r="K7" s="445"/>
      <c r="L7" s="445"/>
      <c r="M7" s="204" t="s">
        <v>3</v>
      </c>
      <c r="N7" s="445" t="s">
        <v>56</v>
      </c>
      <c r="O7" s="445"/>
      <c r="P7" s="445"/>
      <c r="Q7" s="445"/>
    </row>
    <row r="8" spans="2:17" ht="36.75" customHeight="1" x14ac:dyDescent="0.2">
      <c r="B8" s="439" t="s">
        <v>33</v>
      </c>
      <c r="C8" s="439"/>
      <c r="D8" s="439"/>
      <c r="E8" s="439"/>
      <c r="F8" s="440" t="s">
        <v>327</v>
      </c>
      <c r="G8" s="441"/>
      <c r="H8" s="441"/>
      <c r="I8" s="441"/>
      <c r="J8" s="441"/>
      <c r="K8" s="441"/>
      <c r="L8" s="441"/>
      <c r="M8" s="441"/>
      <c r="N8" s="441"/>
      <c r="O8" s="441"/>
      <c r="P8" s="441"/>
      <c r="Q8" s="442"/>
    </row>
    <row r="9" spans="2:17" ht="27" customHeight="1" x14ac:dyDescent="0.2">
      <c r="B9" s="439" t="s">
        <v>34</v>
      </c>
      <c r="C9" s="439"/>
      <c r="D9" s="439"/>
      <c r="E9" s="439"/>
      <c r="F9" s="440" t="s">
        <v>280</v>
      </c>
      <c r="G9" s="441"/>
      <c r="H9" s="441"/>
      <c r="I9" s="441"/>
      <c r="J9" s="441"/>
      <c r="K9" s="441"/>
      <c r="L9" s="441"/>
      <c r="M9" s="441"/>
      <c r="N9" s="441"/>
      <c r="O9" s="441"/>
      <c r="P9" s="441"/>
      <c r="Q9" s="442"/>
    </row>
    <row r="10" spans="2:17" ht="25.5" customHeight="1" x14ac:dyDescent="0.2">
      <c r="B10" s="439" t="s">
        <v>4</v>
      </c>
      <c r="C10" s="439"/>
      <c r="D10" s="439"/>
      <c r="E10" s="439"/>
      <c r="F10" s="440" t="s">
        <v>279</v>
      </c>
      <c r="G10" s="441"/>
      <c r="H10" s="441"/>
      <c r="I10" s="441"/>
      <c r="J10" s="441"/>
      <c r="K10" s="441"/>
      <c r="L10" s="441"/>
      <c r="M10" s="441"/>
      <c r="N10" s="441"/>
      <c r="O10" s="441"/>
      <c r="P10" s="441"/>
      <c r="Q10" s="442"/>
    </row>
    <row r="11" spans="2:17" x14ac:dyDescent="0.2">
      <c r="B11" s="435" t="s">
        <v>58</v>
      </c>
      <c r="C11" s="435"/>
      <c r="D11" s="435"/>
      <c r="E11" s="435"/>
      <c r="F11" s="435"/>
      <c r="G11" s="435"/>
      <c r="H11" s="435"/>
      <c r="I11" s="435"/>
      <c r="J11" s="435"/>
      <c r="K11" s="435"/>
      <c r="L11" s="435"/>
      <c r="M11" s="435"/>
      <c r="N11" s="435"/>
      <c r="O11" s="435"/>
      <c r="P11" s="435"/>
      <c r="Q11" s="435"/>
    </row>
    <row r="12" spans="2:17" ht="31.5" x14ac:dyDescent="0.2">
      <c r="B12" s="430" t="s">
        <v>43</v>
      </c>
      <c r="C12" s="430"/>
      <c r="D12" s="430"/>
      <c r="E12" s="430" t="s">
        <v>5</v>
      </c>
      <c r="F12" s="430"/>
      <c r="G12" s="430"/>
      <c r="H12" s="430"/>
      <c r="I12" s="430"/>
      <c r="J12" s="430" t="s">
        <v>6</v>
      </c>
      <c r="K12" s="430"/>
      <c r="L12" s="202" t="s">
        <v>7</v>
      </c>
      <c r="M12" s="430" t="s">
        <v>8</v>
      </c>
      <c r="N12" s="430"/>
      <c r="O12" s="202" t="s">
        <v>38</v>
      </c>
      <c r="P12" s="202" t="s">
        <v>9</v>
      </c>
      <c r="Q12" s="204" t="s">
        <v>10</v>
      </c>
    </row>
    <row r="13" spans="2:17" ht="15.75" x14ac:dyDescent="0.2">
      <c r="B13" s="430"/>
      <c r="C13" s="430"/>
      <c r="D13" s="430"/>
      <c r="E13" s="436" t="s">
        <v>57</v>
      </c>
      <c r="F13" s="436"/>
      <c r="G13" s="436"/>
      <c r="H13" s="436"/>
      <c r="I13" s="436"/>
      <c r="J13" s="437">
        <v>7</v>
      </c>
      <c r="K13" s="437"/>
      <c r="L13" s="203">
        <v>1</v>
      </c>
      <c r="M13" s="438">
        <v>0</v>
      </c>
      <c r="N13" s="438"/>
      <c r="O13" s="203">
        <v>3</v>
      </c>
      <c r="P13" s="203">
        <v>3</v>
      </c>
      <c r="Q13" s="203">
        <v>0</v>
      </c>
    </row>
    <row r="14" spans="2:17" ht="15.75" x14ac:dyDescent="0.2">
      <c r="B14" s="430" t="s">
        <v>11</v>
      </c>
      <c r="C14" s="430"/>
      <c r="D14" s="430"/>
      <c r="E14" s="430"/>
      <c r="F14" s="430"/>
      <c r="G14" s="430"/>
      <c r="H14" s="430"/>
      <c r="I14" s="430"/>
      <c r="J14" s="430"/>
      <c r="K14" s="430" t="s">
        <v>12</v>
      </c>
      <c r="L14" s="430"/>
      <c r="M14" s="430"/>
      <c r="N14" s="430"/>
      <c r="O14" s="430"/>
      <c r="P14" s="430"/>
      <c r="Q14" s="430"/>
    </row>
    <row r="15" spans="2:17" x14ac:dyDescent="0.2">
      <c r="B15" s="432"/>
      <c r="C15" s="432"/>
      <c r="D15" s="432"/>
      <c r="E15" s="432"/>
      <c r="F15" s="432"/>
      <c r="G15" s="432"/>
      <c r="H15" s="432"/>
      <c r="I15" s="432"/>
      <c r="J15" s="432"/>
      <c r="K15" s="433" t="s">
        <v>59</v>
      </c>
      <c r="L15" s="433"/>
      <c r="M15" s="433"/>
      <c r="N15" s="433"/>
      <c r="O15" s="433"/>
      <c r="P15" s="433"/>
      <c r="Q15" s="433"/>
    </row>
    <row r="16" spans="2:17" ht="15.75" x14ac:dyDescent="0.2">
      <c r="B16" s="430" t="s">
        <v>13</v>
      </c>
      <c r="C16" s="353" t="s">
        <v>50</v>
      </c>
      <c r="D16" s="430" t="s">
        <v>30</v>
      </c>
      <c r="E16" s="430" t="s">
        <v>14</v>
      </c>
      <c r="F16" s="430"/>
      <c r="G16" s="430"/>
      <c r="H16" s="430"/>
      <c r="I16" s="430" t="s">
        <v>15</v>
      </c>
      <c r="J16" s="430" t="s">
        <v>16</v>
      </c>
      <c r="K16" s="430" t="s">
        <v>51</v>
      </c>
      <c r="L16" s="431" t="s">
        <v>42</v>
      </c>
      <c r="M16" s="431"/>
      <c r="N16" s="434" t="s">
        <v>52</v>
      </c>
      <c r="O16" s="431" t="s">
        <v>17</v>
      </c>
      <c r="P16" s="431"/>
      <c r="Q16" s="431"/>
    </row>
    <row r="17" spans="1:19" ht="51" x14ac:dyDescent="0.2">
      <c r="B17" s="430"/>
      <c r="C17" s="353"/>
      <c r="D17" s="430"/>
      <c r="E17" s="19" t="s">
        <v>20</v>
      </c>
      <c r="F17" s="19" t="s">
        <v>21</v>
      </c>
      <c r="G17" s="19" t="s">
        <v>22</v>
      </c>
      <c r="H17" s="19" t="s">
        <v>23</v>
      </c>
      <c r="I17" s="430"/>
      <c r="J17" s="430"/>
      <c r="K17" s="430"/>
      <c r="L17" s="202" t="s">
        <v>40</v>
      </c>
      <c r="M17" s="202" t="s">
        <v>41</v>
      </c>
      <c r="N17" s="434"/>
      <c r="O17" s="202" t="s">
        <v>39</v>
      </c>
      <c r="P17" s="202" t="s">
        <v>18</v>
      </c>
      <c r="Q17" s="202" t="s">
        <v>19</v>
      </c>
    </row>
    <row r="18" spans="1:19" ht="15.75" x14ac:dyDescent="0.25">
      <c r="B18" s="65" t="s">
        <v>25</v>
      </c>
      <c r="C18" s="20"/>
      <c r="D18" s="204"/>
      <c r="E18" s="204"/>
      <c r="F18" s="204"/>
      <c r="G18" s="204"/>
      <c r="H18" s="204"/>
      <c r="I18" s="120"/>
      <c r="J18" s="22"/>
      <c r="K18" s="22"/>
      <c r="L18" s="22"/>
      <c r="M18" s="22"/>
      <c r="N18" s="22"/>
      <c r="O18" s="22"/>
      <c r="P18" s="22"/>
      <c r="Q18" s="22"/>
    </row>
    <row r="19" spans="1:19" ht="31.5" x14ac:dyDescent="0.25">
      <c r="B19" s="66" t="s">
        <v>31</v>
      </c>
      <c r="C19" s="205"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idden="1" x14ac:dyDescent="0.2">
      <c r="A21" s="99" t="s">
        <v>222</v>
      </c>
      <c r="B21" s="125" t="s">
        <v>194</v>
      </c>
      <c r="C21" s="55" t="s">
        <v>78</v>
      </c>
      <c r="D21" s="106" t="s">
        <v>183</v>
      </c>
      <c r="E21" s="214"/>
      <c r="F21" s="214" t="s">
        <v>77</v>
      </c>
      <c r="G21" s="214" t="s">
        <v>77</v>
      </c>
      <c r="H21" s="55"/>
      <c r="I21" s="123" t="s">
        <v>374</v>
      </c>
      <c r="J21" s="107"/>
      <c r="K21" s="108"/>
      <c r="L21" s="190">
        <v>43313</v>
      </c>
      <c r="M21" s="190">
        <v>43343</v>
      </c>
      <c r="N21" s="31"/>
      <c r="O21" s="31"/>
      <c r="P21" s="31"/>
      <c r="Q21" s="31"/>
    </row>
    <row r="22" spans="1:19" hidden="1" x14ac:dyDescent="0.2">
      <c r="A22" s="99" t="s">
        <v>223</v>
      </c>
      <c r="B22" s="125" t="s">
        <v>79</v>
      </c>
      <c r="C22" s="55" t="s">
        <v>78</v>
      </c>
      <c r="D22" s="106" t="s">
        <v>183</v>
      </c>
      <c r="E22" s="214"/>
      <c r="F22" s="214" t="s">
        <v>77</v>
      </c>
      <c r="G22" s="214"/>
      <c r="H22" s="55"/>
      <c r="I22" s="121" t="s">
        <v>335</v>
      </c>
      <c r="J22" s="90"/>
      <c r="K22" s="108"/>
      <c r="L22" s="190">
        <v>43313</v>
      </c>
      <c r="M22" s="190">
        <v>43343</v>
      </c>
      <c r="N22" s="31"/>
      <c r="O22" s="31"/>
      <c r="P22" s="31"/>
      <c r="Q22" s="31"/>
    </row>
    <row r="23" spans="1:19" ht="15.75" hidden="1" x14ac:dyDescent="0.2">
      <c r="A23" s="99" t="s">
        <v>224</v>
      </c>
      <c r="B23" s="129" t="s">
        <v>192</v>
      </c>
      <c r="C23" s="133"/>
      <c r="D23" s="219"/>
      <c r="E23" s="215"/>
      <c r="F23" s="215"/>
      <c r="G23" s="215"/>
      <c r="H23" s="133"/>
      <c r="I23" s="135"/>
      <c r="J23" s="136"/>
      <c r="K23" s="136"/>
      <c r="L23" s="137"/>
      <c r="M23" s="137"/>
      <c r="N23" s="136"/>
      <c r="O23" s="136"/>
      <c r="P23" s="136"/>
      <c r="Q23" s="136"/>
    </row>
    <row r="24" spans="1:19" hidden="1" x14ac:dyDescent="0.2">
      <c r="A24" s="99" t="s">
        <v>225</v>
      </c>
      <c r="B24" s="125" t="s">
        <v>60</v>
      </c>
      <c r="C24" s="55" t="s">
        <v>75</v>
      </c>
      <c r="D24" s="106" t="s">
        <v>183</v>
      </c>
      <c r="E24" s="214" t="s">
        <v>77</v>
      </c>
      <c r="F24" s="214"/>
      <c r="G24" s="214"/>
      <c r="H24" s="55"/>
      <c r="I24" s="121" t="s">
        <v>285</v>
      </c>
      <c r="J24" s="7"/>
      <c r="K24" s="108"/>
      <c r="L24" s="190">
        <v>43221</v>
      </c>
      <c r="M24" s="190">
        <v>43266</v>
      </c>
      <c r="N24" s="31"/>
      <c r="O24" s="31"/>
      <c r="P24" s="31"/>
      <c r="Q24" s="31"/>
    </row>
    <row r="25" spans="1:19" hidden="1" x14ac:dyDescent="0.2">
      <c r="A25" s="99" t="s">
        <v>226</v>
      </c>
      <c r="B25" s="125" t="s">
        <v>64</v>
      </c>
      <c r="C25" s="55" t="s">
        <v>75</v>
      </c>
      <c r="D25" s="106" t="s">
        <v>183</v>
      </c>
      <c r="E25" s="214"/>
      <c r="F25" s="214"/>
      <c r="G25" s="214"/>
      <c r="H25" s="55" t="s">
        <v>77</v>
      </c>
      <c r="I25" s="121"/>
      <c r="J25" s="7"/>
      <c r="K25" s="108"/>
      <c r="L25" s="190">
        <v>43221</v>
      </c>
      <c r="M25" s="190">
        <v>43266</v>
      </c>
      <c r="N25" s="31"/>
      <c r="O25" s="31"/>
      <c r="P25" s="31"/>
      <c r="Q25" s="31"/>
    </row>
    <row r="26" spans="1:19" hidden="1" x14ac:dyDescent="0.2">
      <c r="A26" s="99" t="s">
        <v>227</v>
      </c>
      <c r="B26" s="125" t="s">
        <v>65</v>
      </c>
      <c r="C26" s="55" t="s">
        <v>75</v>
      </c>
      <c r="D26" s="106" t="s">
        <v>183</v>
      </c>
      <c r="E26" s="214"/>
      <c r="F26" s="214" t="s">
        <v>77</v>
      </c>
      <c r="G26" s="214"/>
      <c r="H26" s="55"/>
      <c r="I26" s="121" t="s">
        <v>283</v>
      </c>
      <c r="J26" s="7"/>
      <c r="K26" s="108"/>
      <c r="L26" s="190">
        <v>43221</v>
      </c>
      <c r="M26" s="190">
        <v>43266</v>
      </c>
      <c r="N26" s="31"/>
      <c r="O26" s="31"/>
      <c r="P26" s="31"/>
      <c r="Q26" s="31"/>
    </row>
    <row r="27" spans="1:19" ht="45" hidden="1" x14ac:dyDescent="0.2">
      <c r="A27" s="99" t="s">
        <v>228</v>
      </c>
      <c r="B27" s="125" t="s">
        <v>350</v>
      </c>
      <c r="C27" s="121" t="s">
        <v>351</v>
      </c>
      <c r="D27" s="106" t="s">
        <v>183</v>
      </c>
      <c r="E27" s="214"/>
      <c r="F27" s="214" t="s">
        <v>77</v>
      </c>
      <c r="G27" s="214"/>
      <c r="H27" s="55"/>
      <c r="I27" s="121" t="s">
        <v>288</v>
      </c>
      <c r="J27" s="7"/>
      <c r="K27" s="108"/>
      <c r="L27" s="190">
        <v>43221</v>
      </c>
      <c r="M27" s="190">
        <v>43266</v>
      </c>
      <c r="N27" s="31"/>
      <c r="O27" s="31"/>
      <c r="P27" s="31"/>
      <c r="Q27" s="31"/>
    </row>
    <row r="28" spans="1:19" s="39" customFormat="1" ht="15.75" hidden="1" x14ac:dyDescent="0.2">
      <c r="A28" s="99" t="s">
        <v>229</v>
      </c>
      <c r="B28" s="125" t="s">
        <v>67</v>
      </c>
      <c r="C28" s="55" t="s">
        <v>75</v>
      </c>
      <c r="D28" s="106" t="s">
        <v>183</v>
      </c>
      <c r="E28" s="214"/>
      <c r="F28" s="214" t="s">
        <v>77</v>
      </c>
      <c r="G28" s="214"/>
      <c r="H28" s="55"/>
      <c r="I28" s="121" t="s">
        <v>352</v>
      </c>
      <c r="J28" s="7"/>
      <c r="K28" s="108"/>
      <c r="L28" s="190">
        <v>43221</v>
      </c>
      <c r="M28" s="190">
        <v>43266</v>
      </c>
      <c r="N28" s="202"/>
      <c r="O28" s="202" t="s">
        <v>28</v>
      </c>
      <c r="P28" s="202"/>
      <c r="Q28" s="202"/>
    </row>
    <row r="29" spans="1:19" hidden="1" x14ac:dyDescent="0.2">
      <c r="A29" s="99" t="s">
        <v>230</v>
      </c>
      <c r="B29" s="125" t="s">
        <v>68</v>
      </c>
      <c r="C29" s="55" t="s">
        <v>75</v>
      </c>
      <c r="D29" s="106" t="s">
        <v>183</v>
      </c>
      <c r="E29" s="214"/>
      <c r="F29" s="214" t="s">
        <v>77</v>
      </c>
      <c r="G29" s="214"/>
      <c r="H29" s="55"/>
      <c r="I29" s="121" t="s">
        <v>287</v>
      </c>
      <c r="J29" s="7"/>
      <c r="K29" s="108"/>
      <c r="L29" s="190">
        <v>43221</v>
      </c>
      <c r="M29" s="190">
        <v>43266</v>
      </c>
      <c r="N29" s="31"/>
      <c r="O29" s="31"/>
      <c r="P29" s="31"/>
      <c r="Q29" s="31"/>
    </row>
    <row r="30" spans="1:19" hidden="1" x14ac:dyDescent="0.2">
      <c r="A30" s="99" t="s">
        <v>231</v>
      </c>
      <c r="B30" s="125" t="s">
        <v>69</v>
      </c>
      <c r="C30" s="55" t="s">
        <v>75</v>
      </c>
      <c r="D30" s="106" t="s">
        <v>183</v>
      </c>
      <c r="E30" s="214"/>
      <c r="F30" s="214" t="s">
        <v>77</v>
      </c>
      <c r="G30" s="214"/>
      <c r="H30" s="55"/>
      <c r="I30" s="121" t="s">
        <v>286</v>
      </c>
      <c r="J30" s="7"/>
      <c r="K30" s="108"/>
      <c r="L30" s="190">
        <v>43221</v>
      </c>
      <c r="M30" s="190">
        <v>43266</v>
      </c>
      <c r="N30" s="31"/>
      <c r="O30" s="31" t="s">
        <v>28</v>
      </c>
      <c r="P30" s="31"/>
      <c r="Q30" s="31"/>
      <c r="S30" s="13" t="s">
        <v>28</v>
      </c>
    </row>
    <row r="31" spans="1:19" ht="15.75" hidden="1" x14ac:dyDescent="0.2">
      <c r="A31" s="99" t="s">
        <v>232</v>
      </c>
      <c r="B31" s="129" t="s">
        <v>195</v>
      </c>
      <c r="C31" s="133"/>
      <c r="D31" s="219"/>
      <c r="E31" s="215"/>
      <c r="F31" s="215"/>
      <c r="G31" s="215"/>
      <c r="H31" s="133"/>
      <c r="I31" s="135"/>
      <c r="J31" s="136"/>
      <c r="K31" s="138"/>
      <c r="L31" s="137"/>
      <c r="M31" s="137"/>
      <c r="N31" s="136"/>
      <c r="O31" s="136"/>
      <c r="P31" s="136"/>
      <c r="Q31" s="136"/>
    </row>
    <row r="32" spans="1:19" hidden="1" x14ac:dyDescent="0.2">
      <c r="A32" s="99" t="s">
        <v>233</v>
      </c>
      <c r="B32" s="125" t="s">
        <v>196</v>
      </c>
      <c r="C32" s="55"/>
      <c r="D32" s="106" t="s">
        <v>183</v>
      </c>
      <c r="E32" s="214"/>
      <c r="F32" s="214" t="s">
        <v>77</v>
      </c>
      <c r="G32" s="214"/>
      <c r="H32" s="55"/>
      <c r="I32" s="121" t="s">
        <v>353</v>
      </c>
      <c r="J32" s="7"/>
      <c r="K32" s="108"/>
      <c r="L32" s="190">
        <v>43313</v>
      </c>
      <c r="M32" s="190">
        <v>43373</v>
      </c>
      <c r="N32" s="31"/>
      <c r="O32" s="31"/>
      <c r="P32" s="31"/>
      <c r="Q32" s="31"/>
    </row>
    <row r="33" spans="1:17" ht="15.75" x14ac:dyDescent="0.25">
      <c r="A33" s="99" t="s">
        <v>234</v>
      </c>
      <c r="B33" s="129" t="s">
        <v>27</v>
      </c>
      <c r="C33" s="139"/>
      <c r="D33" s="140"/>
      <c r="E33" s="128"/>
      <c r="F33" s="128"/>
      <c r="G33" s="128"/>
      <c r="H33" s="128"/>
      <c r="I33" s="129"/>
      <c r="J33" s="130"/>
      <c r="K33" s="130"/>
      <c r="L33" s="139"/>
      <c r="M33" s="139"/>
      <c r="N33" s="141"/>
      <c r="O33" s="141"/>
      <c r="P33" s="141"/>
      <c r="Q33" s="141"/>
    </row>
    <row r="34" spans="1:17" ht="15.75" x14ac:dyDescent="0.25">
      <c r="A34" s="99" t="s">
        <v>235</v>
      </c>
      <c r="B34" s="206" t="s">
        <v>197</v>
      </c>
      <c r="C34" s="418" t="s">
        <v>185</v>
      </c>
      <c r="D34" s="106" t="s">
        <v>354</v>
      </c>
      <c r="E34" s="115"/>
      <c r="F34" s="115"/>
      <c r="G34" s="115" t="s">
        <v>77</v>
      </c>
      <c r="H34" s="115"/>
      <c r="I34" s="122" t="s">
        <v>283</v>
      </c>
      <c r="J34" s="57"/>
      <c r="K34" s="57"/>
      <c r="L34" s="190">
        <v>43100</v>
      </c>
      <c r="M34" s="190">
        <v>43146</v>
      </c>
      <c r="N34" s="204"/>
      <c r="O34" s="204"/>
      <c r="P34" s="204"/>
      <c r="Q34" s="204"/>
    </row>
    <row r="35" spans="1:17" ht="15.75" x14ac:dyDescent="0.25">
      <c r="A35" s="99" t="s">
        <v>236</v>
      </c>
      <c r="B35" s="206" t="s">
        <v>197</v>
      </c>
      <c r="C35" s="418"/>
      <c r="D35" s="106" t="s">
        <v>122</v>
      </c>
      <c r="E35" s="115"/>
      <c r="F35" s="115"/>
      <c r="G35" s="115" t="s">
        <v>77</v>
      </c>
      <c r="H35" s="115"/>
      <c r="I35" s="122" t="s">
        <v>283</v>
      </c>
      <c r="J35" s="57"/>
      <c r="K35" s="57"/>
      <c r="L35" s="190">
        <v>43190</v>
      </c>
      <c r="M35" s="190">
        <v>43220</v>
      </c>
      <c r="N35" s="204"/>
      <c r="O35" s="204"/>
      <c r="P35" s="204"/>
      <c r="Q35" s="204"/>
    </row>
    <row r="36" spans="1:17" ht="15.75" x14ac:dyDescent="0.25">
      <c r="A36" s="99" t="s">
        <v>237</v>
      </c>
      <c r="B36" s="206" t="s">
        <v>197</v>
      </c>
      <c r="C36" s="418"/>
      <c r="D36" s="106" t="s">
        <v>122</v>
      </c>
      <c r="E36" s="115"/>
      <c r="F36" s="115"/>
      <c r="G36" s="115" t="s">
        <v>77</v>
      </c>
      <c r="H36" s="115"/>
      <c r="I36" s="122" t="s">
        <v>283</v>
      </c>
      <c r="J36" s="57"/>
      <c r="K36" s="57"/>
      <c r="L36" s="190">
        <v>43281</v>
      </c>
      <c r="M36" s="190">
        <v>43312</v>
      </c>
      <c r="N36" s="204"/>
      <c r="O36" s="204"/>
      <c r="P36" s="204"/>
      <c r="Q36" s="204"/>
    </row>
    <row r="37" spans="1:17" ht="15.75" x14ac:dyDescent="0.25">
      <c r="A37" s="99" t="s">
        <v>238</v>
      </c>
      <c r="B37" s="206" t="s">
        <v>197</v>
      </c>
      <c r="C37" s="418"/>
      <c r="D37" s="106" t="s">
        <v>122</v>
      </c>
      <c r="E37" s="115"/>
      <c r="F37" s="115"/>
      <c r="G37" s="115" t="s">
        <v>77</v>
      </c>
      <c r="H37" s="115"/>
      <c r="I37" s="122" t="s">
        <v>283</v>
      </c>
      <c r="J37" s="57"/>
      <c r="K37" s="57"/>
      <c r="L37" s="190">
        <v>43373</v>
      </c>
      <c r="M37" s="190">
        <v>43404</v>
      </c>
      <c r="N37" s="204"/>
      <c r="O37" s="204"/>
      <c r="P37" s="204"/>
      <c r="Q37" s="204"/>
    </row>
    <row r="38" spans="1:17" ht="15.75" x14ac:dyDescent="0.25">
      <c r="A38" s="99" t="s">
        <v>239</v>
      </c>
      <c r="B38" s="206" t="s">
        <v>197</v>
      </c>
      <c r="C38" s="418"/>
      <c r="D38" s="106" t="s">
        <v>122</v>
      </c>
      <c r="E38" s="115"/>
      <c r="F38" s="115"/>
      <c r="G38" s="115" t="s">
        <v>77</v>
      </c>
      <c r="H38" s="115"/>
      <c r="I38" s="122" t="s">
        <v>283</v>
      </c>
      <c r="J38" s="57"/>
      <c r="K38" s="57"/>
      <c r="L38" s="190">
        <v>43465</v>
      </c>
      <c r="M38" s="190">
        <v>43496</v>
      </c>
      <c r="N38" s="204"/>
      <c r="O38" s="204"/>
      <c r="P38" s="204"/>
      <c r="Q38" s="204"/>
    </row>
    <row r="39" spans="1:17" ht="15.75" x14ac:dyDescent="0.25">
      <c r="A39" s="99" t="s">
        <v>240</v>
      </c>
      <c r="B39" s="206" t="s">
        <v>208</v>
      </c>
      <c r="C39" s="418" t="s">
        <v>190</v>
      </c>
      <c r="D39" s="106" t="s">
        <v>118</v>
      </c>
      <c r="E39" s="115"/>
      <c r="F39" s="115"/>
      <c r="G39" s="115" t="s">
        <v>77</v>
      </c>
      <c r="H39" s="187" t="s">
        <v>77</v>
      </c>
      <c r="I39" s="123" t="s">
        <v>288</v>
      </c>
      <c r="J39" s="57"/>
      <c r="K39" s="57"/>
      <c r="L39" s="190">
        <v>43220</v>
      </c>
      <c r="M39" s="190">
        <v>43234</v>
      </c>
      <c r="N39" s="204"/>
      <c r="O39" s="204"/>
      <c r="P39" s="204"/>
      <c r="Q39" s="204"/>
    </row>
    <row r="40" spans="1:17" ht="15.75" x14ac:dyDescent="0.25">
      <c r="A40" s="99" t="s">
        <v>241</v>
      </c>
      <c r="B40" s="206" t="s">
        <v>330</v>
      </c>
      <c r="C40" s="418"/>
      <c r="D40" s="106" t="s">
        <v>118</v>
      </c>
      <c r="E40" s="115"/>
      <c r="F40" s="115"/>
      <c r="G40" s="115" t="s">
        <v>77</v>
      </c>
      <c r="H40" s="187" t="s">
        <v>77</v>
      </c>
      <c r="I40" s="123" t="s">
        <v>288</v>
      </c>
      <c r="J40" s="57"/>
      <c r="K40" s="57"/>
      <c r="L40" s="190">
        <v>43404</v>
      </c>
      <c r="M40" s="190">
        <v>43418</v>
      </c>
      <c r="N40" s="27"/>
      <c r="O40" s="31"/>
      <c r="P40" s="31"/>
      <c r="Q40" s="31"/>
    </row>
    <row r="41" spans="1:17" x14ac:dyDescent="0.2">
      <c r="A41" s="99" t="s">
        <v>242</v>
      </c>
      <c r="B41" s="206" t="s">
        <v>88</v>
      </c>
      <c r="C41" s="207" t="s">
        <v>89</v>
      </c>
      <c r="D41" s="106" t="s">
        <v>200</v>
      </c>
      <c r="E41" s="214" t="s">
        <v>77</v>
      </c>
      <c r="F41" s="214" t="s">
        <v>77</v>
      </c>
      <c r="G41" s="214" t="s">
        <v>77</v>
      </c>
      <c r="H41" s="209" t="s">
        <v>77</v>
      </c>
      <c r="I41" s="123" t="s">
        <v>55</v>
      </c>
      <c r="J41" s="209"/>
      <c r="K41" s="109"/>
      <c r="L41" s="190" t="s">
        <v>100</v>
      </c>
      <c r="M41" s="190" t="s">
        <v>100</v>
      </c>
      <c r="N41" s="27"/>
      <c r="O41" s="31"/>
      <c r="P41" s="31"/>
      <c r="Q41" s="31"/>
    </row>
    <row r="42" spans="1:17" ht="30.75" x14ac:dyDescent="0.2">
      <c r="A42" s="99" t="s">
        <v>243</v>
      </c>
      <c r="B42" s="208" t="s">
        <v>181</v>
      </c>
      <c r="C42" s="418" t="s">
        <v>182</v>
      </c>
      <c r="D42" s="188" t="s">
        <v>375</v>
      </c>
      <c r="E42" s="214" t="s">
        <v>77</v>
      </c>
      <c r="F42" s="214" t="s">
        <v>77</v>
      </c>
      <c r="G42" s="214" t="s">
        <v>77</v>
      </c>
      <c r="H42" s="187" t="s">
        <v>77</v>
      </c>
      <c r="I42" s="123" t="s">
        <v>340</v>
      </c>
      <c r="J42" s="209"/>
      <c r="K42" s="109"/>
      <c r="L42" s="190">
        <v>43100</v>
      </c>
      <c r="M42" s="190">
        <v>43116</v>
      </c>
      <c r="N42" s="27"/>
      <c r="O42" s="31"/>
      <c r="P42" s="31"/>
      <c r="Q42" s="31"/>
    </row>
    <row r="43" spans="1:17" ht="30.75" x14ac:dyDescent="0.2">
      <c r="A43" s="99" t="s">
        <v>244</v>
      </c>
      <c r="B43" s="208" t="s">
        <v>181</v>
      </c>
      <c r="C43" s="418"/>
      <c r="D43" s="106" t="s">
        <v>191</v>
      </c>
      <c r="E43" s="214" t="s">
        <v>77</v>
      </c>
      <c r="F43" s="214" t="s">
        <v>77</v>
      </c>
      <c r="G43" s="214" t="s">
        <v>77</v>
      </c>
      <c r="H43" s="187" t="s">
        <v>77</v>
      </c>
      <c r="I43" s="123" t="s">
        <v>340</v>
      </c>
      <c r="J43" s="209"/>
      <c r="K43" s="109"/>
      <c r="L43" s="190">
        <v>43220</v>
      </c>
      <c r="M43" s="190">
        <v>43236</v>
      </c>
      <c r="N43" s="27"/>
      <c r="O43" s="31"/>
      <c r="P43" s="31"/>
      <c r="Q43" s="31"/>
    </row>
    <row r="44" spans="1:17" ht="30.75" x14ac:dyDescent="0.2">
      <c r="A44" s="99" t="s">
        <v>245</v>
      </c>
      <c r="B44" s="208" t="s">
        <v>181</v>
      </c>
      <c r="C44" s="418"/>
      <c r="D44" s="106" t="s">
        <v>191</v>
      </c>
      <c r="E44" s="214" t="s">
        <v>77</v>
      </c>
      <c r="F44" s="214" t="s">
        <v>77</v>
      </c>
      <c r="G44" s="214" t="s">
        <v>77</v>
      </c>
      <c r="H44" s="187" t="s">
        <v>77</v>
      </c>
      <c r="I44" s="123" t="s">
        <v>340</v>
      </c>
      <c r="J44" s="209"/>
      <c r="K44" s="109"/>
      <c r="L44" s="190">
        <v>43343</v>
      </c>
      <c r="M44" s="190">
        <v>43357</v>
      </c>
      <c r="N44" s="27"/>
      <c r="O44" s="31"/>
      <c r="P44" s="31"/>
      <c r="Q44" s="31"/>
    </row>
    <row r="45" spans="1:17" ht="30.75" x14ac:dyDescent="0.2">
      <c r="A45" s="99" t="s">
        <v>246</v>
      </c>
      <c r="B45" s="208" t="s">
        <v>181</v>
      </c>
      <c r="C45" s="418"/>
      <c r="D45" s="106" t="s">
        <v>191</v>
      </c>
      <c r="E45" s="214" t="s">
        <v>77</v>
      </c>
      <c r="F45" s="214" t="s">
        <v>77</v>
      </c>
      <c r="G45" s="214" t="s">
        <v>77</v>
      </c>
      <c r="H45" s="187" t="s">
        <v>77</v>
      </c>
      <c r="I45" s="123" t="s">
        <v>340</v>
      </c>
      <c r="J45" s="209"/>
      <c r="K45" s="109"/>
      <c r="L45" s="190">
        <v>43465</v>
      </c>
      <c r="M45" s="190">
        <v>43481</v>
      </c>
      <c r="N45" s="27"/>
      <c r="O45" s="31"/>
      <c r="P45" s="31"/>
      <c r="Q45" s="31"/>
    </row>
    <row r="46" spans="1:17" x14ac:dyDescent="0.2">
      <c r="A46" s="99" t="s">
        <v>247</v>
      </c>
      <c r="B46" s="206" t="s">
        <v>179</v>
      </c>
      <c r="C46" s="418" t="s">
        <v>180</v>
      </c>
      <c r="D46" s="106" t="s">
        <v>354</v>
      </c>
      <c r="E46" s="214"/>
      <c r="F46" s="214"/>
      <c r="G46" s="214" t="s">
        <v>77</v>
      </c>
      <c r="H46" s="209"/>
      <c r="I46" s="123" t="s">
        <v>287</v>
      </c>
      <c r="J46" s="209"/>
      <c r="K46" s="109"/>
      <c r="L46" s="190">
        <v>43100</v>
      </c>
      <c r="M46" s="190">
        <v>43131</v>
      </c>
      <c r="N46" s="27"/>
      <c r="O46" s="31"/>
      <c r="P46" s="31"/>
      <c r="Q46" s="31"/>
    </row>
    <row r="47" spans="1:17" x14ac:dyDescent="0.2">
      <c r="A47" s="99" t="s">
        <v>248</v>
      </c>
      <c r="B47" s="206" t="s">
        <v>179</v>
      </c>
      <c r="C47" s="418"/>
      <c r="D47" s="106" t="s">
        <v>122</v>
      </c>
      <c r="E47" s="214"/>
      <c r="F47" s="214"/>
      <c r="G47" s="214" t="s">
        <v>77</v>
      </c>
      <c r="H47" s="209"/>
      <c r="I47" s="123" t="s">
        <v>288</v>
      </c>
      <c r="J47" s="209"/>
      <c r="K47" s="109"/>
      <c r="L47" s="190">
        <v>43190</v>
      </c>
      <c r="M47" s="190">
        <v>43220</v>
      </c>
      <c r="N47" s="27"/>
      <c r="O47" s="31"/>
      <c r="P47" s="31"/>
      <c r="Q47" s="31"/>
    </row>
    <row r="48" spans="1:17" x14ac:dyDescent="0.2">
      <c r="A48" s="99" t="s">
        <v>249</v>
      </c>
      <c r="B48" s="206" t="s">
        <v>179</v>
      </c>
      <c r="C48" s="418"/>
      <c r="D48" s="106" t="s">
        <v>122</v>
      </c>
      <c r="E48" s="214"/>
      <c r="F48" s="214"/>
      <c r="G48" s="214" t="s">
        <v>77</v>
      </c>
      <c r="H48" s="209"/>
      <c r="I48" s="123" t="s">
        <v>288</v>
      </c>
      <c r="J48" s="209"/>
      <c r="K48" s="109"/>
      <c r="L48" s="190">
        <v>43281</v>
      </c>
      <c r="M48" s="190">
        <v>43312</v>
      </c>
      <c r="N48" s="27"/>
      <c r="O48" s="31"/>
      <c r="P48" s="31"/>
      <c r="Q48" s="31"/>
    </row>
    <row r="49" spans="1:17" x14ac:dyDescent="0.2">
      <c r="A49" s="99" t="s">
        <v>250</v>
      </c>
      <c r="B49" s="206" t="s">
        <v>179</v>
      </c>
      <c r="C49" s="418"/>
      <c r="D49" s="106" t="s">
        <v>122</v>
      </c>
      <c r="E49" s="214"/>
      <c r="F49" s="214"/>
      <c r="G49" s="214" t="s">
        <v>77</v>
      </c>
      <c r="H49" s="209"/>
      <c r="I49" s="123" t="s">
        <v>288</v>
      </c>
      <c r="J49" s="209"/>
      <c r="K49" s="109"/>
      <c r="L49" s="190">
        <v>43373</v>
      </c>
      <c r="M49" s="190">
        <v>43404</v>
      </c>
      <c r="N49" s="27"/>
      <c r="O49" s="31"/>
      <c r="P49" s="31"/>
      <c r="Q49" s="31"/>
    </row>
    <row r="50" spans="1:17" x14ac:dyDescent="0.2">
      <c r="A50" s="99" t="s">
        <v>251</v>
      </c>
      <c r="B50" s="206" t="s">
        <v>179</v>
      </c>
      <c r="C50" s="418"/>
      <c r="D50" s="106" t="s">
        <v>122</v>
      </c>
      <c r="E50" s="214"/>
      <c r="F50" s="214"/>
      <c r="G50" s="214" t="s">
        <v>77</v>
      </c>
      <c r="H50" s="209"/>
      <c r="I50" s="123" t="s">
        <v>288</v>
      </c>
      <c r="J50" s="209"/>
      <c r="K50" s="109"/>
      <c r="L50" s="190">
        <v>43465</v>
      </c>
      <c r="M50" s="190">
        <v>43496</v>
      </c>
      <c r="N50" s="27"/>
      <c r="O50" s="31"/>
      <c r="P50" s="31"/>
      <c r="Q50" s="31"/>
    </row>
    <row r="51" spans="1:17" ht="75" x14ac:dyDescent="0.2">
      <c r="A51" s="99" t="s">
        <v>252</v>
      </c>
      <c r="B51" s="206" t="s">
        <v>91</v>
      </c>
      <c r="C51" s="207" t="s">
        <v>176</v>
      </c>
      <c r="D51" s="188" t="s">
        <v>183</v>
      </c>
      <c r="E51" s="214" t="s">
        <v>77</v>
      </c>
      <c r="F51" s="214" t="s">
        <v>77</v>
      </c>
      <c r="G51" s="214" t="s">
        <v>77</v>
      </c>
      <c r="H51" s="209" t="s">
        <v>77</v>
      </c>
      <c r="I51" s="123" t="s">
        <v>341</v>
      </c>
      <c r="J51" s="109"/>
      <c r="K51" s="109"/>
      <c r="L51" s="190">
        <v>43122</v>
      </c>
      <c r="M51" s="190">
        <v>43130</v>
      </c>
      <c r="N51" s="27"/>
      <c r="O51" s="31"/>
      <c r="P51" s="31"/>
      <c r="Q51" s="31"/>
    </row>
    <row r="52" spans="1:17" x14ac:dyDescent="0.2">
      <c r="A52" s="99" t="s">
        <v>253</v>
      </c>
      <c r="B52" s="210" t="s">
        <v>92</v>
      </c>
      <c r="C52" s="419" t="s">
        <v>93</v>
      </c>
      <c r="D52" s="188" t="s">
        <v>183</v>
      </c>
      <c r="E52" s="214"/>
      <c r="F52" s="214"/>
      <c r="G52" s="214" t="s">
        <v>77</v>
      </c>
      <c r="H52" s="209"/>
      <c r="I52" s="122" t="s">
        <v>284</v>
      </c>
      <c r="J52" s="111"/>
      <c r="K52" s="109"/>
      <c r="L52" s="190">
        <v>43109</v>
      </c>
      <c r="M52" s="190">
        <v>43131</v>
      </c>
      <c r="N52" s="27"/>
      <c r="O52" s="31"/>
      <c r="P52" s="31"/>
      <c r="Q52" s="31"/>
    </row>
    <row r="53" spans="1:17" hidden="1" x14ac:dyDescent="0.2">
      <c r="B53" s="210" t="s">
        <v>92</v>
      </c>
      <c r="C53" s="421"/>
      <c r="D53" s="188" t="s">
        <v>183</v>
      </c>
      <c r="E53" s="214"/>
      <c r="F53" s="214"/>
      <c r="G53" s="214" t="s">
        <v>77</v>
      </c>
      <c r="H53" s="209"/>
      <c r="I53" s="122" t="s">
        <v>283</v>
      </c>
      <c r="J53" s="111"/>
      <c r="K53" s="109"/>
      <c r="L53" s="190">
        <v>43465</v>
      </c>
      <c r="M53" s="190">
        <v>43496</v>
      </c>
      <c r="N53" s="27"/>
      <c r="O53" s="31"/>
      <c r="P53" s="31"/>
      <c r="Q53" s="31"/>
    </row>
    <row r="54" spans="1:17" ht="45" x14ac:dyDescent="0.2">
      <c r="A54" s="99" t="s">
        <v>254</v>
      </c>
      <c r="B54" s="206" t="s">
        <v>177</v>
      </c>
      <c r="C54" s="418" t="s">
        <v>178</v>
      </c>
      <c r="D54" s="188" t="s">
        <v>376</v>
      </c>
      <c r="E54" s="214" t="s">
        <v>77</v>
      </c>
      <c r="F54" s="214" t="s">
        <v>77</v>
      </c>
      <c r="G54" s="214" t="s">
        <v>77</v>
      </c>
      <c r="H54" s="209" t="s">
        <v>77</v>
      </c>
      <c r="I54" s="123" t="s">
        <v>342</v>
      </c>
      <c r="J54" s="111"/>
      <c r="K54" s="109"/>
      <c r="L54" s="190">
        <v>43100</v>
      </c>
      <c r="M54" s="190">
        <v>43130</v>
      </c>
      <c r="N54" s="27"/>
      <c r="O54" s="31"/>
      <c r="P54" s="31"/>
      <c r="Q54" s="31"/>
    </row>
    <row r="55" spans="1:17" ht="45" x14ac:dyDescent="0.2">
      <c r="A55" s="99" t="s">
        <v>255</v>
      </c>
      <c r="B55" s="206" t="s">
        <v>177</v>
      </c>
      <c r="C55" s="418"/>
      <c r="D55" s="188" t="s">
        <v>122</v>
      </c>
      <c r="E55" s="214" t="s">
        <v>77</v>
      </c>
      <c r="F55" s="214" t="s">
        <v>77</v>
      </c>
      <c r="G55" s="214" t="s">
        <v>77</v>
      </c>
      <c r="H55" s="209" t="s">
        <v>77</v>
      </c>
      <c r="I55" s="123" t="s">
        <v>342</v>
      </c>
      <c r="J55" s="111"/>
      <c r="K55" s="109"/>
      <c r="L55" s="190">
        <v>43190</v>
      </c>
      <c r="M55" s="190">
        <v>43220</v>
      </c>
      <c r="N55" s="27"/>
      <c r="O55" s="31"/>
      <c r="P55" s="31"/>
      <c r="Q55" s="31"/>
    </row>
    <row r="56" spans="1:17" ht="45" x14ac:dyDescent="0.2">
      <c r="A56" s="99" t="s">
        <v>256</v>
      </c>
      <c r="B56" s="206" t="s">
        <v>177</v>
      </c>
      <c r="C56" s="418"/>
      <c r="D56" s="188" t="s">
        <v>122</v>
      </c>
      <c r="E56" s="214" t="s">
        <v>77</v>
      </c>
      <c r="F56" s="214" t="s">
        <v>77</v>
      </c>
      <c r="G56" s="214" t="s">
        <v>77</v>
      </c>
      <c r="H56" s="209" t="s">
        <v>77</v>
      </c>
      <c r="I56" s="123" t="s">
        <v>342</v>
      </c>
      <c r="J56" s="111"/>
      <c r="K56" s="109"/>
      <c r="L56" s="190">
        <v>43281</v>
      </c>
      <c r="M56" s="190">
        <v>43312</v>
      </c>
      <c r="N56" s="27"/>
      <c r="O56" s="31"/>
      <c r="P56" s="31"/>
      <c r="Q56" s="31"/>
    </row>
    <row r="57" spans="1:17" ht="45" x14ac:dyDescent="0.2">
      <c r="A57" s="99" t="s">
        <v>257</v>
      </c>
      <c r="B57" s="206" t="s">
        <v>177</v>
      </c>
      <c r="C57" s="418"/>
      <c r="D57" s="188" t="s">
        <v>122</v>
      </c>
      <c r="E57" s="214" t="s">
        <v>77</v>
      </c>
      <c r="F57" s="214" t="s">
        <v>77</v>
      </c>
      <c r="G57" s="214" t="s">
        <v>77</v>
      </c>
      <c r="H57" s="209" t="s">
        <v>77</v>
      </c>
      <c r="I57" s="123" t="s">
        <v>342</v>
      </c>
      <c r="J57" s="111"/>
      <c r="K57" s="109"/>
      <c r="L57" s="190">
        <v>43373</v>
      </c>
      <c r="M57" s="190">
        <v>43404</v>
      </c>
      <c r="N57" s="27"/>
      <c r="O57" s="31"/>
      <c r="P57" s="31"/>
      <c r="Q57" s="31"/>
    </row>
    <row r="58" spans="1:17" ht="45" x14ac:dyDescent="0.2">
      <c r="A58" s="99" t="s">
        <v>258</v>
      </c>
      <c r="B58" s="206" t="s">
        <v>177</v>
      </c>
      <c r="C58" s="418"/>
      <c r="D58" s="188" t="s">
        <v>122</v>
      </c>
      <c r="E58" s="214" t="s">
        <v>77</v>
      </c>
      <c r="F58" s="214" t="s">
        <v>77</v>
      </c>
      <c r="G58" s="214" t="s">
        <v>77</v>
      </c>
      <c r="H58" s="209" t="s">
        <v>77</v>
      </c>
      <c r="I58" s="123" t="s">
        <v>342</v>
      </c>
      <c r="J58" s="111"/>
      <c r="K58" s="109"/>
      <c r="L58" s="190">
        <v>43465</v>
      </c>
      <c r="M58" s="190">
        <v>43496</v>
      </c>
      <c r="N58" s="27"/>
      <c r="O58" s="31"/>
      <c r="P58" s="31"/>
      <c r="Q58" s="31"/>
    </row>
    <row r="59" spans="1:17" x14ac:dyDescent="0.2">
      <c r="A59" s="99" t="s">
        <v>259</v>
      </c>
      <c r="B59" s="428" t="s">
        <v>96</v>
      </c>
      <c r="C59" s="418" t="s">
        <v>89</v>
      </c>
      <c r="D59" s="188" t="s">
        <v>191</v>
      </c>
      <c r="E59" s="214" t="s">
        <v>77</v>
      </c>
      <c r="F59" s="214" t="s">
        <v>77</v>
      </c>
      <c r="G59" s="214" t="s">
        <v>77</v>
      </c>
      <c r="H59" s="209" t="s">
        <v>77</v>
      </c>
      <c r="I59" s="123" t="s">
        <v>287</v>
      </c>
      <c r="J59" s="112"/>
      <c r="K59" s="109"/>
      <c r="L59" s="190">
        <v>43160</v>
      </c>
      <c r="M59" s="190">
        <v>43169</v>
      </c>
      <c r="N59" s="27"/>
      <c r="O59" s="31"/>
      <c r="P59" s="31"/>
      <c r="Q59" s="31"/>
    </row>
    <row r="60" spans="1:17" x14ac:dyDescent="0.2">
      <c r="A60" s="99" t="s">
        <v>260</v>
      </c>
      <c r="B60" s="428"/>
      <c r="C60" s="418"/>
      <c r="D60" s="188" t="s">
        <v>191</v>
      </c>
      <c r="E60" s="214" t="s">
        <v>77</v>
      </c>
      <c r="F60" s="214" t="s">
        <v>77</v>
      </c>
      <c r="G60" s="214" t="s">
        <v>77</v>
      </c>
      <c r="H60" s="209" t="s">
        <v>77</v>
      </c>
      <c r="I60" s="123" t="s">
        <v>287</v>
      </c>
      <c r="J60" s="112"/>
      <c r="K60" s="109"/>
      <c r="L60" s="190">
        <v>43282</v>
      </c>
      <c r="M60" s="190">
        <v>43291</v>
      </c>
      <c r="N60" s="27"/>
      <c r="O60" s="31"/>
      <c r="P60" s="31"/>
      <c r="Q60" s="31"/>
    </row>
    <row r="61" spans="1:17" x14ac:dyDescent="0.2">
      <c r="A61" s="99" t="s">
        <v>261</v>
      </c>
      <c r="B61" s="428"/>
      <c r="C61" s="418"/>
      <c r="D61" s="188" t="s">
        <v>191</v>
      </c>
      <c r="E61" s="214" t="s">
        <v>77</v>
      </c>
      <c r="F61" s="214" t="s">
        <v>77</v>
      </c>
      <c r="G61" s="214" t="s">
        <v>77</v>
      </c>
      <c r="H61" s="209" t="s">
        <v>77</v>
      </c>
      <c r="I61" s="123" t="s">
        <v>287</v>
      </c>
      <c r="J61" s="112"/>
      <c r="K61" s="109"/>
      <c r="L61" s="190">
        <v>43405</v>
      </c>
      <c r="M61" s="190">
        <v>43414</v>
      </c>
      <c r="N61" s="27"/>
      <c r="O61" s="31"/>
      <c r="P61" s="31"/>
      <c r="Q61" s="31"/>
    </row>
    <row r="62" spans="1:17" ht="90" x14ac:dyDescent="0.2">
      <c r="A62" s="99" t="s">
        <v>262</v>
      </c>
      <c r="B62" s="206" t="s">
        <v>98</v>
      </c>
      <c r="C62" s="207" t="s">
        <v>99</v>
      </c>
      <c r="D62" s="188" t="s">
        <v>183</v>
      </c>
      <c r="E62" s="214"/>
      <c r="F62" s="214"/>
      <c r="G62" s="214" t="s">
        <v>77</v>
      </c>
      <c r="H62" s="209"/>
      <c r="I62" s="123" t="s">
        <v>288</v>
      </c>
      <c r="J62" s="209"/>
      <c r="K62" s="109"/>
      <c r="L62" s="190">
        <v>43151</v>
      </c>
      <c r="M62" s="190">
        <v>43174</v>
      </c>
      <c r="N62" s="27"/>
      <c r="O62" s="31"/>
      <c r="P62" s="31"/>
      <c r="Q62" s="31"/>
    </row>
    <row r="63" spans="1:17" ht="15" customHeight="1" x14ac:dyDescent="0.2">
      <c r="A63" s="99" t="s">
        <v>263</v>
      </c>
      <c r="B63" s="208" t="s">
        <v>107</v>
      </c>
      <c r="C63" s="418" t="s">
        <v>103</v>
      </c>
      <c r="D63" s="188" t="s">
        <v>377</v>
      </c>
      <c r="E63" s="214"/>
      <c r="F63" s="214" t="s">
        <v>77</v>
      </c>
      <c r="G63" s="214"/>
      <c r="H63" s="209"/>
      <c r="I63" s="123" t="s">
        <v>293</v>
      </c>
      <c r="J63" s="109"/>
      <c r="K63" s="109"/>
      <c r="L63" s="190">
        <v>43100</v>
      </c>
      <c r="M63" s="190">
        <v>43116</v>
      </c>
      <c r="N63" s="27"/>
      <c r="O63" s="31"/>
      <c r="P63" s="31"/>
      <c r="Q63" s="31"/>
    </row>
    <row r="64" spans="1:17" ht="45" x14ac:dyDescent="0.2">
      <c r="A64" s="99" t="s">
        <v>264</v>
      </c>
      <c r="B64" s="208" t="s">
        <v>107</v>
      </c>
      <c r="C64" s="418"/>
      <c r="D64" s="188" t="s">
        <v>191</v>
      </c>
      <c r="E64" s="214"/>
      <c r="F64" s="214" t="s">
        <v>77</v>
      </c>
      <c r="G64" s="214"/>
      <c r="H64" s="209"/>
      <c r="I64" s="123" t="s">
        <v>283</v>
      </c>
      <c r="J64" s="109"/>
      <c r="K64" s="109"/>
      <c r="L64" s="190">
        <v>43220</v>
      </c>
      <c r="M64" s="190">
        <v>43236</v>
      </c>
      <c r="N64" s="27"/>
      <c r="O64" s="31"/>
      <c r="P64" s="31"/>
      <c r="Q64" s="31"/>
    </row>
    <row r="65" spans="1:17" ht="45" hidden="1" x14ac:dyDescent="0.2">
      <c r="B65" s="208" t="s">
        <v>107</v>
      </c>
      <c r="C65" s="418"/>
      <c r="D65" s="188" t="s">
        <v>191</v>
      </c>
      <c r="E65" s="214"/>
      <c r="F65" s="214" t="s">
        <v>77</v>
      </c>
      <c r="G65" s="214"/>
      <c r="H65" s="209"/>
      <c r="I65" s="123" t="s">
        <v>283</v>
      </c>
      <c r="J65" s="109"/>
      <c r="K65" s="109"/>
      <c r="L65" s="190">
        <v>43343</v>
      </c>
      <c r="M65" s="190">
        <v>43357</v>
      </c>
      <c r="N65" s="27"/>
      <c r="O65" s="31"/>
      <c r="P65" s="31"/>
      <c r="Q65" s="31"/>
    </row>
    <row r="66" spans="1:17" ht="45" x14ac:dyDescent="0.2">
      <c r="A66" s="99" t="s">
        <v>265</v>
      </c>
      <c r="B66" s="208" t="s">
        <v>107</v>
      </c>
      <c r="C66" s="418"/>
      <c r="D66" s="188" t="s">
        <v>191</v>
      </c>
      <c r="E66" s="214"/>
      <c r="F66" s="214" t="s">
        <v>77</v>
      </c>
      <c r="G66" s="214"/>
      <c r="H66" s="187"/>
      <c r="I66" s="123" t="s">
        <v>283</v>
      </c>
      <c r="J66" s="109"/>
      <c r="K66" s="109"/>
      <c r="L66" s="190">
        <v>43465</v>
      </c>
      <c r="M66" s="190">
        <v>43481</v>
      </c>
      <c r="N66" s="27"/>
      <c r="O66" s="31"/>
      <c r="P66" s="31"/>
      <c r="Q66" s="31"/>
    </row>
    <row r="67" spans="1:17" x14ac:dyDescent="0.2">
      <c r="A67" s="99" t="s">
        <v>266</v>
      </c>
      <c r="B67" s="428" t="s">
        <v>104</v>
      </c>
      <c r="C67" s="418" t="s">
        <v>105</v>
      </c>
      <c r="D67" s="188" t="s">
        <v>118</v>
      </c>
      <c r="E67" s="214"/>
      <c r="F67" s="214" t="s">
        <v>77</v>
      </c>
      <c r="G67" s="214"/>
      <c r="H67" s="209"/>
      <c r="I67" s="123" t="s">
        <v>355</v>
      </c>
      <c r="J67" s="112"/>
      <c r="K67" s="109"/>
      <c r="L67" s="190">
        <v>43100</v>
      </c>
      <c r="M67" s="190">
        <v>43159</v>
      </c>
      <c r="N67" s="27"/>
      <c r="O67" s="31"/>
      <c r="P67" s="31"/>
      <c r="Q67" s="31"/>
    </row>
    <row r="68" spans="1:17" x14ac:dyDescent="0.2">
      <c r="A68" s="99" t="s">
        <v>267</v>
      </c>
      <c r="B68" s="428"/>
      <c r="C68" s="418"/>
      <c r="D68" s="188" t="s">
        <v>118</v>
      </c>
      <c r="E68" s="214"/>
      <c r="F68" s="214" t="s">
        <v>77</v>
      </c>
      <c r="G68" s="214"/>
      <c r="H68" s="209"/>
      <c r="I68" s="123" t="s">
        <v>288</v>
      </c>
      <c r="J68" s="112"/>
      <c r="K68" s="109"/>
      <c r="L68" s="190">
        <v>43281</v>
      </c>
      <c r="M68" s="190">
        <v>43311</v>
      </c>
      <c r="N68" s="27"/>
      <c r="O68" s="31"/>
      <c r="P68" s="31"/>
      <c r="Q68" s="31"/>
    </row>
    <row r="69" spans="1:17" ht="150" x14ac:dyDescent="0.2">
      <c r="A69" s="99" t="s">
        <v>268</v>
      </c>
      <c r="B69" s="206" t="s">
        <v>198</v>
      </c>
      <c r="C69" s="207" t="s">
        <v>110</v>
      </c>
      <c r="D69" s="188" t="s">
        <v>183</v>
      </c>
      <c r="E69" s="214" t="s">
        <v>77</v>
      </c>
      <c r="F69" s="214" t="s">
        <v>77</v>
      </c>
      <c r="G69" s="214" t="s">
        <v>77</v>
      </c>
      <c r="H69" s="209" t="s">
        <v>77</v>
      </c>
      <c r="I69" s="123" t="s">
        <v>344</v>
      </c>
      <c r="J69" s="209"/>
      <c r="K69" s="109"/>
      <c r="L69" s="190">
        <v>43132</v>
      </c>
      <c r="M69" s="190">
        <v>43144</v>
      </c>
      <c r="N69" s="27"/>
      <c r="O69" s="31"/>
      <c r="P69" s="31"/>
      <c r="Q69" s="31"/>
    </row>
    <row r="70" spans="1:17" hidden="1" x14ac:dyDescent="0.2">
      <c r="B70" s="206" t="s">
        <v>212</v>
      </c>
      <c r="C70" s="418" t="s">
        <v>167</v>
      </c>
      <c r="D70" s="220" t="s">
        <v>118</v>
      </c>
      <c r="E70" s="424"/>
      <c r="F70" s="424" t="s">
        <v>77</v>
      </c>
      <c r="G70" s="424" t="s">
        <v>77</v>
      </c>
      <c r="H70" s="426"/>
      <c r="I70" s="123" t="s">
        <v>283</v>
      </c>
      <c r="J70" s="109"/>
      <c r="K70" s="109"/>
      <c r="L70" s="190" t="s">
        <v>365</v>
      </c>
      <c r="M70" s="190" t="s">
        <v>365</v>
      </c>
      <c r="N70" s="27"/>
      <c r="O70" s="31"/>
      <c r="P70" s="31"/>
      <c r="Q70" s="31"/>
    </row>
    <row r="71" spans="1:17" hidden="1" x14ac:dyDescent="0.2">
      <c r="B71" s="206" t="s">
        <v>212</v>
      </c>
      <c r="C71" s="418"/>
      <c r="D71" s="220" t="s">
        <v>118</v>
      </c>
      <c r="E71" s="425"/>
      <c r="F71" s="425"/>
      <c r="G71" s="425"/>
      <c r="H71" s="427"/>
      <c r="I71" s="123" t="s">
        <v>283</v>
      </c>
      <c r="J71" s="109"/>
      <c r="K71" s="109"/>
      <c r="L71" s="190" t="s">
        <v>365</v>
      </c>
      <c r="M71" s="190" t="s">
        <v>365</v>
      </c>
      <c r="N71" s="27"/>
      <c r="O71" s="31"/>
      <c r="P71" s="31"/>
      <c r="Q71" s="31"/>
    </row>
    <row r="72" spans="1:17" x14ac:dyDescent="0.2">
      <c r="A72" s="99" t="s">
        <v>269</v>
      </c>
      <c r="B72" s="428" t="s">
        <v>281</v>
      </c>
      <c r="C72" s="418" t="s">
        <v>114</v>
      </c>
      <c r="D72" s="429" t="s">
        <v>118</v>
      </c>
      <c r="E72" s="423"/>
      <c r="F72" s="423"/>
      <c r="G72" s="423"/>
      <c r="H72" s="422" t="s">
        <v>77</v>
      </c>
      <c r="I72" s="123" t="s">
        <v>287</v>
      </c>
      <c r="J72" s="209"/>
      <c r="K72" s="109"/>
      <c r="L72" s="118">
        <v>43102</v>
      </c>
      <c r="M72" s="118">
        <v>43159</v>
      </c>
      <c r="N72" s="27"/>
      <c r="O72" s="31"/>
      <c r="P72" s="31"/>
      <c r="Q72" s="31"/>
    </row>
    <row r="73" spans="1:17" x14ac:dyDescent="0.2">
      <c r="A73" s="99" t="s">
        <v>270</v>
      </c>
      <c r="B73" s="428"/>
      <c r="C73" s="418"/>
      <c r="D73" s="429"/>
      <c r="E73" s="423"/>
      <c r="F73" s="423"/>
      <c r="G73" s="423"/>
      <c r="H73" s="422"/>
      <c r="I73" s="123" t="s">
        <v>287</v>
      </c>
      <c r="J73" s="209"/>
      <c r="K73" s="109"/>
      <c r="L73" s="118">
        <v>43281</v>
      </c>
      <c r="M73" s="118">
        <v>43311</v>
      </c>
      <c r="N73" s="27"/>
      <c r="O73" s="31"/>
      <c r="P73" s="31"/>
      <c r="Q73" s="31"/>
    </row>
    <row r="74" spans="1:17" ht="120" x14ac:dyDescent="0.2">
      <c r="A74" s="99" t="s">
        <v>271</v>
      </c>
      <c r="B74" s="210" t="s">
        <v>115</v>
      </c>
      <c r="C74" s="207" t="s">
        <v>154</v>
      </c>
      <c r="D74" s="188" t="s">
        <v>183</v>
      </c>
      <c r="E74" s="214"/>
      <c r="F74" s="214"/>
      <c r="G74" s="214"/>
      <c r="H74" s="209" t="s">
        <v>77</v>
      </c>
      <c r="I74" s="123" t="s">
        <v>287</v>
      </c>
      <c r="J74" s="109"/>
      <c r="K74" s="109"/>
      <c r="L74" s="190">
        <v>43102</v>
      </c>
      <c r="M74" s="190">
        <v>43125</v>
      </c>
      <c r="N74" s="27"/>
      <c r="O74" s="31"/>
      <c r="P74" s="31"/>
      <c r="Q74" s="31"/>
    </row>
    <row r="75" spans="1:17" ht="120" hidden="1" x14ac:dyDescent="0.2">
      <c r="B75" s="210" t="s">
        <v>115</v>
      </c>
      <c r="C75" s="207" t="s">
        <v>154</v>
      </c>
      <c r="D75" s="188" t="s">
        <v>183</v>
      </c>
      <c r="E75" s="214"/>
      <c r="F75" s="214"/>
      <c r="G75" s="214"/>
      <c r="H75" s="209" t="s">
        <v>77</v>
      </c>
      <c r="I75" s="123" t="s">
        <v>287</v>
      </c>
      <c r="J75" s="109"/>
      <c r="K75" s="109"/>
      <c r="L75" s="190">
        <v>43830</v>
      </c>
      <c r="M75" s="190">
        <v>43490</v>
      </c>
      <c r="N75" s="27"/>
      <c r="O75" s="31"/>
      <c r="P75" s="31"/>
      <c r="Q75" s="31"/>
    </row>
    <row r="76" spans="1:17" ht="30" x14ac:dyDescent="0.2">
      <c r="A76" s="99" t="s">
        <v>272</v>
      </c>
      <c r="B76" s="206" t="s">
        <v>157</v>
      </c>
      <c r="C76" s="418" t="s">
        <v>155</v>
      </c>
      <c r="D76" s="220" t="s">
        <v>354</v>
      </c>
      <c r="E76" s="423"/>
      <c r="F76" s="423"/>
      <c r="G76" s="423" t="s">
        <v>77</v>
      </c>
      <c r="H76" s="422"/>
      <c r="I76" s="123" t="s">
        <v>324</v>
      </c>
      <c r="J76" s="109"/>
      <c r="K76" s="109"/>
      <c r="L76" s="190">
        <v>43100</v>
      </c>
      <c r="M76" s="190">
        <v>43131</v>
      </c>
      <c r="N76" s="27"/>
      <c r="O76" s="31"/>
      <c r="P76" s="31"/>
      <c r="Q76" s="31"/>
    </row>
    <row r="77" spans="1:17" ht="30" x14ac:dyDescent="0.2">
      <c r="A77" s="99" t="s">
        <v>273</v>
      </c>
      <c r="B77" s="206" t="s">
        <v>157</v>
      </c>
      <c r="C77" s="418"/>
      <c r="D77" s="220" t="s">
        <v>122</v>
      </c>
      <c r="E77" s="423"/>
      <c r="F77" s="423"/>
      <c r="G77" s="423"/>
      <c r="H77" s="422"/>
      <c r="I77" s="123" t="s">
        <v>283</v>
      </c>
      <c r="J77" s="109"/>
      <c r="K77" s="109"/>
      <c r="L77" s="190">
        <v>43190</v>
      </c>
      <c r="M77" s="190">
        <v>43220</v>
      </c>
      <c r="N77" s="27"/>
      <c r="O77" s="31"/>
      <c r="P77" s="31"/>
      <c r="Q77" s="31"/>
    </row>
    <row r="78" spans="1:17" ht="30" x14ac:dyDescent="0.2">
      <c r="A78" s="99" t="s">
        <v>274</v>
      </c>
      <c r="B78" s="206" t="s">
        <v>157</v>
      </c>
      <c r="C78" s="418"/>
      <c r="D78" s="220" t="s">
        <v>122</v>
      </c>
      <c r="E78" s="423"/>
      <c r="F78" s="423"/>
      <c r="G78" s="423"/>
      <c r="H78" s="422"/>
      <c r="I78" s="123" t="s">
        <v>283</v>
      </c>
      <c r="J78" s="109"/>
      <c r="K78" s="109"/>
      <c r="L78" s="190">
        <v>43281</v>
      </c>
      <c r="M78" s="190">
        <v>43311</v>
      </c>
      <c r="N78" s="27"/>
      <c r="O78" s="31"/>
      <c r="P78" s="31"/>
      <c r="Q78" s="31"/>
    </row>
    <row r="79" spans="1:17" ht="30" x14ac:dyDescent="0.2">
      <c r="A79" s="99" t="s">
        <v>275</v>
      </c>
      <c r="B79" s="206" t="s">
        <v>157</v>
      </c>
      <c r="C79" s="418"/>
      <c r="D79" s="220" t="s">
        <v>122</v>
      </c>
      <c r="E79" s="423"/>
      <c r="F79" s="423"/>
      <c r="G79" s="423"/>
      <c r="H79" s="422"/>
      <c r="I79" s="123" t="s">
        <v>283</v>
      </c>
      <c r="J79" s="109"/>
      <c r="K79" s="109"/>
      <c r="L79" s="190">
        <v>43373</v>
      </c>
      <c r="M79" s="190">
        <v>43403</v>
      </c>
      <c r="N79" s="27"/>
      <c r="O79" s="31"/>
      <c r="P79" s="31"/>
      <c r="Q79" s="31"/>
    </row>
    <row r="80" spans="1:17" ht="30" x14ac:dyDescent="0.2">
      <c r="A80" s="99" t="s">
        <v>276</v>
      </c>
      <c r="B80" s="206" t="s">
        <v>157</v>
      </c>
      <c r="C80" s="418"/>
      <c r="D80" s="220" t="s">
        <v>122</v>
      </c>
      <c r="E80" s="423"/>
      <c r="F80" s="423"/>
      <c r="G80" s="423"/>
      <c r="H80" s="422"/>
      <c r="I80" s="123" t="s">
        <v>283</v>
      </c>
      <c r="J80" s="109"/>
      <c r="K80" s="109"/>
      <c r="L80" s="190">
        <v>43465</v>
      </c>
      <c r="M80" s="190">
        <v>43496</v>
      </c>
      <c r="N80" s="27"/>
      <c r="O80" s="31"/>
      <c r="P80" s="31"/>
      <c r="Q80" s="31"/>
    </row>
    <row r="81" spans="1:17" ht="75" x14ac:dyDescent="0.2">
      <c r="A81" s="99" t="s">
        <v>277</v>
      </c>
      <c r="B81" s="206" t="s">
        <v>124</v>
      </c>
      <c r="C81" s="207" t="s">
        <v>282</v>
      </c>
      <c r="D81" s="188" t="s">
        <v>183</v>
      </c>
      <c r="E81" s="214"/>
      <c r="F81" s="214"/>
      <c r="G81" s="214" t="s">
        <v>77</v>
      </c>
      <c r="H81" s="209"/>
      <c r="I81" s="123" t="s">
        <v>286</v>
      </c>
      <c r="J81" s="109"/>
      <c r="K81" s="109"/>
      <c r="L81" s="190">
        <v>43191</v>
      </c>
      <c r="M81" s="190">
        <v>43220</v>
      </c>
      <c r="N81" s="27"/>
      <c r="O81" s="31"/>
      <c r="P81" s="31"/>
      <c r="Q81" s="31"/>
    </row>
    <row r="82" spans="1:17" ht="30" x14ac:dyDescent="0.2">
      <c r="A82" s="99" t="s">
        <v>278</v>
      </c>
      <c r="B82" s="206" t="s">
        <v>199</v>
      </c>
      <c r="C82" s="207" t="s">
        <v>166</v>
      </c>
      <c r="D82" s="188" t="s">
        <v>183</v>
      </c>
      <c r="E82" s="214"/>
      <c r="F82" s="214"/>
      <c r="G82" s="214" t="s">
        <v>77</v>
      </c>
      <c r="H82" s="209"/>
      <c r="I82" s="123" t="s">
        <v>285</v>
      </c>
      <c r="J82" s="109"/>
      <c r="K82" s="109"/>
      <c r="L82" s="190">
        <v>43191</v>
      </c>
      <c r="M82" s="190">
        <v>43220</v>
      </c>
      <c r="N82" s="27"/>
      <c r="O82" s="31"/>
      <c r="P82" s="31"/>
      <c r="Q82" s="31"/>
    </row>
    <row r="83" spans="1:17" s="49" customFormat="1" ht="15.75" hidden="1" x14ac:dyDescent="0.2">
      <c r="A83" s="100" t="s">
        <v>379</v>
      </c>
      <c r="B83" s="129" t="s">
        <v>48</v>
      </c>
      <c r="C83" s="142"/>
      <c r="D83" s="140"/>
      <c r="E83" s="128"/>
      <c r="F83" s="128"/>
      <c r="G83" s="128"/>
      <c r="H83" s="144"/>
      <c r="I83" s="145" t="s">
        <v>28</v>
      </c>
      <c r="J83" s="142"/>
      <c r="K83" s="142"/>
      <c r="L83" s="146"/>
      <c r="M83" s="146"/>
      <c r="N83" s="147"/>
      <c r="O83" s="136"/>
      <c r="P83" s="136"/>
      <c r="Q83" s="136"/>
    </row>
    <row r="84" spans="1:17" s="92" customFormat="1" ht="31.5" hidden="1" customHeight="1" x14ac:dyDescent="0.2">
      <c r="A84" s="101" t="s">
        <v>378</v>
      </c>
      <c r="B84" s="224" t="s">
        <v>203</v>
      </c>
      <c r="C84" s="211"/>
      <c r="D84" s="220" t="s">
        <v>291</v>
      </c>
      <c r="E84" s="216" t="s">
        <v>77</v>
      </c>
      <c r="F84" s="216" t="s">
        <v>77</v>
      </c>
      <c r="G84" s="216" t="s">
        <v>77</v>
      </c>
      <c r="H84" s="213" t="s">
        <v>77</v>
      </c>
      <c r="I84" s="123" t="s">
        <v>285</v>
      </c>
      <c r="J84" s="46"/>
      <c r="K84" s="46"/>
      <c r="L84" s="191" t="s">
        <v>200</v>
      </c>
      <c r="M84" s="191" t="s">
        <v>200</v>
      </c>
      <c r="N84" s="91"/>
      <c r="O84" s="7"/>
      <c r="P84" s="7"/>
      <c r="Q84" s="7"/>
    </row>
    <row r="85" spans="1:17" s="92" customFormat="1" ht="30" hidden="1" x14ac:dyDescent="0.2">
      <c r="A85" s="101" t="s">
        <v>380</v>
      </c>
      <c r="B85" s="93" t="s">
        <v>204</v>
      </c>
      <c r="C85" s="46"/>
      <c r="D85" s="188" t="s">
        <v>183</v>
      </c>
      <c r="E85" s="216" t="s">
        <v>77</v>
      </c>
      <c r="F85" s="216" t="s">
        <v>77</v>
      </c>
      <c r="G85" s="216" t="s">
        <v>77</v>
      </c>
      <c r="H85" s="213" t="s">
        <v>77</v>
      </c>
      <c r="I85" s="123" t="s">
        <v>285</v>
      </c>
      <c r="J85" s="46"/>
      <c r="K85" s="46"/>
      <c r="L85" s="191">
        <v>43131</v>
      </c>
      <c r="M85" s="191">
        <v>43159</v>
      </c>
      <c r="N85" s="91"/>
      <c r="O85" s="7"/>
      <c r="P85" s="7"/>
      <c r="Q85" s="7"/>
    </row>
    <row r="86" spans="1:17" s="49" customFormat="1" ht="30.75" hidden="1" x14ac:dyDescent="0.2">
      <c r="A86" s="101" t="s">
        <v>381</v>
      </c>
      <c r="B86" s="208" t="s">
        <v>202</v>
      </c>
      <c r="C86" s="418" t="s">
        <v>168</v>
      </c>
      <c r="D86" s="220" t="s">
        <v>356</v>
      </c>
      <c r="E86" s="216" t="s">
        <v>77</v>
      </c>
      <c r="F86" s="216" t="s">
        <v>77</v>
      </c>
      <c r="G86" s="216" t="s">
        <v>77</v>
      </c>
      <c r="H86" s="213" t="s">
        <v>77</v>
      </c>
      <c r="I86" s="123" t="s">
        <v>373</v>
      </c>
      <c r="J86" s="109"/>
      <c r="K86" s="109"/>
      <c r="L86" s="190">
        <v>43100</v>
      </c>
      <c r="M86" s="190">
        <v>43116</v>
      </c>
      <c r="N86" s="204"/>
      <c r="O86" s="204"/>
      <c r="P86" s="204"/>
      <c r="Q86" s="204"/>
    </row>
    <row r="87" spans="1:17" s="49" customFormat="1" ht="30.75" hidden="1" x14ac:dyDescent="0.2">
      <c r="A87" s="101" t="s">
        <v>382</v>
      </c>
      <c r="B87" s="208" t="s">
        <v>202</v>
      </c>
      <c r="C87" s="418"/>
      <c r="D87" s="220" t="s">
        <v>191</v>
      </c>
      <c r="E87" s="216" t="s">
        <v>77</v>
      </c>
      <c r="F87" s="216" t="s">
        <v>77</v>
      </c>
      <c r="G87" s="216" t="s">
        <v>77</v>
      </c>
      <c r="H87" s="213" t="s">
        <v>77</v>
      </c>
      <c r="I87" s="123" t="s">
        <v>373</v>
      </c>
      <c r="J87" s="109"/>
      <c r="K87" s="109"/>
      <c r="L87" s="190">
        <v>43220</v>
      </c>
      <c r="M87" s="190">
        <v>43236</v>
      </c>
      <c r="N87" s="31"/>
      <c r="O87" s="31"/>
      <c r="P87" s="31"/>
      <c r="Q87" s="31"/>
    </row>
    <row r="88" spans="1:17" s="49" customFormat="1" ht="30.75" hidden="1" x14ac:dyDescent="0.2">
      <c r="A88" s="101" t="s">
        <v>383</v>
      </c>
      <c r="B88" s="208" t="s">
        <v>202</v>
      </c>
      <c r="C88" s="418"/>
      <c r="D88" s="220" t="s">
        <v>191</v>
      </c>
      <c r="E88" s="216" t="s">
        <v>77</v>
      </c>
      <c r="F88" s="216" t="s">
        <v>77</v>
      </c>
      <c r="G88" s="216" t="s">
        <v>77</v>
      </c>
      <c r="H88" s="213" t="s">
        <v>77</v>
      </c>
      <c r="I88" s="123" t="s">
        <v>373</v>
      </c>
      <c r="J88" s="109"/>
      <c r="K88" s="109"/>
      <c r="L88" s="190">
        <v>43343</v>
      </c>
      <c r="M88" s="190">
        <v>43357</v>
      </c>
      <c r="N88" s="31"/>
      <c r="O88" s="31"/>
      <c r="P88" s="31"/>
      <c r="Q88" s="31"/>
    </row>
    <row r="89" spans="1:17" s="49" customFormat="1" ht="30.75" hidden="1" x14ac:dyDescent="0.2">
      <c r="A89" s="101" t="s">
        <v>384</v>
      </c>
      <c r="B89" s="208" t="s">
        <v>202</v>
      </c>
      <c r="C89" s="418"/>
      <c r="D89" s="220" t="s">
        <v>191</v>
      </c>
      <c r="E89" s="216" t="s">
        <v>77</v>
      </c>
      <c r="F89" s="216" t="s">
        <v>77</v>
      </c>
      <c r="G89" s="216" t="s">
        <v>77</v>
      </c>
      <c r="H89" s="213" t="s">
        <v>77</v>
      </c>
      <c r="I89" s="123" t="s">
        <v>373</v>
      </c>
      <c r="J89" s="109"/>
      <c r="K89" s="109"/>
      <c r="L89" s="190">
        <v>43465</v>
      </c>
      <c r="M89" s="190">
        <v>43481</v>
      </c>
      <c r="N89" s="31"/>
      <c r="O89" s="31"/>
      <c r="P89" s="31"/>
      <c r="Q89" s="31"/>
    </row>
    <row r="90" spans="1:17" s="49" customFormat="1" ht="15.75" hidden="1" x14ac:dyDescent="0.2">
      <c r="A90" s="100" t="s">
        <v>385</v>
      </c>
      <c r="B90" s="129" t="s">
        <v>201</v>
      </c>
      <c r="C90" s="141"/>
      <c r="D90" s="140"/>
      <c r="E90" s="128"/>
      <c r="F90" s="128"/>
      <c r="G90" s="128"/>
      <c r="H90" s="149"/>
      <c r="I90" s="150" t="s">
        <v>28</v>
      </c>
      <c r="J90" s="141"/>
      <c r="K90" s="141"/>
      <c r="L90" s="146"/>
      <c r="M90" s="146"/>
      <c r="N90" s="136"/>
      <c r="O90" s="136"/>
      <c r="P90" s="136"/>
      <c r="Q90" s="136"/>
    </row>
    <row r="91" spans="1:17" s="49" customFormat="1" ht="30" hidden="1" x14ac:dyDescent="0.2">
      <c r="A91" s="100" t="s">
        <v>386</v>
      </c>
      <c r="B91" s="206" t="s">
        <v>205</v>
      </c>
      <c r="C91" s="55"/>
      <c r="D91" s="106" t="s">
        <v>291</v>
      </c>
      <c r="E91" s="214" t="s">
        <v>77</v>
      </c>
      <c r="F91" s="214" t="s">
        <v>77</v>
      </c>
      <c r="G91" s="214" t="s">
        <v>77</v>
      </c>
      <c r="H91" s="55" t="s">
        <v>77</v>
      </c>
      <c r="I91" s="121" t="s">
        <v>285</v>
      </c>
      <c r="J91" s="7"/>
      <c r="K91" s="7"/>
      <c r="L91" s="192" t="s">
        <v>200</v>
      </c>
      <c r="M91" s="192" t="s">
        <v>200</v>
      </c>
      <c r="N91" s="31"/>
      <c r="O91" s="31"/>
      <c r="P91" s="31"/>
      <c r="Q91" s="31"/>
    </row>
    <row r="92" spans="1:17" s="49" customFormat="1" ht="30" hidden="1" x14ac:dyDescent="0.2">
      <c r="A92" s="100" t="s">
        <v>387</v>
      </c>
      <c r="B92" s="206" t="s">
        <v>206</v>
      </c>
      <c r="C92" s="55"/>
      <c r="D92" s="106" t="s">
        <v>183</v>
      </c>
      <c r="E92" s="214" t="s">
        <v>77</v>
      </c>
      <c r="F92" s="214" t="s">
        <v>77</v>
      </c>
      <c r="G92" s="214" t="s">
        <v>77</v>
      </c>
      <c r="H92" s="55" t="s">
        <v>77</v>
      </c>
      <c r="I92" s="123" t="s">
        <v>319</v>
      </c>
      <c r="J92" s="7"/>
      <c r="K92" s="7"/>
      <c r="L92" s="190">
        <v>43374</v>
      </c>
      <c r="M92" s="190">
        <v>43403</v>
      </c>
      <c r="N92" s="83"/>
      <c r="O92" s="83"/>
      <c r="P92" s="83"/>
      <c r="Q92" s="83"/>
    </row>
    <row r="93" spans="1:17" s="49" customFormat="1" ht="45" hidden="1" x14ac:dyDescent="0.2">
      <c r="A93" s="100" t="s">
        <v>388</v>
      </c>
      <c r="B93" s="206" t="s">
        <v>207</v>
      </c>
      <c r="C93" s="55"/>
      <c r="D93" s="106" t="s">
        <v>291</v>
      </c>
      <c r="E93" s="214" t="s">
        <v>77</v>
      </c>
      <c r="F93" s="214" t="s">
        <v>77</v>
      </c>
      <c r="G93" s="214" t="s">
        <v>77</v>
      </c>
      <c r="H93" s="55" t="s">
        <v>77</v>
      </c>
      <c r="I93" s="123" t="s">
        <v>319</v>
      </c>
      <c r="J93" s="7"/>
      <c r="K93" s="7"/>
      <c r="L93" s="192" t="s">
        <v>200</v>
      </c>
      <c r="M93" s="192" t="s">
        <v>200</v>
      </c>
      <c r="N93" s="83"/>
      <c r="O93" s="83"/>
      <c r="P93" s="83"/>
      <c r="Q93" s="83"/>
    </row>
    <row r="94" spans="1:17" s="49" customFormat="1" ht="15.75" hidden="1" x14ac:dyDescent="0.2">
      <c r="A94" s="100" t="s">
        <v>389</v>
      </c>
      <c r="B94" s="151" t="s">
        <v>47</v>
      </c>
      <c r="C94" s="152"/>
      <c r="D94" s="221"/>
      <c r="E94" s="217"/>
      <c r="F94" s="217"/>
      <c r="G94" s="217"/>
      <c r="H94" s="154"/>
      <c r="I94" s="155" t="s">
        <v>28</v>
      </c>
      <c r="J94" s="152"/>
      <c r="K94" s="152"/>
      <c r="L94" s="156"/>
      <c r="M94" s="156"/>
      <c r="N94" s="152"/>
      <c r="O94" s="152"/>
      <c r="P94" s="152"/>
      <c r="Q94" s="152"/>
    </row>
    <row r="95" spans="1:17" s="49" customFormat="1" ht="62.25" hidden="1" customHeight="1" x14ac:dyDescent="0.2">
      <c r="A95" s="100" t="s">
        <v>390</v>
      </c>
      <c r="B95" s="225" t="s">
        <v>312</v>
      </c>
      <c r="C95" s="62"/>
      <c r="D95" s="222" t="s">
        <v>357</v>
      </c>
      <c r="E95" s="214" t="s">
        <v>77</v>
      </c>
      <c r="F95" s="214" t="s">
        <v>77</v>
      </c>
      <c r="G95" s="214" t="s">
        <v>77</v>
      </c>
      <c r="H95" s="55" t="s">
        <v>77</v>
      </c>
      <c r="I95" s="123" t="s">
        <v>358</v>
      </c>
      <c r="J95" s="62"/>
      <c r="K95" s="62"/>
      <c r="L95" s="193">
        <v>43159</v>
      </c>
      <c r="M95" s="193">
        <v>43174</v>
      </c>
      <c r="N95" s="83"/>
      <c r="O95" s="83"/>
      <c r="P95" s="83"/>
      <c r="Q95" s="83"/>
    </row>
    <row r="96" spans="1:17" s="49" customFormat="1" ht="75" hidden="1" x14ac:dyDescent="0.2">
      <c r="A96" s="100" t="s">
        <v>391</v>
      </c>
      <c r="B96" s="225" t="s">
        <v>312</v>
      </c>
      <c r="C96" s="62"/>
      <c r="D96" s="222" t="s">
        <v>357</v>
      </c>
      <c r="E96" s="214" t="s">
        <v>77</v>
      </c>
      <c r="F96" s="214" t="s">
        <v>77</v>
      </c>
      <c r="G96" s="214" t="s">
        <v>77</v>
      </c>
      <c r="H96" s="55" t="s">
        <v>77</v>
      </c>
      <c r="I96" s="123" t="s">
        <v>358</v>
      </c>
      <c r="J96" s="62"/>
      <c r="K96" s="62"/>
      <c r="L96" s="193">
        <v>43220</v>
      </c>
      <c r="M96" s="193">
        <v>43235</v>
      </c>
      <c r="N96" s="83"/>
      <c r="O96" s="83"/>
      <c r="P96" s="83"/>
      <c r="Q96" s="83"/>
    </row>
    <row r="97" spans="1:17" s="49" customFormat="1" ht="75" hidden="1" x14ac:dyDescent="0.2">
      <c r="A97" s="100" t="s">
        <v>392</v>
      </c>
      <c r="B97" s="225" t="s">
        <v>312</v>
      </c>
      <c r="C97" s="62"/>
      <c r="D97" s="222" t="s">
        <v>357</v>
      </c>
      <c r="E97" s="214" t="s">
        <v>77</v>
      </c>
      <c r="F97" s="214" t="s">
        <v>77</v>
      </c>
      <c r="G97" s="214" t="s">
        <v>77</v>
      </c>
      <c r="H97" s="55" t="s">
        <v>77</v>
      </c>
      <c r="I97" s="123" t="s">
        <v>358</v>
      </c>
      <c r="J97" s="62"/>
      <c r="K97" s="62"/>
      <c r="L97" s="193">
        <v>43281</v>
      </c>
      <c r="M97" s="193">
        <v>43296</v>
      </c>
      <c r="N97" s="83"/>
      <c r="O97" s="83"/>
      <c r="P97" s="83"/>
      <c r="Q97" s="83"/>
    </row>
    <row r="98" spans="1:17" s="49" customFormat="1" ht="75" hidden="1" x14ac:dyDescent="0.2">
      <c r="A98" s="100" t="s">
        <v>393</v>
      </c>
      <c r="B98" s="225" t="s">
        <v>312</v>
      </c>
      <c r="C98" s="62"/>
      <c r="D98" s="222" t="s">
        <v>357</v>
      </c>
      <c r="E98" s="214" t="s">
        <v>77</v>
      </c>
      <c r="F98" s="214" t="s">
        <v>77</v>
      </c>
      <c r="G98" s="214" t="s">
        <v>77</v>
      </c>
      <c r="H98" s="55" t="s">
        <v>77</v>
      </c>
      <c r="I98" s="123" t="s">
        <v>358</v>
      </c>
      <c r="J98" s="62"/>
      <c r="K98" s="62"/>
      <c r="L98" s="193">
        <v>43342</v>
      </c>
      <c r="M98" s="193">
        <v>43358</v>
      </c>
      <c r="N98" s="83"/>
      <c r="O98" s="83"/>
      <c r="P98" s="83"/>
      <c r="Q98" s="83"/>
    </row>
    <row r="99" spans="1:17" s="49" customFormat="1" ht="75" hidden="1" x14ac:dyDescent="0.2">
      <c r="A99" s="100" t="s">
        <v>394</v>
      </c>
      <c r="B99" s="225" t="s">
        <v>312</v>
      </c>
      <c r="C99" s="62"/>
      <c r="D99" s="222" t="s">
        <v>357</v>
      </c>
      <c r="E99" s="214" t="s">
        <v>77</v>
      </c>
      <c r="F99" s="214" t="s">
        <v>77</v>
      </c>
      <c r="G99" s="214" t="s">
        <v>77</v>
      </c>
      <c r="H99" s="55" t="s">
        <v>77</v>
      </c>
      <c r="I99" s="123" t="s">
        <v>358</v>
      </c>
      <c r="J99" s="62"/>
      <c r="K99" s="62"/>
      <c r="L99" s="193">
        <v>43159</v>
      </c>
      <c r="M99" s="193">
        <v>43174</v>
      </c>
      <c r="N99" s="83"/>
      <c r="O99" s="83"/>
      <c r="P99" s="83"/>
      <c r="Q99" s="83"/>
    </row>
    <row r="100" spans="1:17" s="49" customFormat="1" ht="75" hidden="1" x14ac:dyDescent="0.2">
      <c r="A100" s="100" t="s">
        <v>395</v>
      </c>
      <c r="B100" s="225" t="s">
        <v>312</v>
      </c>
      <c r="C100" s="62"/>
      <c r="D100" s="222" t="s">
        <v>357</v>
      </c>
      <c r="E100" s="214" t="s">
        <v>77</v>
      </c>
      <c r="F100" s="214" t="s">
        <v>77</v>
      </c>
      <c r="G100" s="214" t="s">
        <v>77</v>
      </c>
      <c r="H100" s="55" t="s">
        <v>77</v>
      </c>
      <c r="I100" s="123" t="s">
        <v>358</v>
      </c>
      <c r="J100" s="62"/>
      <c r="K100" s="62"/>
      <c r="L100" s="193">
        <v>43465</v>
      </c>
      <c r="M100" s="193">
        <v>43480</v>
      </c>
      <c r="N100" s="83"/>
      <c r="O100" s="83"/>
      <c r="P100" s="83"/>
      <c r="Q100" s="83"/>
    </row>
    <row r="101" spans="1:17" s="51" customFormat="1" hidden="1" x14ac:dyDescent="0.2">
      <c r="A101" s="100" t="s">
        <v>396</v>
      </c>
      <c r="B101" s="206" t="s">
        <v>209</v>
      </c>
      <c r="C101" s="55"/>
      <c r="D101" s="106" t="s">
        <v>113</v>
      </c>
      <c r="E101" s="214"/>
      <c r="F101" s="214" t="s">
        <v>77</v>
      </c>
      <c r="G101" s="214" t="s">
        <v>77</v>
      </c>
      <c r="H101" s="55"/>
      <c r="I101" s="121" t="s">
        <v>288</v>
      </c>
      <c r="J101" s="55"/>
      <c r="K101" s="55"/>
      <c r="L101" s="190" t="s">
        <v>313</v>
      </c>
      <c r="M101" s="190" t="s">
        <v>313</v>
      </c>
      <c r="N101" s="52"/>
      <c r="O101" s="52"/>
      <c r="P101" s="52"/>
      <c r="Q101" s="52"/>
    </row>
    <row r="102" spans="1:17" ht="30" hidden="1" x14ac:dyDescent="0.2">
      <c r="A102" s="100" t="s">
        <v>397</v>
      </c>
      <c r="B102" s="212" t="s">
        <v>127</v>
      </c>
      <c r="C102" s="104" t="s">
        <v>289</v>
      </c>
      <c r="D102" s="222" t="s">
        <v>210</v>
      </c>
      <c r="E102" s="218"/>
      <c r="F102" s="218"/>
      <c r="G102" s="218"/>
      <c r="H102" s="117"/>
      <c r="I102" s="123" t="s">
        <v>286</v>
      </c>
      <c r="J102" s="62"/>
      <c r="K102" s="62"/>
      <c r="L102" s="193">
        <v>43159</v>
      </c>
      <c r="M102" s="193">
        <v>43174</v>
      </c>
      <c r="N102" s="27"/>
      <c r="O102" s="31"/>
      <c r="P102" s="31"/>
      <c r="Q102" s="31"/>
    </row>
    <row r="103" spans="1:17" ht="30" hidden="1" x14ac:dyDescent="0.2">
      <c r="A103" s="100" t="s">
        <v>398</v>
      </c>
      <c r="B103" s="212" t="s">
        <v>127</v>
      </c>
      <c r="C103" s="104" t="s">
        <v>359</v>
      </c>
      <c r="D103" s="222" t="s">
        <v>210</v>
      </c>
      <c r="E103" s="218"/>
      <c r="F103" s="218"/>
      <c r="G103" s="218"/>
      <c r="H103" s="117"/>
      <c r="I103" s="123" t="s">
        <v>286</v>
      </c>
      <c r="J103" s="62"/>
      <c r="K103" s="62"/>
      <c r="L103" s="193">
        <v>43220</v>
      </c>
      <c r="M103" s="193">
        <v>43235</v>
      </c>
      <c r="N103" s="27"/>
      <c r="O103" s="31"/>
      <c r="P103" s="31"/>
      <c r="Q103" s="31"/>
    </row>
    <row r="104" spans="1:17" ht="30" hidden="1" x14ac:dyDescent="0.2">
      <c r="A104" s="100" t="s">
        <v>399</v>
      </c>
      <c r="B104" s="212" t="s">
        <v>127</v>
      </c>
      <c r="C104" s="104" t="s">
        <v>360</v>
      </c>
      <c r="D104" s="222" t="s">
        <v>210</v>
      </c>
      <c r="E104" s="218"/>
      <c r="F104" s="218"/>
      <c r="G104" s="218"/>
      <c r="H104" s="117"/>
      <c r="I104" s="123" t="s">
        <v>286</v>
      </c>
      <c r="J104" s="62"/>
      <c r="K104" s="62"/>
      <c r="L104" s="193">
        <v>43281</v>
      </c>
      <c r="M104" s="193">
        <v>43296</v>
      </c>
      <c r="N104" s="27"/>
      <c r="O104" s="31"/>
      <c r="P104" s="31"/>
      <c r="Q104" s="31"/>
    </row>
    <row r="105" spans="1:17" ht="30" hidden="1" x14ac:dyDescent="0.2">
      <c r="A105" s="100" t="s">
        <v>400</v>
      </c>
      <c r="B105" s="212" t="s">
        <v>127</v>
      </c>
      <c r="C105" s="104" t="s">
        <v>361</v>
      </c>
      <c r="D105" s="222" t="s">
        <v>210</v>
      </c>
      <c r="E105" s="218"/>
      <c r="F105" s="218"/>
      <c r="G105" s="218"/>
      <c r="H105" s="117"/>
      <c r="I105" s="123" t="s">
        <v>286</v>
      </c>
      <c r="J105" s="62"/>
      <c r="K105" s="62"/>
      <c r="L105" s="193">
        <v>43342</v>
      </c>
      <c r="M105" s="193">
        <v>43358</v>
      </c>
      <c r="N105" s="27"/>
      <c r="O105" s="31"/>
      <c r="P105" s="31"/>
      <c r="Q105" s="31"/>
    </row>
    <row r="106" spans="1:17" ht="30" hidden="1" x14ac:dyDescent="0.2">
      <c r="A106" s="100" t="s">
        <v>401</v>
      </c>
      <c r="B106" s="212" t="s">
        <v>127</v>
      </c>
      <c r="C106" s="104" t="s">
        <v>362</v>
      </c>
      <c r="D106" s="222" t="s">
        <v>210</v>
      </c>
      <c r="E106" s="218"/>
      <c r="F106" s="218"/>
      <c r="G106" s="218"/>
      <c r="H106" s="117"/>
      <c r="I106" s="123" t="s">
        <v>286</v>
      </c>
      <c r="J106" s="62"/>
      <c r="K106" s="62"/>
      <c r="L106" s="193">
        <v>43403</v>
      </c>
      <c r="M106" s="193">
        <v>43419</v>
      </c>
      <c r="N106" s="27"/>
      <c r="O106" s="31"/>
      <c r="P106" s="31"/>
      <c r="Q106" s="31"/>
    </row>
    <row r="107" spans="1:17" ht="30" hidden="1" x14ac:dyDescent="0.2">
      <c r="A107" s="100" t="s">
        <v>402</v>
      </c>
      <c r="B107" s="212" t="s">
        <v>127</v>
      </c>
      <c r="C107" s="104" t="s">
        <v>363</v>
      </c>
      <c r="D107" s="222" t="s">
        <v>210</v>
      </c>
      <c r="E107" s="218"/>
      <c r="F107" s="218"/>
      <c r="G107" s="218"/>
      <c r="H107" s="117"/>
      <c r="I107" s="123" t="s">
        <v>286</v>
      </c>
      <c r="J107" s="62"/>
      <c r="K107" s="62"/>
      <c r="L107" s="193">
        <v>43465</v>
      </c>
      <c r="M107" s="193">
        <v>43480</v>
      </c>
      <c r="N107" s="27"/>
      <c r="O107" s="31"/>
      <c r="P107" s="31"/>
      <c r="Q107" s="31"/>
    </row>
    <row r="108" spans="1:17" s="51" customFormat="1" ht="15" hidden="1" customHeight="1" x14ac:dyDescent="0.2">
      <c r="A108" s="100" t="s">
        <v>403</v>
      </c>
      <c r="B108" s="212" t="s">
        <v>123</v>
      </c>
      <c r="C108" s="419" t="s">
        <v>162</v>
      </c>
      <c r="D108" s="188" t="s">
        <v>356</v>
      </c>
      <c r="E108" s="214"/>
      <c r="F108" s="214" t="s">
        <v>77</v>
      </c>
      <c r="G108" s="214"/>
      <c r="H108" s="209"/>
      <c r="I108" s="123" t="s">
        <v>286</v>
      </c>
      <c r="J108" s="109"/>
      <c r="K108" s="109"/>
      <c r="L108" s="190">
        <v>43132</v>
      </c>
      <c r="M108" s="190">
        <v>43146</v>
      </c>
      <c r="N108" s="52"/>
      <c r="O108" s="52"/>
      <c r="P108" s="52"/>
      <c r="Q108" s="52"/>
    </row>
    <row r="109" spans="1:17" s="51" customFormat="1" ht="30" hidden="1" x14ac:dyDescent="0.2">
      <c r="A109" s="100" t="s">
        <v>404</v>
      </c>
      <c r="B109" s="212" t="s">
        <v>123</v>
      </c>
      <c r="C109" s="420"/>
      <c r="D109" s="188" t="s">
        <v>191</v>
      </c>
      <c r="E109" s="214"/>
      <c r="F109" s="214" t="s">
        <v>77</v>
      </c>
      <c r="G109" s="214"/>
      <c r="H109" s="209"/>
      <c r="I109" s="123" t="s">
        <v>286</v>
      </c>
      <c r="J109" s="109"/>
      <c r="K109" s="109"/>
      <c r="L109" s="190">
        <v>43281</v>
      </c>
      <c r="M109" s="190">
        <v>43296</v>
      </c>
      <c r="N109" s="52"/>
      <c r="O109" s="52"/>
      <c r="P109" s="52"/>
      <c r="Q109" s="52"/>
    </row>
    <row r="110" spans="1:17" s="51" customFormat="1" ht="30" hidden="1" x14ac:dyDescent="0.2">
      <c r="A110" s="100" t="s">
        <v>405</v>
      </c>
      <c r="B110" s="212" t="s">
        <v>123</v>
      </c>
      <c r="C110" s="420"/>
      <c r="D110" s="188" t="s">
        <v>191</v>
      </c>
      <c r="E110" s="214"/>
      <c r="F110" s="214" t="s">
        <v>77</v>
      </c>
      <c r="G110" s="214"/>
      <c r="H110" s="209"/>
      <c r="I110" s="123" t="s">
        <v>286</v>
      </c>
      <c r="J110" s="109"/>
      <c r="K110" s="109"/>
      <c r="L110" s="190">
        <v>43404</v>
      </c>
      <c r="M110" s="190">
        <v>43419</v>
      </c>
      <c r="N110" s="52"/>
      <c r="O110" s="52"/>
      <c r="P110" s="52"/>
      <c r="Q110" s="52"/>
    </row>
    <row r="111" spans="1:17" s="51" customFormat="1" ht="30" hidden="1" x14ac:dyDescent="0.2">
      <c r="A111" s="100" t="s">
        <v>406</v>
      </c>
      <c r="B111" s="212" t="s">
        <v>123</v>
      </c>
      <c r="C111" s="421"/>
      <c r="D111" s="188" t="s">
        <v>191</v>
      </c>
      <c r="E111" s="214"/>
      <c r="F111" s="214" t="s">
        <v>77</v>
      </c>
      <c r="G111" s="214"/>
      <c r="H111" s="209"/>
      <c r="I111" s="123" t="s">
        <v>286</v>
      </c>
      <c r="J111" s="109"/>
      <c r="K111" s="109"/>
      <c r="L111" s="190">
        <v>43465</v>
      </c>
      <c r="M111" s="190">
        <v>43497</v>
      </c>
      <c r="N111" s="52"/>
      <c r="O111" s="52"/>
      <c r="P111" s="52"/>
      <c r="Q111" s="52"/>
    </row>
    <row r="112" spans="1:17" s="51" customFormat="1" ht="30" hidden="1" customHeight="1" x14ac:dyDescent="0.2">
      <c r="A112" s="100" t="s">
        <v>407</v>
      </c>
      <c r="B112" s="210" t="s">
        <v>136</v>
      </c>
      <c r="C112" s="207" t="s">
        <v>171</v>
      </c>
      <c r="D112" s="106" t="s">
        <v>354</v>
      </c>
      <c r="E112" s="214"/>
      <c r="F112" s="214"/>
      <c r="G112" s="214"/>
      <c r="H112" s="55" t="s">
        <v>77</v>
      </c>
      <c r="I112" s="121" t="s">
        <v>285</v>
      </c>
      <c r="J112" s="55"/>
      <c r="K112" s="55"/>
      <c r="L112" s="190">
        <v>43100</v>
      </c>
      <c r="M112" s="190">
        <v>43131</v>
      </c>
      <c r="N112" s="52"/>
      <c r="O112" s="52"/>
      <c r="P112" s="52"/>
      <c r="Q112" s="52"/>
    </row>
    <row r="113" spans="1:17" s="51" customFormat="1" ht="45" hidden="1" x14ac:dyDescent="0.2">
      <c r="A113" s="100" t="s">
        <v>408</v>
      </c>
      <c r="B113" s="210" t="s">
        <v>136</v>
      </c>
      <c r="C113" s="207" t="s">
        <v>171</v>
      </c>
      <c r="D113" s="106" t="s">
        <v>122</v>
      </c>
      <c r="E113" s="214"/>
      <c r="F113" s="214"/>
      <c r="G113" s="214"/>
      <c r="H113" s="55" t="s">
        <v>77</v>
      </c>
      <c r="I113" s="121" t="s">
        <v>288</v>
      </c>
      <c r="J113" s="55"/>
      <c r="K113" s="55"/>
      <c r="L113" s="190">
        <v>43190</v>
      </c>
      <c r="M113" s="190">
        <v>43220</v>
      </c>
      <c r="N113" s="52"/>
      <c r="O113" s="52"/>
      <c r="P113" s="52"/>
      <c r="Q113" s="52"/>
    </row>
    <row r="114" spans="1:17" s="51" customFormat="1" ht="45" hidden="1" x14ac:dyDescent="0.2">
      <c r="A114" s="100" t="s">
        <v>409</v>
      </c>
      <c r="B114" s="210" t="s">
        <v>136</v>
      </c>
      <c r="C114" s="207" t="s">
        <v>171</v>
      </c>
      <c r="D114" s="106" t="s">
        <v>122</v>
      </c>
      <c r="E114" s="214"/>
      <c r="F114" s="214"/>
      <c r="G114" s="214"/>
      <c r="H114" s="55" t="s">
        <v>77</v>
      </c>
      <c r="I114" s="121" t="s">
        <v>288</v>
      </c>
      <c r="J114" s="55"/>
      <c r="K114" s="55"/>
      <c r="L114" s="190">
        <v>43281</v>
      </c>
      <c r="M114" s="190">
        <v>43311</v>
      </c>
      <c r="N114" s="52"/>
      <c r="O114" s="52"/>
      <c r="P114" s="52"/>
      <c r="Q114" s="52"/>
    </row>
    <row r="115" spans="1:17" s="51" customFormat="1" ht="45" hidden="1" x14ac:dyDescent="0.2">
      <c r="A115" s="100" t="s">
        <v>410</v>
      </c>
      <c r="B115" s="210" t="s">
        <v>136</v>
      </c>
      <c r="C115" s="207" t="s">
        <v>171</v>
      </c>
      <c r="D115" s="106" t="s">
        <v>122</v>
      </c>
      <c r="E115" s="214"/>
      <c r="F115" s="214"/>
      <c r="G115" s="214"/>
      <c r="H115" s="55" t="s">
        <v>77</v>
      </c>
      <c r="I115" s="121" t="s">
        <v>288</v>
      </c>
      <c r="J115" s="55"/>
      <c r="K115" s="55"/>
      <c r="L115" s="190">
        <v>43373</v>
      </c>
      <c r="M115" s="190">
        <v>43403</v>
      </c>
      <c r="N115" s="52"/>
      <c r="O115" s="52"/>
      <c r="P115" s="52"/>
      <c r="Q115" s="52"/>
    </row>
    <row r="116" spans="1:17" s="51" customFormat="1" ht="45" hidden="1" x14ac:dyDescent="0.2">
      <c r="A116" s="100" t="s">
        <v>411</v>
      </c>
      <c r="B116" s="210" t="s">
        <v>136</v>
      </c>
      <c r="C116" s="207" t="s">
        <v>171</v>
      </c>
      <c r="D116" s="106" t="s">
        <v>122</v>
      </c>
      <c r="E116" s="214"/>
      <c r="F116" s="214"/>
      <c r="G116" s="214"/>
      <c r="H116" s="55" t="s">
        <v>77</v>
      </c>
      <c r="I116" s="121" t="s">
        <v>288</v>
      </c>
      <c r="J116" s="55"/>
      <c r="K116" s="55"/>
      <c r="L116" s="190">
        <v>43465</v>
      </c>
      <c r="M116" s="190">
        <v>43496</v>
      </c>
      <c r="N116" s="52"/>
      <c r="O116" s="52"/>
      <c r="P116" s="52"/>
      <c r="Q116" s="52"/>
    </row>
    <row r="117" spans="1:17" s="51" customFormat="1" ht="45" hidden="1" x14ac:dyDescent="0.2">
      <c r="A117" s="100" t="s">
        <v>412</v>
      </c>
      <c r="B117" s="206" t="s">
        <v>137</v>
      </c>
      <c r="C117" s="207" t="s">
        <v>171</v>
      </c>
      <c r="D117" s="106" t="s">
        <v>113</v>
      </c>
      <c r="E117" s="214"/>
      <c r="F117" s="214"/>
      <c r="G117" s="214"/>
      <c r="H117" s="55" t="s">
        <v>77</v>
      </c>
      <c r="I117" s="121" t="s">
        <v>288</v>
      </c>
      <c r="J117" s="55"/>
      <c r="K117" s="55"/>
      <c r="L117" s="190" t="s">
        <v>313</v>
      </c>
      <c r="M117" s="190" t="s">
        <v>313</v>
      </c>
      <c r="N117" s="52"/>
      <c r="O117" s="52"/>
      <c r="P117" s="52"/>
      <c r="Q117" s="52"/>
    </row>
    <row r="118" spans="1:17" hidden="1" x14ac:dyDescent="0.2">
      <c r="A118" s="100" t="s">
        <v>413</v>
      </c>
      <c r="B118" s="206" t="s">
        <v>173</v>
      </c>
      <c r="C118" s="207"/>
      <c r="D118" s="106" t="s">
        <v>113</v>
      </c>
      <c r="E118" s="214"/>
      <c r="F118" s="214"/>
      <c r="G118" s="214" t="s">
        <v>77</v>
      </c>
      <c r="H118" s="55"/>
      <c r="I118" s="121" t="s">
        <v>283</v>
      </c>
      <c r="J118" s="55"/>
      <c r="K118" s="55"/>
      <c r="L118" s="190" t="s">
        <v>316</v>
      </c>
      <c r="M118" s="190" t="s">
        <v>316</v>
      </c>
      <c r="N118" s="27"/>
      <c r="O118" s="31"/>
      <c r="P118" s="31"/>
      <c r="Q118" s="31"/>
    </row>
    <row r="119" spans="1:17" ht="24" hidden="1" customHeight="1" x14ac:dyDescent="0.2">
      <c r="A119" s="100" t="s">
        <v>414</v>
      </c>
      <c r="B119" s="206" t="s">
        <v>174</v>
      </c>
      <c r="C119" s="207" t="s">
        <v>364</v>
      </c>
      <c r="D119" s="106" t="s">
        <v>183</v>
      </c>
      <c r="E119" s="214" t="s">
        <v>77</v>
      </c>
      <c r="F119" s="214" t="s">
        <v>77</v>
      </c>
      <c r="G119" s="214" t="s">
        <v>77</v>
      </c>
      <c r="H119" s="55" t="s">
        <v>77</v>
      </c>
      <c r="I119" s="121" t="s">
        <v>288</v>
      </c>
      <c r="J119" s="55"/>
      <c r="K119" s="55"/>
      <c r="L119" s="190">
        <v>43104</v>
      </c>
      <c r="M119" s="190">
        <v>43220</v>
      </c>
      <c r="N119" s="27"/>
      <c r="O119" s="31"/>
      <c r="P119" s="31"/>
      <c r="Q119" s="31"/>
    </row>
    <row r="120" spans="1:17" s="51" customFormat="1" ht="30" hidden="1" customHeight="1" x14ac:dyDescent="0.2">
      <c r="A120" s="100" t="s">
        <v>415</v>
      </c>
      <c r="B120" s="212" t="s">
        <v>211</v>
      </c>
      <c r="C120" s="207" t="s">
        <v>171</v>
      </c>
      <c r="D120" s="106" t="s">
        <v>354</v>
      </c>
      <c r="E120" s="214"/>
      <c r="F120" s="214"/>
      <c r="G120" s="214"/>
      <c r="H120" s="55" t="s">
        <v>77</v>
      </c>
      <c r="I120" s="121" t="s">
        <v>287</v>
      </c>
      <c r="J120" s="55"/>
      <c r="K120" s="55"/>
      <c r="L120" s="190">
        <v>43100</v>
      </c>
      <c r="M120" s="190">
        <v>43131</v>
      </c>
      <c r="N120" s="52"/>
      <c r="O120" s="52"/>
      <c r="P120" s="52"/>
      <c r="Q120" s="52"/>
    </row>
    <row r="121" spans="1:17" s="51" customFormat="1" ht="45" hidden="1" x14ac:dyDescent="0.2">
      <c r="A121" s="100" t="s">
        <v>416</v>
      </c>
      <c r="B121" s="212" t="s">
        <v>211</v>
      </c>
      <c r="C121" s="207" t="s">
        <v>171</v>
      </c>
      <c r="D121" s="106" t="s">
        <v>122</v>
      </c>
      <c r="E121" s="214"/>
      <c r="F121" s="214"/>
      <c r="G121" s="214"/>
      <c r="H121" s="55" t="s">
        <v>77</v>
      </c>
      <c r="I121" s="121" t="s">
        <v>287</v>
      </c>
      <c r="J121" s="55"/>
      <c r="K121" s="55"/>
      <c r="L121" s="190">
        <v>43190</v>
      </c>
      <c r="M121" s="190">
        <v>43220</v>
      </c>
      <c r="N121" s="52"/>
      <c r="O121" s="52"/>
      <c r="P121" s="52"/>
      <c r="Q121" s="52"/>
    </row>
    <row r="122" spans="1:17" s="51" customFormat="1" ht="45" hidden="1" x14ac:dyDescent="0.2">
      <c r="A122" s="100" t="s">
        <v>417</v>
      </c>
      <c r="B122" s="212" t="s">
        <v>211</v>
      </c>
      <c r="C122" s="207" t="s">
        <v>171</v>
      </c>
      <c r="D122" s="106" t="s">
        <v>122</v>
      </c>
      <c r="E122" s="214"/>
      <c r="F122" s="214"/>
      <c r="G122" s="214"/>
      <c r="H122" s="55" t="s">
        <v>77</v>
      </c>
      <c r="I122" s="121" t="s">
        <v>287</v>
      </c>
      <c r="J122" s="55"/>
      <c r="K122" s="55"/>
      <c r="L122" s="190">
        <v>43281</v>
      </c>
      <c r="M122" s="190">
        <v>43311</v>
      </c>
      <c r="N122" s="52"/>
      <c r="O122" s="52"/>
      <c r="P122" s="52"/>
      <c r="Q122" s="52"/>
    </row>
    <row r="123" spans="1:17" s="51" customFormat="1" ht="45" hidden="1" x14ac:dyDescent="0.2">
      <c r="A123" s="100" t="s">
        <v>418</v>
      </c>
      <c r="B123" s="212" t="s">
        <v>211</v>
      </c>
      <c r="C123" s="207" t="s">
        <v>171</v>
      </c>
      <c r="D123" s="106" t="s">
        <v>122</v>
      </c>
      <c r="E123" s="214"/>
      <c r="F123" s="214"/>
      <c r="G123" s="214"/>
      <c r="H123" s="55" t="s">
        <v>77</v>
      </c>
      <c r="I123" s="121" t="s">
        <v>287</v>
      </c>
      <c r="J123" s="55"/>
      <c r="K123" s="55"/>
      <c r="L123" s="190">
        <v>43373</v>
      </c>
      <c r="M123" s="190">
        <v>43403</v>
      </c>
      <c r="N123" s="52"/>
      <c r="O123" s="52"/>
      <c r="P123" s="52"/>
      <c r="Q123" s="52"/>
    </row>
    <row r="124" spans="1:17" s="51" customFormat="1" ht="45" hidden="1" x14ac:dyDescent="0.2">
      <c r="A124" s="100" t="s">
        <v>419</v>
      </c>
      <c r="B124" s="212" t="s">
        <v>211</v>
      </c>
      <c r="C124" s="207" t="s">
        <v>171</v>
      </c>
      <c r="D124" s="106" t="s">
        <v>122</v>
      </c>
      <c r="E124" s="214"/>
      <c r="F124" s="214"/>
      <c r="G124" s="214"/>
      <c r="H124" s="55" t="s">
        <v>77</v>
      </c>
      <c r="I124" s="121" t="s">
        <v>287</v>
      </c>
      <c r="J124" s="55"/>
      <c r="K124" s="55"/>
      <c r="L124" s="190">
        <v>43465</v>
      </c>
      <c r="M124" s="190">
        <v>43496</v>
      </c>
      <c r="N124" s="52"/>
      <c r="O124" s="52"/>
      <c r="P124" s="52"/>
      <c r="Q124" s="52"/>
    </row>
    <row r="125" spans="1:17" ht="30" hidden="1" customHeight="1" x14ac:dyDescent="0.2">
      <c r="A125" s="100" t="s">
        <v>420</v>
      </c>
      <c r="B125" s="212" t="s">
        <v>366</v>
      </c>
      <c r="C125" s="207" t="s">
        <v>367</v>
      </c>
      <c r="D125" s="106" t="s">
        <v>354</v>
      </c>
      <c r="E125" s="214"/>
      <c r="F125" s="214"/>
      <c r="G125" s="214"/>
      <c r="H125" s="55" t="s">
        <v>77</v>
      </c>
      <c r="I125" s="121" t="s">
        <v>286</v>
      </c>
      <c r="J125" s="55"/>
      <c r="K125" s="55"/>
      <c r="L125" s="190">
        <v>43100</v>
      </c>
      <c r="M125" s="190">
        <v>43116</v>
      </c>
      <c r="N125" s="31"/>
      <c r="O125" s="31"/>
      <c r="P125" s="31"/>
      <c r="Q125" s="31"/>
    </row>
    <row r="126" spans="1:17" ht="75" hidden="1" x14ac:dyDescent="0.2">
      <c r="A126" s="100" t="s">
        <v>421</v>
      </c>
      <c r="B126" s="212" t="s">
        <v>366</v>
      </c>
      <c r="C126" s="207" t="s">
        <v>367</v>
      </c>
      <c r="D126" s="106" t="s">
        <v>122</v>
      </c>
      <c r="E126" s="214"/>
      <c r="F126" s="214"/>
      <c r="G126" s="214"/>
      <c r="H126" s="55" t="s">
        <v>77</v>
      </c>
      <c r="I126" s="121" t="s">
        <v>286</v>
      </c>
      <c r="J126" s="55"/>
      <c r="K126" s="55"/>
      <c r="L126" s="190">
        <v>43189</v>
      </c>
      <c r="M126" s="190">
        <v>43174</v>
      </c>
      <c r="N126" s="31"/>
      <c r="O126" s="31"/>
      <c r="P126" s="31"/>
      <c r="Q126" s="31"/>
    </row>
    <row r="127" spans="1:17" ht="75" hidden="1" x14ac:dyDescent="0.2">
      <c r="A127" s="100" t="s">
        <v>422</v>
      </c>
      <c r="B127" s="212" t="s">
        <v>366</v>
      </c>
      <c r="C127" s="207" t="s">
        <v>367</v>
      </c>
      <c r="D127" s="106" t="s">
        <v>122</v>
      </c>
      <c r="E127" s="214"/>
      <c r="F127" s="214"/>
      <c r="G127" s="214"/>
      <c r="H127" s="55" t="s">
        <v>77</v>
      </c>
      <c r="I127" s="121" t="s">
        <v>286</v>
      </c>
      <c r="J127" s="55"/>
      <c r="K127" s="55"/>
      <c r="L127" s="190">
        <v>43281</v>
      </c>
      <c r="M127" s="190">
        <v>43296</v>
      </c>
      <c r="N127" s="31"/>
      <c r="O127" s="31"/>
      <c r="P127" s="31"/>
      <c r="Q127" s="31"/>
    </row>
    <row r="128" spans="1:17" ht="75" hidden="1" x14ac:dyDescent="0.2">
      <c r="A128" s="100" t="s">
        <v>423</v>
      </c>
      <c r="B128" s="212" t="s">
        <v>366</v>
      </c>
      <c r="C128" s="207" t="s">
        <v>367</v>
      </c>
      <c r="D128" s="106" t="s">
        <v>122</v>
      </c>
      <c r="E128" s="214"/>
      <c r="F128" s="214"/>
      <c r="G128" s="214"/>
      <c r="H128" s="55" t="s">
        <v>77</v>
      </c>
      <c r="I128" s="121" t="s">
        <v>286</v>
      </c>
      <c r="J128" s="55"/>
      <c r="K128" s="55"/>
      <c r="L128" s="190">
        <v>43373</v>
      </c>
      <c r="M128" s="190">
        <v>43388</v>
      </c>
      <c r="N128" s="31"/>
      <c r="O128" s="31"/>
      <c r="P128" s="31"/>
      <c r="Q128" s="31"/>
    </row>
    <row r="129" spans="1:17" ht="75" hidden="1" x14ac:dyDescent="0.2">
      <c r="A129" s="100" t="s">
        <v>424</v>
      </c>
      <c r="B129" s="212" t="s">
        <v>366</v>
      </c>
      <c r="C129" s="207" t="s">
        <v>367</v>
      </c>
      <c r="D129" s="106" t="s">
        <v>122</v>
      </c>
      <c r="E129" s="214"/>
      <c r="F129" s="214"/>
      <c r="G129" s="214"/>
      <c r="H129" s="55" t="s">
        <v>77</v>
      </c>
      <c r="I129" s="121" t="s">
        <v>286</v>
      </c>
      <c r="J129" s="55"/>
      <c r="K129" s="55"/>
      <c r="L129" s="190">
        <v>43465</v>
      </c>
      <c r="M129" s="190">
        <v>43481</v>
      </c>
      <c r="N129" s="31"/>
      <c r="O129" s="31"/>
      <c r="P129" s="31"/>
      <c r="Q129" s="31"/>
    </row>
    <row r="130" spans="1:17" ht="75" hidden="1" x14ac:dyDescent="0.2">
      <c r="A130" s="100" t="s">
        <v>425</v>
      </c>
      <c r="B130" s="212" t="s">
        <v>366</v>
      </c>
      <c r="C130" s="207" t="s">
        <v>368</v>
      </c>
      <c r="D130" s="106" t="s">
        <v>113</v>
      </c>
      <c r="E130" s="214"/>
      <c r="F130" s="214"/>
      <c r="G130" s="214"/>
      <c r="H130" s="55" t="s">
        <v>77</v>
      </c>
      <c r="I130" s="121" t="s">
        <v>286</v>
      </c>
      <c r="J130" s="55"/>
      <c r="K130" s="55"/>
      <c r="L130" s="190" t="s">
        <v>346</v>
      </c>
      <c r="M130" s="190" t="s">
        <v>346</v>
      </c>
      <c r="N130" s="31"/>
      <c r="O130" s="31"/>
      <c r="P130" s="31"/>
      <c r="Q130" s="31"/>
    </row>
    <row r="131" spans="1:17" ht="30" hidden="1" x14ac:dyDescent="0.2">
      <c r="A131" s="100" t="s">
        <v>426</v>
      </c>
      <c r="B131" s="206" t="s">
        <v>369</v>
      </c>
      <c r="C131" s="207"/>
      <c r="D131" s="223" t="s">
        <v>183</v>
      </c>
      <c r="E131" s="214"/>
      <c r="F131" s="214" t="s">
        <v>77</v>
      </c>
      <c r="G131" s="214"/>
      <c r="H131" s="55"/>
      <c r="I131" s="121" t="s">
        <v>285</v>
      </c>
      <c r="J131" s="55"/>
      <c r="K131" s="55"/>
      <c r="L131" s="190">
        <v>43101</v>
      </c>
      <c r="M131" s="190">
        <v>43343</v>
      </c>
      <c r="N131" s="31"/>
      <c r="O131" s="31"/>
      <c r="P131" s="31"/>
      <c r="Q131" s="31"/>
    </row>
    <row r="132" spans="1:17" ht="30" hidden="1" x14ac:dyDescent="0.2">
      <c r="A132" s="100" t="s">
        <v>427</v>
      </c>
      <c r="B132" s="206" t="s">
        <v>214</v>
      </c>
      <c r="C132" s="207"/>
      <c r="D132" s="223" t="s">
        <v>183</v>
      </c>
      <c r="E132" s="214"/>
      <c r="F132" s="214" t="s">
        <v>77</v>
      </c>
      <c r="G132" s="214"/>
      <c r="H132" s="55"/>
      <c r="I132" s="121" t="s">
        <v>288</v>
      </c>
      <c r="J132" s="55"/>
      <c r="K132" s="55"/>
      <c r="L132" s="190">
        <v>43101</v>
      </c>
      <c r="M132" s="190">
        <v>43343</v>
      </c>
      <c r="N132" s="31"/>
      <c r="O132" s="31"/>
      <c r="P132" s="31"/>
      <c r="Q132" s="31"/>
    </row>
    <row r="133" spans="1:17" hidden="1" x14ac:dyDescent="0.2">
      <c r="A133" s="100" t="s">
        <v>428</v>
      </c>
      <c r="B133" s="206" t="s">
        <v>370</v>
      </c>
      <c r="C133" s="207"/>
      <c r="D133" s="223" t="s">
        <v>183</v>
      </c>
      <c r="E133" s="214"/>
      <c r="F133" s="214" t="s">
        <v>77</v>
      </c>
      <c r="G133" s="214"/>
      <c r="H133" s="55"/>
      <c r="I133" s="121" t="s">
        <v>286</v>
      </c>
      <c r="J133" s="55"/>
      <c r="K133" s="55"/>
      <c r="L133" s="190">
        <v>43101</v>
      </c>
      <c r="M133" s="190">
        <v>43343</v>
      </c>
      <c r="N133" s="31"/>
      <c r="O133" s="31"/>
      <c r="P133" s="31"/>
      <c r="Q133" s="31"/>
    </row>
    <row r="134" spans="1:17" ht="30" hidden="1" x14ac:dyDescent="0.2">
      <c r="A134" s="100" t="s">
        <v>429</v>
      </c>
      <c r="B134" s="206" t="s">
        <v>216</v>
      </c>
      <c r="C134" s="207"/>
      <c r="D134" s="223" t="s">
        <v>183</v>
      </c>
      <c r="E134" s="214"/>
      <c r="F134" s="214" t="s">
        <v>77</v>
      </c>
      <c r="G134" s="214"/>
      <c r="H134" s="55"/>
      <c r="I134" s="123" t="s">
        <v>283</v>
      </c>
      <c r="J134" s="55"/>
      <c r="K134" s="55"/>
      <c r="L134" s="190">
        <v>43101</v>
      </c>
      <c r="M134" s="190">
        <v>43343</v>
      </c>
      <c r="N134" s="31"/>
      <c r="O134" s="31"/>
      <c r="P134" s="31"/>
      <c r="Q134" s="31"/>
    </row>
    <row r="135" spans="1:17" ht="30" hidden="1" x14ac:dyDescent="0.2">
      <c r="A135" s="100" t="s">
        <v>430</v>
      </c>
      <c r="B135" s="206" t="s">
        <v>294</v>
      </c>
      <c r="C135" s="207"/>
      <c r="D135" s="223" t="s">
        <v>183</v>
      </c>
      <c r="E135" s="214"/>
      <c r="F135" s="214" t="s">
        <v>77</v>
      </c>
      <c r="G135" s="214"/>
      <c r="H135" s="55"/>
      <c r="I135" s="121" t="s">
        <v>287</v>
      </c>
      <c r="J135" s="55"/>
      <c r="K135" s="55"/>
      <c r="L135" s="190">
        <v>43101</v>
      </c>
      <c r="M135" s="190">
        <v>43343</v>
      </c>
      <c r="N135" s="31"/>
      <c r="O135" s="31"/>
      <c r="P135" s="31"/>
      <c r="Q135" s="31"/>
    </row>
    <row r="136" spans="1:17" hidden="1" x14ac:dyDescent="0.2">
      <c r="A136" s="100" t="s">
        <v>431</v>
      </c>
      <c r="B136" s="206" t="s">
        <v>217</v>
      </c>
      <c r="C136" s="207"/>
      <c r="D136" s="223" t="s">
        <v>183</v>
      </c>
      <c r="E136" s="214"/>
      <c r="F136" s="214" t="s">
        <v>77</v>
      </c>
      <c r="G136" s="214"/>
      <c r="H136" s="55"/>
      <c r="I136" s="123" t="s">
        <v>284</v>
      </c>
      <c r="J136" s="55"/>
      <c r="K136" s="55"/>
      <c r="L136" s="190">
        <v>43101</v>
      </c>
      <c r="M136" s="190">
        <v>43343</v>
      </c>
      <c r="N136" s="31"/>
      <c r="O136" s="31"/>
      <c r="P136" s="31"/>
      <c r="Q136" s="31"/>
    </row>
    <row r="137" spans="1:17" ht="15.75" hidden="1" x14ac:dyDescent="0.25">
      <c r="A137" s="99" t="s">
        <v>432</v>
      </c>
      <c r="B137" s="129" t="s">
        <v>189</v>
      </c>
      <c r="C137" s="139"/>
      <c r="D137" s="140"/>
      <c r="E137" s="128"/>
      <c r="F137" s="128"/>
      <c r="G137" s="128"/>
      <c r="H137" s="128"/>
      <c r="I137" s="129"/>
      <c r="J137" s="130"/>
      <c r="K137" s="130"/>
      <c r="L137" s="139"/>
      <c r="M137" s="139"/>
      <c r="N137" s="136"/>
      <c r="O137" s="136"/>
      <c r="P137" s="136"/>
      <c r="Q137" s="136"/>
    </row>
    <row r="138" spans="1:17" hidden="1" x14ac:dyDescent="0.2">
      <c r="A138" s="99" t="s">
        <v>433</v>
      </c>
      <c r="B138" s="206" t="s">
        <v>140</v>
      </c>
      <c r="C138" s="104"/>
      <c r="D138" s="106" t="s">
        <v>118</v>
      </c>
      <c r="E138" s="214"/>
      <c r="F138" s="214"/>
      <c r="G138" s="214" t="s">
        <v>77</v>
      </c>
      <c r="H138" s="55"/>
      <c r="I138" s="121" t="s">
        <v>285</v>
      </c>
      <c r="J138" s="7"/>
      <c r="K138" s="7"/>
      <c r="L138" s="118" t="s">
        <v>328</v>
      </c>
      <c r="M138" s="118" t="s">
        <v>328</v>
      </c>
      <c r="N138" s="31"/>
      <c r="O138" s="31"/>
      <c r="P138" s="31"/>
      <c r="Q138" s="31"/>
    </row>
    <row r="139" spans="1:17" hidden="1" x14ac:dyDescent="0.2">
      <c r="A139" s="99" t="s">
        <v>434</v>
      </c>
      <c r="B139" s="206" t="s">
        <v>141</v>
      </c>
      <c r="C139" s="104"/>
      <c r="D139" s="106" t="s">
        <v>122</v>
      </c>
      <c r="E139" s="214"/>
      <c r="F139" s="214"/>
      <c r="G139" s="214" t="s">
        <v>77</v>
      </c>
      <c r="H139" s="55"/>
      <c r="I139" s="121" t="s">
        <v>283</v>
      </c>
      <c r="J139" s="7"/>
      <c r="K139" s="7"/>
      <c r="L139" s="118" t="s">
        <v>328</v>
      </c>
      <c r="M139" s="118" t="s">
        <v>328</v>
      </c>
      <c r="N139" s="31"/>
      <c r="O139" s="31"/>
      <c r="P139" s="31"/>
      <c r="Q139" s="31"/>
    </row>
    <row r="140" spans="1:17" hidden="1" x14ac:dyDescent="0.2">
      <c r="A140" s="99" t="s">
        <v>435</v>
      </c>
      <c r="B140" s="206" t="s">
        <v>142</v>
      </c>
      <c r="C140" s="104"/>
      <c r="D140" s="106" t="s">
        <v>151</v>
      </c>
      <c r="E140" s="214"/>
      <c r="F140" s="214"/>
      <c r="G140" s="214" t="s">
        <v>77</v>
      </c>
      <c r="H140" s="55"/>
      <c r="I140" s="121" t="s">
        <v>371</v>
      </c>
      <c r="J140" s="7"/>
      <c r="K140" s="7"/>
      <c r="L140" s="118" t="s">
        <v>328</v>
      </c>
      <c r="M140" s="118" t="s">
        <v>328</v>
      </c>
      <c r="N140" s="31"/>
      <c r="O140" s="31"/>
      <c r="P140" s="31"/>
      <c r="Q140" s="31"/>
    </row>
    <row r="141" spans="1:17" hidden="1" x14ac:dyDescent="0.2">
      <c r="A141" s="99" t="s">
        <v>436</v>
      </c>
      <c r="B141" s="206" t="s">
        <v>143</v>
      </c>
      <c r="C141" s="104"/>
      <c r="D141" s="106" t="s">
        <v>118</v>
      </c>
      <c r="E141" s="214"/>
      <c r="F141" s="214"/>
      <c r="G141" s="214" t="s">
        <v>77</v>
      </c>
      <c r="H141" s="55"/>
      <c r="I141" s="121" t="s">
        <v>288</v>
      </c>
      <c r="J141" s="7"/>
      <c r="K141" s="7"/>
      <c r="L141" s="118" t="s">
        <v>328</v>
      </c>
      <c r="M141" s="118" t="s">
        <v>328</v>
      </c>
      <c r="N141" s="31"/>
      <c r="O141" s="31"/>
      <c r="P141" s="31"/>
      <c r="Q141" s="31"/>
    </row>
    <row r="142" spans="1:17" hidden="1" x14ac:dyDescent="0.2">
      <c r="A142" s="99" t="s">
        <v>437</v>
      </c>
      <c r="B142" s="206" t="s">
        <v>144</v>
      </c>
      <c r="C142" s="104"/>
      <c r="D142" s="106" t="s">
        <v>122</v>
      </c>
      <c r="E142" s="214"/>
      <c r="F142" s="214"/>
      <c r="G142" s="214" t="s">
        <v>77</v>
      </c>
      <c r="H142" s="55"/>
      <c r="I142" s="123" t="s">
        <v>371</v>
      </c>
      <c r="J142" s="7"/>
      <c r="K142" s="7"/>
      <c r="L142" s="118" t="s">
        <v>328</v>
      </c>
      <c r="M142" s="118" t="s">
        <v>328</v>
      </c>
      <c r="N142" s="31"/>
      <c r="O142" s="31"/>
      <c r="P142" s="31"/>
      <c r="Q142" s="31"/>
    </row>
    <row r="143" spans="1:17" hidden="1" x14ac:dyDescent="0.2">
      <c r="A143" s="99" t="s">
        <v>438</v>
      </c>
      <c r="B143" s="206" t="s">
        <v>145</v>
      </c>
      <c r="C143" s="104"/>
      <c r="D143" s="106" t="s">
        <v>152</v>
      </c>
      <c r="E143" s="214"/>
      <c r="F143" s="214"/>
      <c r="G143" s="214" t="s">
        <v>77</v>
      </c>
      <c r="H143" s="55"/>
      <c r="I143" s="121" t="s">
        <v>286</v>
      </c>
      <c r="J143" s="7"/>
      <c r="K143" s="7"/>
      <c r="L143" s="118" t="s">
        <v>328</v>
      </c>
      <c r="M143" s="118" t="s">
        <v>328</v>
      </c>
      <c r="N143" s="31"/>
      <c r="O143" s="31"/>
      <c r="P143" s="31"/>
      <c r="Q143" s="31"/>
    </row>
    <row r="144" spans="1:17" hidden="1" x14ac:dyDescent="0.2">
      <c r="A144" s="99" t="s">
        <v>439</v>
      </c>
      <c r="B144" s="206" t="s">
        <v>146</v>
      </c>
      <c r="C144" s="104"/>
      <c r="D144" s="106" t="s">
        <v>151</v>
      </c>
      <c r="E144" s="214" t="s">
        <v>77</v>
      </c>
      <c r="F144" s="214" t="s">
        <v>77</v>
      </c>
      <c r="G144" s="214" t="s">
        <v>77</v>
      </c>
      <c r="H144" s="55" t="s">
        <v>77</v>
      </c>
      <c r="I144" s="121" t="s">
        <v>55</v>
      </c>
      <c r="J144" s="7"/>
      <c r="K144" s="7"/>
      <c r="L144" s="118" t="s">
        <v>328</v>
      </c>
      <c r="M144" s="118" t="s">
        <v>328</v>
      </c>
      <c r="N144" s="31"/>
      <c r="O144" s="31"/>
      <c r="P144" s="31"/>
      <c r="Q144" s="31"/>
    </row>
    <row r="145" spans="1:17" hidden="1" x14ac:dyDescent="0.2">
      <c r="A145" s="99" t="s">
        <v>440</v>
      </c>
      <c r="B145" s="206" t="s">
        <v>147</v>
      </c>
      <c r="C145" s="104"/>
      <c r="D145" s="188" t="s">
        <v>153</v>
      </c>
      <c r="E145" s="214" t="s">
        <v>77</v>
      </c>
      <c r="F145" s="214" t="s">
        <v>77</v>
      </c>
      <c r="G145" s="214" t="s">
        <v>77</v>
      </c>
      <c r="H145" s="55" t="s">
        <v>77</v>
      </c>
      <c r="I145" s="121" t="s">
        <v>285</v>
      </c>
      <c r="J145" s="7"/>
      <c r="K145" s="7"/>
      <c r="L145" s="118" t="s">
        <v>328</v>
      </c>
      <c r="M145" s="118" t="s">
        <v>328</v>
      </c>
      <c r="N145" s="31"/>
      <c r="O145" s="31"/>
      <c r="P145" s="31"/>
      <c r="Q145" s="31"/>
    </row>
    <row r="146" spans="1:17" s="49" customFormat="1" hidden="1" x14ac:dyDescent="0.2">
      <c r="A146" s="99" t="s">
        <v>441</v>
      </c>
      <c r="B146" s="206" t="s">
        <v>218</v>
      </c>
      <c r="C146" s="104"/>
      <c r="D146" s="106" t="s">
        <v>122</v>
      </c>
      <c r="E146" s="214"/>
      <c r="F146" s="214"/>
      <c r="G146" s="214" t="s">
        <v>77</v>
      </c>
      <c r="H146" s="55"/>
      <c r="I146" s="121" t="s">
        <v>288</v>
      </c>
      <c r="J146" s="7"/>
      <c r="K146" s="7"/>
      <c r="L146" s="118" t="s">
        <v>328</v>
      </c>
      <c r="M146" s="118" t="s">
        <v>328</v>
      </c>
      <c r="N146" s="31"/>
      <c r="O146" s="31"/>
      <c r="P146" s="31"/>
      <c r="Q146" s="31"/>
    </row>
    <row r="147" spans="1:17" hidden="1" x14ac:dyDescent="0.2">
      <c r="A147" s="99" t="s">
        <v>442</v>
      </c>
      <c r="B147" s="206" t="s">
        <v>149</v>
      </c>
      <c r="C147" s="104"/>
      <c r="D147" s="106" t="s">
        <v>118</v>
      </c>
      <c r="E147" s="214" t="s">
        <v>77</v>
      </c>
      <c r="F147" s="214" t="s">
        <v>77</v>
      </c>
      <c r="G147" s="214" t="s">
        <v>77</v>
      </c>
      <c r="H147" s="55" t="s">
        <v>77</v>
      </c>
      <c r="I147" s="121" t="s">
        <v>285</v>
      </c>
      <c r="J147" s="7"/>
      <c r="K147" s="7"/>
      <c r="L147" s="118" t="s">
        <v>328</v>
      </c>
      <c r="M147" s="118" t="s">
        <v>328</v>
      </c>
      <c r="N147" s="31"/>
      <c r="O147" s="31"/>
      <c r="P147" s="31"/>
      <c r="Q147" s="31"/>
    </row>
    <row r="148" spans="1:17" hidden="1" x14ac:dyDescent="0.2">
      <c r="A148" s="99" t="s">
        <v>443</v>
      </c>
      <c r="B148" s="206" t="s">
        <v>172</v>
      </c>
      <c r="C148" s="104"/>
      <c r="D148" s="106"/>
      <c r="E148" s="214"/>
      <c r="F148" s="214"/>
      <c r="G148" s="214"/>
      <c r="H148" s="55"/>
      <c r="I148" s="121" t="s">
        <v>372</v>
      </c>
      <c r="J148" s="7"/>
      <c r="K148" s="7"/>
      <c r="L148" s="118" t="s">
        <v>328</v>
      </c>
      <c r="M148" s="118" t="s">
        <v>328</v>
      </c>
      <c r="N148" s="31"/>
      <c r="O148" s="31"/>
      <c r="P148" s="31"/>
      <c r="Q148" s="31"/>
    </row>
    <row r="153" spans="1:17" x14ac:dyDescent="0.2">
      <c r="B153" s="13" t="s">
        <v>28</v>
      </c>
      <c r="D153" s="98"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5703125" defaultRowHeight="15" x14ac:dyDescent="0.2"/>
  <cols>
    <col min="1" max="1" width="2.42578125" style="13" customWidth="1"/>
    <col min="2" max="2" width="61.7109375" style="13" customWidth="1"/>
    <col min="3" max="3" width="20.7109375" style="59" customWidth="1"/>
    <col min="4" max="4" width="14.28515625" style="60" customWidth="1"/>
    <col min="5" max="8" width="2.5703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5703125" style="13" customWidth="1"/>
    <col min="15" max="15" width="16.85546875" style="13" customWidth="1"/>
    <col min="16" max="16" width="15.85546875" style="13" customWidth="1"/>
    <col min="17" max="17" width="23.7109375" style="13" customWidth="1"/>
    <col min="18" max="16384" width="8.5703125" style="13"/>
  </cols>
  <sheetData>
    <row r="2" spans="2:17" ht="15.75" x14ac:dyDescent="0.25">
      <c r="B2" s="446"/>
      <c r="C2" s="446"/>
      <c r="D2" s="446"/>
      <c r="E2" s="446"/>
      <c r="F2" s="447" t="s">
        <v>35</v>
      </c>
      <c r="G2" s="447"/>
      <c r="H2" s="447"/>
      <c r="I2" s="447"/>
      <c r="J2" s="447"/>
      <c r="K2" s="447"/>
      <c r="L2" s="447"/>
      <c r="M2" s="447"/>
      <c r="N2" s="447"/>
      <c r="O2" s="447"/>
      <c r="P2" s="448"/>
      <c r="Q2" s="448"/>
    </row>
    <row r="3" spans="2:17" ht="15.75" x14ac:dyDescent="0.25">
      <c r="B3" s="446"/>
      <c r="C3" s="446"/>
      <c r="D3" s="446"/>
      <c r="E3" s="446"/>
      <c r="F3" s="447" t="s">
        <v>36</v>
      </c>
      <c r="G3" s="447"/>
      <c r="H3" s="447"/>
      <c r="I3" s="447"/>
      <c r="J3" s="447"/>
      <c r="K3" s="447"/>
      <c r="L3" s="447"/>
      <c r="M3" s="447"/>
      <c r="N3" s="447"/>
      <c r="O3" s="447"/>
      <c r="P3" s="448"/>
      <c r="Q3" s="448"/>
    </row>
    <row r="4" spans="2:17" ht="15.75" x14ac:dyDescent="0.25">
      <c r="B4" s="446"/>
      <c r="C4" s="446"/>
      <c r="D4" s="446"/>
      <c r="E4" s="446"/>
      <c r="F4" s="449" t="s">
        <v>53</v>
      </c>
      <c r="G4" s="449"/>
      <c r="H4" s="449"/>
      <c r="I4" s="449"/>
      <c r="J4" s="449"/>
      <c r="K4" s="449"/>
      <c r="L4" s="449"/>
      <c r="M4" s="449"/>
      <c r="N4" s="449"/>
      <c r="O4" s="449"/>
      <c r="P4" s="448"/>
      <c r="Q4" s="448"/>
    </row>
    <row r="5" spans="2:17" ht="15.75" x14ac:dyDescent="0.25">
      <c r="B5" s="446"/>
      <c r="C5" s="446"/>
      <c r="D5" s="446"/>
      <c r="E5" s="446"/>
      <c r="F5" s="447" t="s">
        <v>37</v>
      </c>
      <c r="G5" s="447"/>
      <c r="H5" s="447"/>
      <c r="I5" s="447"/>
      <c r="J5" s="447"/>
      <c r="K5" s="447"/>
      <c r="L5" s="447"/>
      <c r="M5" s="447" t="s">
        <v>44</v>
      </c>
      <c r="N5" s="447"/>
      <c r="O5" s="447"/>
      <c r="P5" s="448"/>
      <c r="Q5" s="448"/>
    </row>
    <row r="6" spans="2:17" ht="28.35" customHeight="1" x14ac:dyDescent="0.2">
      <c r="B6" s="439" t="s">
        <v>0</v>
      </c>
      <c r="C6" s="439"/>
      <c r="D6" s="439"/>
      <c r="E6" s="439"/>
      <c r="F6" s="443" t="s">
        <v>54</v>
      </c>
      <c r="G6" s="443"/>
      <c r="H6" s="443"/>
      <c r="I6" s="443"/>
      <c r="J6" s="443"/>
      <c r="K6" s="443"/>
      <c r="L6" s="443"/>
      <c r="M6" s="443"/>
      <c r="N6" s="443"/>
      <c r="O6" s="443"/>
      <c r="P6" s="14" t="s">
        <v>1</v>
      </c>
      <c r="Q6" s="63">
        <v>2018</v>
      </c>
    </row>
    <row r="7" spans="2:17" ht="32.85" customHeight="1" x14ac:dyDescent="0.2">
      <c r="B7" s="444" t="s">
        <v>2</v>
      </c>
      <c r="C7" s="444"/>
      <c r="D7" s="444"/>
      <c r="E7" s="444"/>
      <c r="F7" s="445" t="s">
        <v>55</v>
      </c>
      <c r="G7" s="445"/>
      <c r="H7" s="445"/>
      <c r="I7" s="445"/>
      <c r="J7" s="445"/>
      <c r="K7" s="445"/>
      <c r="L7" s="445"/>
      <c r="M7" s="14" t="s">
        <v>3</v>
      </c>
      <c r="N7" s="445" t="s">
        <v>56</v>
      </c>
      <c r="O7" s="445"/>
      <c r="P7" s="445"/>
      <c r="Q7" s="445"/>
    </row>
    <row r="8" spans="2:17" ht="30.75" customHeight="1" x14ac:dyDescent="0.2">
      <c r="B8" s="439" t="s">
        <v>33</v>
      </c>
      <c r="C8" s="439"/>
      <c r="D8" s="439"/>
      <c r="E8" s="439"/>
      <c r="F8" s="450"/>
      <c r="G8" s="450"/>
      <c r="H8" s="450"/>
      <c r="I8" s="450"/>
      <c r="J8" s="450"/>
      <c r="K8" s="450"/>
      <c r="L8" s="450"/>
      <c r="M8" s="450"/>
      <c r="N8" s="450"/>
      <c r="O8" s="450"/>
      <c r="P8" s="450"/>
      <c r="Q8" s="450"/>
    </row>
    <row r="9" spans="2:17" ht="28.5" customHeight="1" x14ac:dyDescent="0.2">
      <c r="B9" s="439" t="s">
        <v>34</v>
      </c>
      <c r="C9" s="439"/>
      <c r="D9" s="439"/>
      <c r="E9" s="439"/>
      <c r="F9" s="450"/>
      <c r="G9" s="450"/>
      <c r="H9" s="450"/>
      <c r="I9" s="450"/>
      <c r="J9" s="450"/>
      <c r="K9" s="450"/>
      <c r="L9" s="450"/>
      <c r="M9" s="450"/>
      <c r="N9" s="450"/>
      <c r="O9" s="450"/>
      <c r="P9" s="450"/>
      <c r="Q9" s="450"/>
    </row>
    <row r="10" spans="2:17" ht="30" customHeight="1" x14ac:dyDescent="0.2">
      <c r="B10" s="439" t="s">
        <v>4</v>
      </c>
      <c r="C10" s="439"/>
      <c r="D10" s="439"/>
      <c r="E10" s="439"/>
      <c r="F10" s="450"/>
      <c r="G10" s="450"/>
      <c r="H10" s="450"/>
      <c r="I10" s="450"/>
      <c r="J10" s="450"/>
      <c r="K10" s="450"/>
      <c r="L10" s="450"/>
      <c r="M10" s="450"/>
      <c r="N10" s="450"/>
      <c r="O10" s="450"/>
      <c r="P10" s="450"/>
      <c r="Q10" s="450"/>
    </row>
    <row r="11" spans="2:17" x14ac:dyDescent="0.2">
      <c r="B11" s="451" t="s">
        <v>58</v>
      </c>
      <c r="C11" s="451"/>
      <c r="D11" s="451"/>
      <c r="E11" s="451"/>
      <c r="F11" s="451"/>
      <c r="G11" s="451"/>
      <c r="H11" s="451"/>
      <c r="I11" s="451"/>
      <c r="J11" s="451"/>
      <c r="K11" s="451"/>
      <c r="L11" s="451"/>
      <c r="M11" s="451"/>
      <c r="N11" s="451"/>
      <c r="O11" s="451"/>
      <c r="P11" s="451"/>
      <c r="Q11" s="451"/>
    </row>
    <row r="12" spans="2:17" ht="45" customHeight="1" x14ac:dyDescent="0.2">
      <c r="B12" s="430" t="s">
        <v>43</v>
      </c>
      <c r="C12" s="430"/>
      <c r="D12" s="430"/>
      <c r="E12" s="430" t="s">
        <v>5</v>
      </c>
      <c r="F12" s="430"/>
      <c r="G12" s="430"/>
      <c r="H12" s="430"/>
      <c r="I12" s="430"/>
      <c r="J12" s="430" t="s">
        <v>6</v>
      </c>
      <c r="K12" s="430"/>
      <c r="L12" s="15" t="s">
        <v>7</v>
      </c>
      <c r="M12" s="430" t="s">
        <v>8</v>
      </c>
      <c r="N12" s="430"/>
      <c r="O12" s="15" t="s">
        <v>38</v>
      </c>
      <c r="P12" s="15" t="s">
        <v>9</v>
      </c>
      <c r="Q12" s="14" t="s">
        <v>10</v>
      </c>
    </row>
    <row r="13" spans="2:17" ht="15" customHeight="1" x14ac:dyDescent="0.2">
      <c r="B13" s="430"/>
      <c r="C13" s="430"/>
      <c r="D13" s="430"/>
      <c r="E13" s="436" t="s">
        <v>57</v>
      </c>
      <c r="F13" s="436"/>
      <c r="G13" s="436"/>
      <c r="H13" s="436"/>
      <c r="I13" s="436"/>
      <c r="J13" s="437">
        <v>7</v>
      </c>
      <c r="K13" s="437"/>
      <c r="L13" s="16">
        <v>1</v>
      </c>
      <c r="M13" s="438">
        <v>0</v>
      </c>
      <c r="N13" s="438"/>
      <c r="O13" s="16">
        <v>3</v>
      </c>
      <c r="P13" s="16">
        <v>3</v>
      </c>
      <c r="Q13" s="16">
        <v>0</v>
      </c>
    </row>
    <row r="14" spans="2:17" ht="15" customHeight="1" x14ac:dyDescent="0.2">
      <c r="B14" s="430" t="s">
        <v>11</v>
      </c>
      <c r="C14" s="430"/>
      <c r="D14" s="430"/>
      <c r="E14" s="430"/>
      <c r="F14" s="430"/>
      <c r="G14" s="430"/>
      <c r="H14" s="430"/>
      <c r="I14" s="430"/>
      <c r="J14" s="430"/>
      <c r="K14" s="430" t="s">
        <v>12</v>
      </c>
      <c r="L14" s="430"/>
      <c r="M14" s="430"/>
      <c r="N14" s="430"/>
      <c r="O14" s="430"/>
      <c r="P14" s="430"/>
      <c r="Q14" s="430"/>
    </row>
    <row r="15" spans="2:17" ht="18.75" customHeight="1" x14ac:dyDescent="0.2">
      <c r="B15" s="432"/>
      <c r="C15" s="432"/>
      <c r="D15" s="432"/>
      <c r="E15" s="432"/>
      <c r="F15" s="432"/>
      <c r="G15" s="432"/>
      <c r="H15" s="432"/>
      <c r="I15" s="432"/>
      <c r="J15" s="432"/>
      <c r="K15" s="433" t="s">
        <v>59</v>
      </c>
      <c r="L15" s="433"/>
      <c r="M15" s="433"/>
      <c r="N15" s="433"/>
      <c r="O15" s="433"/>
      <c r="P15" s="433"/>
      <c r="Q15" s="433"/>
    </row>
    <row r="16" spans="2:17" ht="36" customHeight="1" x14ac:dyDescent="0.2">
      <c r="B16" s="430" t="s">
        <v>13</v>
      </c>
      <c r="C16" s="353" t="s">
        <v>50</v>
      </c>
      <c r="D16" s="430" t="s">
        <v>30</v>
      </c>
      <c r="E16" s="430" t="s">
        <v>14</v>
      </c>
      <c r="F16" s="430"/>
      <c r="G16" s="430"/>
      <c r="H16" s="430"/>
      <c r="I16" s="430" t="s">
        <v>15</v>
      </c>
      <c r="J16" s="430" t="s">
        <v>16</v>
      </c>
      <c r="K16" s="430" t="s">
        <v>51</v>
      </c>
      <c r="L16" s="431" t="s">
        <v>42</v>
      </c>
      <c r="M16" s="431"/>
      <c r="N16" s="434" t="s">
        <v>52</v>
      </c>
      <c r="O16" s="431" t="s">
        <v>17</v>
      </c>
      <c r="P16" s="431"/>
      <c r="Q16" s="431"/>
    </row>
    <row r="17" spans="2:17" ht="113.25" customHeight="1" x14ac:dyDescent="0.2">
      <c r="B17" s="430"/>
      <c r="C17" s="353"/>
      <c r="D17" s="430"/>
      <c r="E17" s="19" t="s">
        <v>20</v>
      </c>
      <c r="F17" s="19" t="s">
        <v>21</v>
      </c>
      <c r="G17" s="19" t="s">
        <v>22</v>
      </c>
      <c r="H17" s="19" t="s">
        <v>23</v>
      </c>
      <c r="I17" s="430"/>
      <c r="J17" s="430"/>
      <c r="K17" s="430"/>
      <c r="L17" s="15" t="s">
        <v>40</v>
      </c>
      <c r="M17" s="15" t="s">
        <v>41</v>
      </c>
      <c r="N17" s="434"/>
      <c r="O17" s="15" t="s">
        <v>39</v>
      </c>
      <c r="P17" s="15" t="s">
        <v>18</v>
      </c>
      <c r="Q17" s="15" t="s">
        <v>19</v>
      </c>
    </row>
    <row r="18" spans="2:17" ht="12.75" customHeight="1" x14ac:dyDescent="0.25">
      <c r="B18" s="65" t="s">
        <v>25</v>
      </c>
      <c r="C18" s="20"/>
      <c r="D18" s="14"/>
      <c r="E18" s="14"/>
      <c r="F18" s="14"/>
      <c r="G18" s="14"/>
      <c r="H18" s="14"/>
      <c r="I18" s="21"/>
      <c r="J18" s="22"/>
      <c r="K18" s="22"/>
      <c r="L18" s="22"/>
      <c r="M18" s="22"/>
      <c r="N18" s="22"/>
      <c r="O18" s="22"/>
      <c r="P18" s="22"/>
      <c r="Q18" s="22"/>
    </row>
    <row r="19" spans="2:17" ht="33.75" customHeight="1" x14ac:dyDescent="0.25">
      <c r="B19" s="66" t="s">
        <v>31</v>
      </c>
      <c r="C19" s="67" t="s">
        <v>32</v>
      </c>
      <c r="D19" s="66" t="s">
        <v>30</v>
      </c>
      <c r="E19" s="23"/>
      <c r="F19" s="23"/>
      <c r="G19" s="23"/>
      <c r="H19" s="23"/>
      <c r="I19" s="24"/>
      <c r="J19" s="24"/>
      <c r="K19" s="24"/>
      <c r="L19" s="24"/>
      <c r="M19" s="24"/>
      <c r="N19" s="21" t="s">
        <v>29</v>
      </c>
      <c r="O19" s="25" t="s">
        <v>24</v>
      </c>
      <c r="P19" s="21" t="s">
        <v>18</v>
      </c>
      <c r="Q19" s="21" t="s">
        <v>19</v>
      </c>
    </row>
    <row r="20" spans="2:17" ht="36" customHeight="1" x14ac:dyDescent="0.2">
      <c r="B20" s="87" t="s">
        <v>193</v>
      </c>
      <c r="C20" s="7" t="s">
        <v>78</v>
      </c>
      <c r="D20" s="50" t="s">
        <v>76</v>
      </c>
      <c r="E20" s="26"/>
      <c r="F20" s="26" t="s">
        <v>77</v>
      </c>
      <c r="G20" s="26"/>
      <c r="H20" s="26"/>
      <c r="I20" s="27"/>
      <c r="J20" s="28"/>
      <c r="K20" s="29"/>
      <c r="L20" s="88">
        <v>42948</v>
      </c>
      <c r="M20" s="88">
        <v>42977</v>
      </c>
      <c r="N20" s="31"/>
      <c r="O20" s="31" t="s">
        <v>28</v>
      </c>
      <c r="P20" s="31"/>
      <c r="Q20" s="31"/>
    </row>
    <row r="21" spans="2:17" x14ac:dyDescent="0.2">
      <c r="B21" s="87" t="s">
        <v>194</v>
      </c>
      <c r="C21" s="7" t="s">
        <v>78</v>
      </c>
      <c r="D21" s="50" t="s">
        <v>76</v>
      </c>
      <c r="E21" s="26"/>
      <c r="F21" s="26" t="s">
        <v>77</v>
      </c>
      <c r="G21" s="26"/>
      <c r="H21" s="26"/>
      <c r="I21" s="27"/>
      <c r="J21" s="28"/>
      <c r="K21" s="29"/>
      <c r="L21" s="30"/>
      <c r="M21" s="30"/>
      <c r="N21" s="31"/>
      <c r="O21" s="31"/>
      <c r="P21" s="31"/>
      <c r="Q21" s="31"/>
    </row>
    <row r="22" spans="2:17" ht="15" customHeight="1" x14ac:dyDescent="0.2">
      <c r="B22" s="72" t="s">
        <v>79</v>
      </c>
      <c r="C22" s="7" t="s">
        <v>78</v>
      </c>
      <c r="D22" s="50" t="s">
        <v>76</v>
      </c>
      <c r="E22" s="32"/>
      <c r="F22" s="32" t="s">
        <v>77</v>
      </c>
      <c r="G22" s="32"/>
      <c r="H22" s="32"/>
      <c r="I22" s="31"/>
      <c r="J22" s="30"/>
      <c r="K22" s="29"/>
      <c r="L22" s="30"/>
      <c r="M22" s="30"/>
      <c r="N22" s="31"/>
      <c r="O22" s="31"/>
      <c r="P22" s="31"/>
      <c r="Q22" s="31"/>
    </row>
    <row r="23" spans="2:17" ht="15" customHeight="1" x14ac:dyDescent="0.2">
      <c r="B23" s="455" t="s">
        <v>81</v>
      </c>
      <c r="C23" s="454" t="s">
        <v>85</v>
      </c>
      <c r="D23" s="448" t="s">
        <v>82</v>
      </c>
      <c r="E23" s="446"/>
      <c r="F23" s="446"/>
      <c r="G23" s="448" t="s">
        <v>77</v>
      </c>
      <c r="H23" s="446"/>
      <c r="I23" s="446"/>
      <c r="J23" s="453"/>
      <c r="K23" s="452"/>
      <c r="L23" s="30"/>
      <c r="M23" s="30"/>
      <c r="N23" s="31"/>
      <c r="O23" s="31"/>
      <c r="P23" s="31"/>
      <c r="Q23" s="31"/>
    </row>
    <row r="24" spans="2:17" ht="15" customHeight="1" x14ac:dyDescent="0.2">
      <c r="B24" s="455"/>
      <c r="C24" s="454"/>
      <c r="D24" s="448"/>
      <c r="E24" s="446"/>
      <c r="F24" s="446"/>
      <c r="G24" s="448"/>
      <c r="H24" s="446"/>
      <c r="I24" s="446"/>
      <c r="J24" s="453"/>
      <c r="K24" s="452"/>
      <c r="L24" s="30"/>
      <c r="M24" s="30"/>
      <c r="N24" s="31"/>
      <c r="O24" s="31"/>
      <c r="P24" s="31"/>
      <c r="Q24" s="31"/>
    </row>
    <row r="25" spans="2:17" ht="30.75" customHeight="1" x14ac:dyDescent="0.2">
      <c r="B25" s="68" t="s">
        <v>160</v>
      </c>
      <c r="C25" s="69" t="s">
        <v>78</v>
      </c>
      <c r="D25" s="70" t="s">
        <v>76</v>
      </c>
      <c r="E25" s="33" t="s">
        <v>77</v>
      </c>
      <c r="F25" s="33"/>
      <c r="G25" s="33"/>
      <c r="H25" s="33" t="s">
        <v>77</v>
      </c>
      <c r="I25" s="32" t="s">
        <v>28</v>
      </c>
      <c r="J25" s="30"/>
      <c r="K25" s="71"/>
      <c r="L25" s="30"/>
      <c r="M25" s="30"/>
      <c r="N25" s="31"/>
      <c r="O25" s="31"/>
      <c r="P25" s="31"/>
      <c r="Q25" s="31"/>
    </row>
    <row r="26" spans="2:17" ht="42.75" customHeight="1" x14ac:dyDescent="0.2">
      <c r="B26" s="71" t="s">
        <v>83</v>
      </c>
      <c r="C26" s="34" t="s">
        <v>84</v>
      </c>
      <c r="D26" s="50" t="s">
        <v>76</v>
      </c>
      <c r="E26" s="32"/>
      <c r="F26" s="32"/>
      <c r="G26" s="50" t="s">
        <v>77</v>
      </c>
      <c r="H26" s="32"/>
      <c r="I26" s="32"/>
      <c r="J26" s="30"/>
      <c r="K26" s="29"/>
      <c r="L26" s="30"/>
      <c r="M26" s="30"/>
      <c r="N26" s="31"/>
      <c r="O26" s="31"/>
      <c r="P26" s="31"/>
      <c r="Q26" s="31"/>
    </row>
    <row r="27" spans="2:17" ht="15" customHeight="1" x14ac:dyDescent="0.2">
      <c r="B27" s="66" t="s">
        <v>45</v>
      </c>
      <c r="C27" s="7"/>
      <c r="D27" s="1"/>
      <c r="E27" s="32"/>
      <c r="F27" s="32"/>
      <c r="G27" s="32"/>
      <c r="H27" s="32"/>
      <c r="I27" s="31"/>
      <c r="J27" s="31"/>
      <c r="K27" s="31"/>
      <c r="L27" s="30"/>
      <c r="M27" s="30"/>
      <c r="N27" s="31"/>
      <c r="O27" s="31"/>
      <c r="P27" s="31"/>
      <c r="Q27" s="31"/>
    </row>
    <row r="28" spans="2:17" ht="15" customHeight="1" x14ac:dyDescent="0.2">
      <c r="B28" s="72" t="s">
        <v>60</v>
      </c>
      <c r="C28" s="7" t="s">
        <v>75</v>
      </c>
      <c r="D28" s="50" t="s">
        <v>76</v>
      </c>
      <c r="E28" s="32" t="s">
        <v>77</v>
      </c>
      <c r="F28" s="32"/>
      <c r="G28" s="32"/>
      <c r="H28" s="32"/>
      <c r="I28" s="31"/>
      <c r="J28" s="31"/>
      <c r="K28" s="29"/>
      <c r="L28" s="30"/>
      <c r="M28" s="30"/>
      <c r="N28" s="31"/>
      <c r="O28" s="31"/>
      <c r="P28" s="31"/>
      <c r="Q28" s="31"/>
    </row>
    <row r="29" spans="2:17" ht="15" customHeight="1" x14ac:dyDescent="0.2">
      <c r="B29" s="31" t="s">
        <v>61</v>
      </c>
      <c r="C29" s="7" t="s">
        <v>75</v>
      </c>
      <c r="D29" s="50" t="s">
        <v>76</v>
      </c>
      <c r="E29" s="32" t="s">
        <v>77</v>
      </c>
      <c r="F29" s="32"/>
      <c r="G29" s="32"/>
      <c r="H29" s="32"/>
      <c r="I29" s="31"/>
      <c r="J29" s="31"/>
      <c r="K29" s="29"/>
      <c r="L29" s="30"/>
      <c r="M29" s="30"/>
      <c r="N29" s="31"/>
      <c r="O29" s="31"/>
      <c r="P29" s="31"/>
      <c r="Q29" s="31"/>
    </row>
    <row r="30" spans="2:17" ht="15" customHeight="1" x14ac:dyDescent="0.2">
      <c r="B30" s="31" t="s">
        <v>62</v>
      </c>
      <c r="C30" s="7" t="s">
        <v>75</v>
      </c>
      <c r="D30" s="50" t="s">
        <v>76</v>
      </c>
      <c r="E30" s="32" t="s">
        <v>77</v>
      </c>
      <c r="F30" s="32"/>
      <c r="G30" s="32"/>
      <c r="H30" s="32"/>
      <c r="I30" s="31"/>
      <c r="J30" s="31"/>
      <c r="K30" s="29"/>
      <c r="L30" s="30"/>
      <c r="M30" s="30"/>
      <c r="N30" s="31"/>
      <c r="O30" s="31"/>
      <c r="P30" s="31"/>
      <c r="Q30" s="31"/>
    </row>
    <row r="31" spans="2:17" ht="15" customHeight="1" x14ac:dyDescent="0.2">
      <c r="B31" s="31" t="s">
        <v>63</v>
      </c>
      <c r="C31" s="7" t="s">
        <v>75</v>
      </c>
      <c r="D31" s="50" t="s">
        <v>76</v>
      </c>
      <c r="E31" s="32"/>
      <c r="F31" s="32"/>
      <c r="G31" s="32"/>
      <c r="H31" s="32" t="s">
        <v>77</v>
      </c>
      <c r="I31" s="31"/>
      <c r="J31" s="31"/>
      <c r="K31" s="29"/>
      <c r="L31" s="30"/>
      <c r="M31" s="30" t="s">
        <v>28</v>
      </c>
      <c r="N31" s="31"/>
      <c r="O31" s="31"/>
      <c r="P31" s="31"/>
      <c r="Q31" s="31"/>
    </row>
    <row r="32" spans="2:17" ht="15" customHeight="1" x14ac:dyDescent="0.2">
      <c r="B32" s="72" t="s">
        <v>64</v>
      </c>
      <c r="C32" s="7" t="s">
        <v>75</v>
      </c>
      <c r="D32" s="50" t="s">
        <v>76</v>
      </c>
      <c r="E32" s="32"/>
      <c r="F32" s="32"/>
      <c r="G32" s="32"/>
      <c r="H32" s="32" t="s">
        <v>77</v>
      </c>
      <c r="I32" s="31"/>
      <c r="J32" s="31"/>
      <c r="K32" s="29"/>
      <c r="L32" s="30"/>
      <c r="M32" s="30"/>
      <c r="N32" s="31"/>
      <c r="O32" s="31"/>
      <c r="P32" s="31"/>
      <c r="Q32" s="31"/>
    </row>
    <row r="33" spans="2:17" ht="15" customHeight="1" x14ac:dyDescent="0.2">
      <c r="B33" s="72" t="s">
        <v>65</v>
      </c>
      <c r="C33" s="7" t="s">
        <v>75</v>
      </c>
      <c r="D33" s="50" t="s">
        <v>76</v>
      </c>
      <c r="E33" s="32"/>
      <c r="F33" s="32" t="s">
        <v>77</v>
      </c>
      <c r="G33" s="32"/>
      <c r="H33" s="32"/>
      <c r="I33" s="31"/>
      <c r="J33" s="31"/>
      <c r="K33" s="29"/>
      <c r="L33" s="30"/>
      <c r="M33" s="30"/>
      <c r="N33" s="31"/>
      <c r="O33" s="31"/>
      <c r="P33" s="31"/>
      <c r="Q33" s="31"/>
    </row>
    <row r="34" spans="2:17" ht="15" customHeight="1" x14ac:dyDescent="0.2">
      <c r="B34" s="72" t="s">
        <v>66</v>
      </c>
      <c r="C34" s="7" t="s">
        <v>75</v>
      </c>
      <c r="D34" s="50" t="s">
        <v>76</v>
      </c>
      <c r="E34" s="32"/>
      <c r="F34" s="32" t="s">
        <v>77</v>
      </c>
      <c r="G34" s="32"/>
      <c r="H34" s="32"/>
      <c r="I34" s="31"/>
      <c r="J34" s="31"/>
      <c r="K34" s="29"/>
      <c r="L34" s="30"/>
      <c r="M34" s="30"/>
      <c r="N34" s="31"/>
      <c r="O34" s="31"/>
      <c r="P34" s="31"/>
      <c r="Q34" s="31"/>
    </row>
    <row r="35" spans="2:17" ht="15" customHeight="1" x14ac:dyDescent="0.2">
      <c r="B35" s="72" t="s">
        <v>67</v>
      </c>
      <c r="C35" s="7" t="s">
        <v>75</v>
      </c>
      <c r="D35" s="50" t="s">
        <v>76</v>
      </c>
      <c r="E35" s="32"/>
      <c r="F35" s="32" t="s">
        <v>77</v>
      </c>
      <c r="G35" s="32"/>
      <c r="H35" s="32"/>
      <c r="I35" s="31"/>
      <c r="J35" s="31"/>
      <c r="K35" s="29"/>
      <c r="L35" s="30"/>
      <c r="M35" s="30"/>
      <c r="N35" s="31"/>
      <c r="O35" s="31"/>
      <c r="P35" s="31"/>
      <c r="Q35" s="31"/>
    </row>
    <row r="36" spans="2:17" ht="15" customHeight="1" x14ac:dyDescent="0.2">
      <c r="B36" s="72" t="s">
        <v>68</v>
      </c>
      <c r="C36" s="7" t="s">
        <v>75</v>
      </c>
      <c r="D36" s="50" t="s">
        <v>76</v>
      </c>
      <c r="E36" s="32"/>
      <c r="F36" s="32" t="s">
        <v>77</v>
      </c>
      <c r="G36" s="32"/>
      <c r="H36" s="32"/>
      <c r="I36" s="31"/>
      <c r="J36" s="31"/>
      <c r="K36" s="29"/>
      <c r="L36" s="30"/>
      <c r="M36" s="30"/>
      <c r="N36" s="31"/>
      <c r="O36" s="31"/>
      <c r="P36" s="31"/>
      <c r="Q36" s="31"/>
    </row>
    <row r="37" spans="2:17" ht="15" customHeight="1" x14ac:dyDescent="0.2">
      <c r="B37" s="72" t="s">
        <v>69</v>
      </c>
      <c r="C37" s="7" t="s">
        <v>75</v>
      </c>
      <c r="D37" s="50" t="s">
        <v>76</v>
      </c>
      <c r="E37" s="32"/>
      <c r="F37" s="32" t="s">
        <v>77</v>
      </c>
      <c r="G37" s="32"/>
      <c r="H37" s="32"/>
      <c r="I37" s="31"/>
      <c r="J37" s="31"/>
      <c r="K37" s="29"/>
      <c r="L37" s="30"/>
      <c r="M37" s="30"/>
      <c r="N37" s="31"/>
      <c r="O37" s="31"/>
      <c r="P37" s="31"/>
      <c r="Q37" s="31"/>
    </row>
    <row r="38" spans="2:17" ht="15" customHeight="1" x14ac:dyDescent="0.2">
      <c r="B38" s="31" t="s">
        <v>70</v>
      </c>
      <c r="C38" s="7" t="s">
        <v>75</v>
      </c>
      <c r="D38" s="50" t="s">
        <v>76</v>
      </c>
      <c r="E38" s="32"/>
      <c r="F38" s="32"/>
      <c r="G38" s="32" t="s">
        <v>77</v>
      </c>
      <c r="H38" s="32"/>
      <c r="I38" s="31"/>
      <c r="J38" s="31"/>
      <c r="K38" s="29"/>
      <c r="L38" s="30"/>
      <c r="M38" s="30"/>
      <c r="N38" s="31"/>
      <c r="O38" s="31"/>
      <c r="P38" s="31"/>
      <c r="Q38" s="31"/>
    </row>
    <row r="39" spans="2:17" ht="15" customHeight="1" x14ac:dyDescent="0.2">
      <c r="B39" s="31" t="s">
        <v>71</v>
      </c>
      <c r="C39" s="7" t="s">
        <v>75</v>
      </c>
      <c r="D39" s="50" t="s">
        <v>76</v>
      </c>
      <c r="E39" s="32"/>
      <c r="F39" s="32"/>
      <c r="G39" s="32" t="s">
        <v>77</v>
      </c>
      <c r="H39" s="32"/>
      <c r="I39" s="31"/>
      <c r="J39" s="31"/>
      <c r="K39" s="29"/>
      <c r="L39" s="30"/>
      <c r="M39" s="30"/>
      <c r="N39" s="31"/>
      <c r="O39" s="31"/>
      <c r="P39" s="31"/>
      <c r="Q39" s="31"/>
    </row>
    <row r="40" spans="2:17" ht="15" customHeight="1" x14ac:dyDescent="0.2">
      <c r="B40" s="31" t="s">
        <v>72</v>
      </c>
      <c r="C40" s="7" t="s">
        <v>75</v>
      </c>
      <c r="D40" s="50" t="s">
        <v>76</v>
      </c>
      <c r="E40" s="32"/>
      <c r="F40" s="32"/>
      <c r="G40" s="32" t="s">
        <v>77</v>
      </c>
      <c r="H40" s="32"/>
      <c r="I40" s="31"/>
      <c r="J40" s="31"/>
      <c r="K40" s="29"/>
      <c r="L40" s="30"/>
      <c r="M40" s="30"/>
      <c r="N40" s="31"/>
      <c r="O40" s="31"/>
      <c r="P40" s="31"/>
      <c r="Q40" s="31"/>
    </row>
    <row r="41" spans="2:17" ht="15" customHeight="1" x14ac:dyDescent="0.2">
      <c r="B41" s="31" t="s">
        <v>73</v>
      </c>
      <c r="C41" s="7" t="s">
        <v>75</v>
      </c>
      <c r="D41" s="50" t="s">
        <v>76</v>
      </c>
      <c r="E41" s="32"/>
      <c r="F41" s="32"/>
      <c r="G41" s="32" t="s">
        <v>77</v>
      </c>
      <c r="H41" s="32"/>
      <c r="I41" s="31"/>
      <c r="J41" s="31"/>
      <c r="K41" s="29"/>
      <c r="L41" s="30"/>
      <c r="M41" s="30"/>
      <c r="N41" s="31"/>
      <c r="O41" s="31"/>
      <c r="P41" s="31"/>
      <c r="Q41" s="31"/>
    </row>
    <row r="42" spans="2:17" ht="16.5" customHeight="1" x14ac:dyDescent="0.2">
      <c r="B42" s="31" t="s">
        <v>74</v>
      </c>
      <c r="C42" s="7" t="s">
        <v>75</v>
      </c>
      <c r="D42" s="50" t="s">
        <v>76</v>
      </c>
      <c r="E42" s="32"/>
      <c r="F42" s="32"/>
      <c r="G42" s="32" t="s">
        <v>77</v>
      </c>
      <c r="H42" s="32"/>
      <c r="I42" s="31"/>
      <c r="J42" s="31"/>
      <c r="K42" s="29"/>
      <c r="L42" s="30"/>
      <c r="M42" s="30"/>
      <c r="N42" s="31"/>
      <c r="O42" s="31"/>
      <c r="P42" s="31"/>
      <c r="Q42" s="31"/>
    </row>
    <row r="43" spans="2:17" ht="55.5" customHeight="1" x14ac:dyDescent="0.25">
      <c r="B43" s="66" t="s">
        <v>26</v>
      </c>
      <c r="C43" s="35"/>
      <c r="D43" s="23"/>
      <c r="E43" s="23"/>
      <c r="F43" s="23"/>
      <c r="G43" s="23"/>
      <c r="H43" s="23"/>
      <c r="I43" s="24"/>
      <c r="J43" s="24"/>
      <c r="K43" s="24"/>
      <c r="L43" s="24"/>
      <c r="M43" s="24"/>
      <c r="N43" s="22"/>
      <c r="O43" s="22"/>
      <c r="P43" s="22"/>
      <c r="Q43" s="22"/>
    </row>
    <row r="44" spans="2:17" ht="17.25" customHeight="1" x14ac:dyDescent="0.2">
      <c r="B44" s="73" t="s">
        <v>87</v>
      </c>
      <c r="C44" s="34" t="s">
        <v>86</v>
      </c>
      <c r="D44" s="5" t="s">
        <v>76</v>
      </c>
      <c r="E44" s="36"/>
      <c r="F44" s="37" t="s">
        <v>77</v>
      </c>
      <c r="G44" s="36"/>
      <c r="H44" s="36"/>
      <c r="I44" s="38"/>
      <c r="J44" s="31"/>
      <c r="K44" s="29"/>
      <c r="L44" s="30"/>
      <c r="M44" s="30"/>
      <c r="N44" s="31"/>
      <c r="O44" s="31" t="s">
        <v>28</v>
      </c>
      <c r="P44" s="31"/>
      <c r="Q44" s="31"/>
    </row>
    <row r="45" spans="2:17" ht="15" customHeight="1" x14ac:dyDescent="0.2">
      <c r="B45" s="38"/>
      <c r="C45" s="8"/>
      <c r="D45" s="3"/>
      <c r="E45" s="36"/>
      <c r="F45" s="36"/>
      <c r="G45" s="36"/>
      <c r="H45" s="36"/>
      <c r="I45" s="38"/>
      <c r="J45" s="31"/>
      <c r="K45" s="31"/>
      <c r="L45" s="30"/>
      <c r="M45" s="30"/>
      <c r="N45" s="31"/>
      <c r="O45" s="31"/>
      <c r="P45" s="31"/>
      <c r="Q45" s="31"/>
    </row>
    <row r="46" spans="2:17" ht="15" customHeight="1" x14ac:dyDescent="0.2">
      <c r="B46" s="38"/>
      <c r="C46" s="8"/>
      <c r="D46" s="3"/>
      <c r="E46" s="36"/>
      <c r="F46" s="36"/>
      <c r="G46" s="36"/>
      <c r="H46" s="36"/>
      <c r="I46" s="38"/>
      <c r="J46" s="31"/>
      <c r="K46" s="31" t="s">
        <v>28</v>
      </c>
      <c r="L46" s="30"/>
      <c r="M46" s="30"/>
      <c r="N46" s="31"/>
      <c r="O46" s="31"/>
      <c r="P46" s="31"/>
      <c r="Q46" s="31"/>
    </row>
    <row r="47" spans="2:17" ht="15" customHeight="1" x14ac:dyDescent="0.2">
      <c r="B47" s="38"/>
      <c r="C47" s="8"/>
      <c r="D47" s="3"/>
      <c r="E47" s="36"/>
      <c r="F47" s="36"/>
      <c r="G47" s="36"/>
      <c r="H47" s="36"/>
      <c r="I47" s="38"/>
      <c r="J47" s="31"/>
      <c r="K47" s="31"/>
      <c r="L47" s="30"/>
      <c r="M47" s="30"/>
      <c r="N47" s="31"/>
      <c r="O47" s="31"/>
      <c r="P47" s="31"/>
      <c r="Q47" s="31"/>
    </row>
    <row r="48" spans="2:17" ht="15" customHeight="1" x14ac:dyDescent="0.2">
      <c r="B48" s="38"/>
      <c r="C48" s="7"/>
      <c r="D48" s="1"/>
      <c r="E48" s="31"/>
      <c r="F48" s="31"/>
      <c r="G48" s="31"/>
      <c r="H48" s="31"/>
      <c r="I48" s="31"/>
      <c r="J48" s="31"/>
      <c r="K48" s="31"/>
      <c r="L48" s="30"/>
      <c r="M48" s="30"/>
      <c r="N48" s="31"/>
      <c r="O48" s="31" t="s">
        <v>28</v>
      </c>
      <c r="P48" s="31"/>
      <c r="Q48" s="31"/>
    </row>
    <row r="49" spans="2:19" s="39" customFormat="1" ht="36" hidden="1" customHeight="1" x14ac:dyDescent="0.25">
      <c r="B49" s="66" t="s">
        <v>49</v>
      </c>
      <c r="C49" s="35"/>
      <c r="D49" s="23"/>
      <c r="E49" s="23"/>
      <c r="F49" s="23"/>
      <c r="G49" s="23"/>
      <c r="H49" s="23"/>
      <c r="I49" s="24"/>
      <c r="J49" s="24"/>
      <c r="K49" s="24"/>
      <c r="L49" s="24"/>
      <c r="M49" s="24"/>
      <c r="N49" s="15"/>
      <c r="O49" s="15" t="s">
        <v>28</v>
      </c>
      <c r="P49" s="15"/>
      <c r="Q49" s="15"/>
    </row>
    <row r="50" spans="2:19" ht="15" hidden="1" customHeight="1" x14ac:dyDescent="0.2">
      <c r="B50" s="38"/>
      <c r="C50" s="7"/>
      <c r="D50" s="1"/>
      <c r="E50" s="31"/>
      <c r="F50" s="31"/>
      <c r="G50" s="31"/>
      <c r="H50" s="31"/>
      <c r="I50" s="31"/>
      <c r="J50" s="31"/>
      <c r="K50" s="31"/>
      <c r="L50" s="30"/>
      <c r="M50" s="30"/>
      <c r="N50" s="31"/>
      <c r="O50" s="31"/>
      <c r="P50" s="31"/>
      <c r="Q50" s="31"/>
    </row>
    <row r="51" spans="2:19" ht="15" hidden="1" customHeight="1" x14ac:dyDescent="0.2">
      <c r="B51" s="38"/>
      <c r="C51" s="7"/>
      <c r="D51" s="1"/>
      <c r="E51" s="31"/>
      <c r="F51" s="31"/>
      <c r="G51" s="31"/>
      <c r="H51" s="31"/>
      <c r="I51" s="31"/>
      <c r="J51" s="31"/>
      <c r="K51" s="31"/>
      <c r="L51" s="30"/>
      <c r="M51" s="30"/>
      <c r="N51" s="31"/>
      <c r="O51" s="31" t="s">
        <v>28</v>
      </c>
      <c r="P51" s="31"/>
      <c r="Q51" s="31"/>
      <c r="S51" s="13" t="s">
        <v>28</v>
      </c>
    </row>
    <row r="52" spans="2:19" ht="15" customHeight="1" x14ac:dyDescent="0.25">
      <c r="B52" s="24" t="s">
        <v>27</v>
      </c>
      <c r="C52" s="35"/>
      <c r="D52" s="23"/>
      <c r="E52" s="23"/>
      <c r="F52" s="23"/>
      <c r="G52" s="23"/>
      <c r="H52" s="23"/>
      <c r="I52" s="24"/>
      <c r="J52" s="24"/>
      <c r="K52" s="24"/>
      <c r="L52" s="24"/>
      <c r="M52" s="24"/>
      <c r="N52" s="14"/>
      <c r="O52" s="14"/>
      <c r="P52" s="14"/>
      <c r="Q52" s="14"/>
    </row>
    <row r="53" spans="2:19" ht="15.75" x14ac:dyDescent="0.25">
      <c r="B53" s="462" t="s">
        <v>184</v>
      </c>
      <c r="C53" s="461" t="s">
        <v>185</v>
      </c>
      <c r="D53" s="463" t="s">
        <v>122</v>
      </c>
      <c r="E53" s="23"/>
      <c r="F53" s="23"/>
      <c r="G53" s="23"/>
      <c r="H53" s="23"/>
      <c r="I53" s="24"/>
      <c r="J53" s="24"/>
      <c r="K53" s="24"/>
      <c r="L53" s="42">
        <v>43100</v>
      </c>
      <c r="M53" s="42">
        <v>43130</v>
      </c>
      <c r="N53" s="14"/>
      <c r="O53" s="14"/>
      <c r="P53" s="14"/>
      <c r="Q53" s="14"/>
    </row>
    <row r="54" spans="2:19" ht="15" customHeight="1" x14ac:dyDescent="0.25">
      <c r="B54" s="462"/>
      <c r="C54" s="461"/>
      <c r="D54" s="463"/>
      <c r="E54" s="23"/>
      <c r="F54" s="23"/>
      <c r="G54" s="23"/>
      <c r="H54" s="23"/>
      <c r="I54" s="24"/>
      <c r="J54" s="24"/>
      <c r="K54" s="24"/>
      <c r="L54" s="42">
        <v>43190</v>
      </c>
      <c r="M54" s="42">
        <v>43220</v>
      </c>
      <c r="N54" s="14"/>
      <c r="O54" s="14"/>
      <c r="P54" s="14"/>
      <c r="Q54" s="14"/>
    </row>
    <row r="55" spans="2:19" ht="15" customHeight="1" x14ac:dyDescent="0.25">
      <c r="B55" s="462"/>
      <c r="C55" s="461"/>
      <c r="D55" s="463"/>
      <c r="E55" s="23"/>
      <c r="F55" s="23"/>
      <c r="G55" s="23"/>
      <c r="H55" s="23"/>
      <c r="I55" s="24"/>
      <c r="J55" s="24"/>
      <c r="K55" s="24"/>
      <c r="L55" s="42">
        <v>43281</v>
      </c>
      <c r="M55" s="42">
        <v>43312</v>
      </c>
      <c r="N55" s="14"/>
      <c r="O55" s="14"/>
      <c r="P55" s="14"/>
      <c r="Q55" s="14"/>
    </row>
    <row r="56" spans="2:19" ht="15" customHeight="1" x14ac:dyDescent="0.25">
      <c r="B56" s="462"/>
      <c r="C56" s="461"/>
      <c r="D56" s="463"/>
      <c r="E56" s="23"/>
      <c r="F56" s="23"/>
      <c r="G56" s="23"/>
      <c r="H56" s="23"/>
      <c r="I56" s="24"/>
      <c r="J56" s="24"/>
      <c r="K56" s="24"/>
      <c r="L56" s="42">
        <v>43373</v>
      </c>
      <c r="M56" s="42">
        <v>43404</v>
      </c>
      <c r="N56" s="14"/>
      <c r="O56" s="14"/>
      <c r="P56" s="14"/>
      <c r="Q56" s="14"/>
    </row>
    <row r="57" spans="2:19" ht="15" customHeight="1" x14ac:dyDescent="0.25">
      <c r="B57" s="462"/>
      <c r="C57" s="461"/>
      <c r="D57" s="463"/>
      <c r="E57" s="23"/>
      <c r="F57" s="23"/>
      <c r="G57" s="23"/>
      <c r="H57" s="23"/>
      <c r="I57" s="24"/>
      <c r="J57" s="24"/>
      <c r="K57" s="24"/>
      <c r="L57" s="42">
        <v>43465</v>
      </c>
      <c r="M57" s="42">
        <v>43496</v>
      </c>
      <c r="N57" s="14"/>
      <c r="O57" s="14"/>
      <c r="P57" s="14"/>
      <c r="Q57" s="14"/>
    </row>
    <row r="58" spans="2:19" ht="15" customHeight="1" x14ac:dyDescent="0.2">
      <c r="B58" s="45" t="s">
        <v>88</v>
      </c>
      <c r="C58" s="9" t="s">
        <v>89</v>
      </c>
      <c r="D58" s="5" t="s">
        <v>90</v>
      </c>
      <c r="E58" s="40" t="s">
        <v>77</v>
      </c>
      <c r="F58" s="40" t="s">
        <v>77</v>
      </c>
      <c r="G58" s="40" t="s">
        <v>77</v>
      </c>
      <c r="H58" s="40" t="s">
        <v>77</v>
      </c>
      <c r="I58" s="40"/>
      <c r="J58" s="41"/>
      <c r="K58" s="40"/>
      <c r="L58" s="30" t="s">
        <v>100</v>
      </c>
      <c r="M58" s="30" t="s">
        <v>100</v>
      </c>
      <c r="N58" s="27"/>
      <c r="O58" s="31"/>
      <c r="P58" s="31"/>
      <c r="Q58" s="31"/>
    </row>
    <row r="59" spans="2:19" ht="15" customHeight="1" x14ac:dyDescent="0.2">
      <c r="B59" s="467" t="s">
        <v>181</v>
      </c>
      <c r="C59" s="461" t="s">
        <v>182</v>
      </c>
      <c r="D59" s="466" t="s">
        <v>97</v>
      </c>
      <c r="E59" s="40"/>
      <c r="F59" s="40"/>
      <c r="G59" s="40"/>
      <c r="H59" s="40"/>
      <c r="I59" s="40"/>
      <c r="J59" s="41"/>
      <c r="K59" s="40"/>
      <c r="L59" s="30">
        <v>43100</v>
      </c>
      <c r="M59" s="30">
        <v>43116</v>
      </c>
      <c r="N59" s="27"/>
      <c r="O59" s="31"/>
      <c r="P59" s="31"/>
      <c r="Q59" s="31"/>
    </row>
    <row r="60" spans="2:19" ht="15" customHeight="1" x14ac:dyDescent="0.2">
      <c r="B60" s="467"/>
      <c r="C60" s="461"/>
      <c r="D60" s="466"/>
      <c r="E60" s="40"/>
      <c r="F60" s="40"/>
      <c r="G60" s="40"/>
      <c r="H60" s="40"/>
      <c r="I60" s="40"/>
      <c r="J60" s="41"/>
      <c r="K60" s="40"/>
      <c r="L60" s="30">
        <v>43220</v>
      </c>
      <c r="M60" s="30">
        <v>43236</v>
      </c>
      <c r="N60" s="27"/>
      <c r="O60" s="31"/>
      <c r="P60" s="31"/>
      <c r="Q60" s="31"/>
    </row>
    <row r="61" spans="2:19" ht="15" customHeight="1" x14ac:dyDescent="0.2">
      <c r="B61" s="467"/>
      <c r="C61" s="461"/>
      <c r="D61" s="466"/>
      <c r="E61" s="40"/>
      <c r="F61" s="40"/>
      <c r="G61" s="40"/>
      <c r="H61" s="40"/>
      <c r="I61" s="40"/>
      <c r="J61" s="41"/>
      <c r="K61" s="40"/>
      <c r="L61" s="30">
        <v>43343</v>
      </c>
      <c r="M61" s="30">
        <v>43357</v>
      </c>
      <c r="N61" s="27"/>
      <c r="O61" s="31"/>
      <c r="P61" s="31"/>
      <c r="Q61" s="31"/>
    </row>
    <row r="62" spans="2:19" ht="15" customHeight="1" x14ac:dyDescent="0.2">
      <c r="B62" s="467"/>
      <c r="C62" s="461"/>
      <c r="D62" s="466"/>
      <c r="E62" s="40"/>
      <c r="F62" s="40"/>
      <c r="G62" s="40"/>
      <c r="H62" s="40"/>
      <c r="I62" s="40"/>
      <c r="J62" s="41"/>
      <c r="K62" s="40"/>
      <c r="L62" s="30">
        <v>43465</v>
      </c>
      <c r="M62" s="30">
        <v>43481</v>
      </c>
      <c r="N62" s="27"/>
      <c r="O62" s="31"/>
      <c r="P62" s="31"/>
      <c r="Q62" s="31"/>
    </row>
    <row r="63" spans="2:19" ht="15" customHeight="1" x14ac:dyDescent="0.2">
      <c r="B63" s="465" t="s">
        <v>179</v>
      </c>
      <c r="C63" s="461" t="s">
        <v>180</v>
      </c>
      <c r="D63" s="466" t="s">
        <v>122</v>
      </c>
      <c r="E63" s="40"/>
      <c r="F63" s="40"/>
      <c r="G63" s="40"/>
      <c r="H63" s="40"/>
      <c r="I63" s="40"/>
      <c r="J63" s="41"/>
      <c r="K63" s="40"/>
      <c r="L63" s="42">
        <v>43100</v>
      </c>
      <c r="M63" s="42">
        <v>43130</v>
      </c>
      <c r="N63" s="27"/>
      <c r="O63" s="31"/>
      <c r="P63" s="31"/>
      <c r="Q63" s="31"/>
    </row>
    <row r="64" spans="2:19" ht="15" customHeight="1" x14ac:dyDescent="0.2">
      <c r="B64" s="465"/>
      <c r="C64" s="461"/>
      <c r="D64" s="466"/>
      <c r="E64" s="40"/>
      <c r="F64" s="40"/>
      <c r="G64" s="40"/>
      <c r="H64" s="40"/>
      <c r="I64" s="40"/>
      <c r="J64" s="41"/>
      <c r="K64" s="40"/>
      <c r="L64" s="42">
        <v>43190</v>
      </c>
      <c r="M64" s="42">
        <v>43220</v>
      </c>
      <c r="N64" s="27"/>
      <c r="O64" s="31"/>
      <c r="P64" s="31"/>
      <c r="Q64" s="31"/>
    </row>
    <row r="65" spans="2:17" ht="15" customHeight="1" x14ac:dyDescent="0.2">
      <c r="B65" s="465"/>
      <c r="C65" s="461"/>
      <c r="D65" s="466"/>
      <c r="E65" s="40"/>
      <c r="F65" s="40"/>
      <c r="G65" s="40"/>
      <c r="H65" s="40"/>
      <c r="I65" s="40"/>
      <c r="J65" s="41"/>
      <c r="K65" s="40"/>
      <c r="L65" s="42">
        <v>43281</v>
      </c>
      <c r="M65" s="42">
        <v>43312</v>
      </c>
      <c r="N65" s="27"/>
      <c r="O65" s="31"/>
      <c r="P65" s="31"/>
      <c r="Q65" s="31"/>
    </row>
    <row r="66" spans="2:17" ht="15" customHeight="1" x14ac:dyDescent="0.2">
      <c r="B66" s="465"/>
      <c r="C66" s="461"/>
      <c r="D66" s="466"/>
      <c r="E66" s="40"/>
      <c r="F66" s="40"/>
      <c r="G66" s="40"/>
      <c r="H66" s="40"/>
      <c r="I66" s="40"/>
      <c r="J66" s="41"/>
      <c r="K66" s="40"/>
      <c r="L66" s="42">
        <v>43373</v>
      </c>
      <c r="M66" s="42">
        <v>43404</v>
      </c>
      <c r="N66" s="27"/>
      <c r="O66" s="31"/>
      <c r="P66" s="31"/>
      <c r="Q66" s="31"/>
    </row>
    <row r="67" spans="2:17" ht="15" customHeight="1" x14ac:dyDescent="0.2">
      <c r="B67" s="465"/>
      <c r="C67" s="461"/>
      <c r="D67" s="466"/>
      <c r="E67" s="40"/>
      <c r="F67" s="40"/>
      <c r="G67" s="40"/>
      <c r="H67" s="40"/>
      <c r="I67" s="40"/>
      <c r="J67" s="41"/>
      <c r="K67" s="40"/>
      <c r="L67" s="42">
        <v>43465</v>
      </c>
      <c r="M67" s="42">
        <v>43496</v>
      </c>
      <c r="N67" s="27"/>
      <c r="O67" s="31"/>
      <c r="P67" s="31"/>
      <c r="Q67" s="31"/>
    </row>
    <row r="68" spans="2:17" ht="15" customHeight="1" x14ac:dyDescent="0.2">
      <c r="B68" s="74" t="s">
        <v>91</v>
      </c>
      <c r="C68" s="9" t="s">
        <v>176</v>
      </c>
      <c r="D68" s="4" t="s">
        <v>76</v>
      </c>
      <c r="E68" s="40" t="s">
        <v>77</v>
      </c>
      <c r="F68" s="40" t="s">
        <v>77</v>
      </c>
      <c r="G68" s="40" t="s">
        <v>77</v>
      </c>
      <c r="H68" s="40" t="s">
        <v>77</v>
      </c>
      <c r="I68" s="40"/>
      <c r="J68" s="40"/>
      <c r="K68" s="40"/>
      <c r="L68" s="42">
        <v>43122</v>
      </c>
      <c r="M68" s="42">
        <v>43130</v>
      </c>
      <c r="N68" s="27"/>
      <c r="O68" s="31"/>
      <c r="P68" s="31"/>
      <c r="Q68" s="31"/>
    </row>
    <row r="69" spans="2:17" ht="15" customHeight="1" x14ac:dyDescent="0.2">
      <c r="B69" s="74" t="s">
        <v>92</v>
      </c>
      <c r="C69" s="9" t="s">
        <v>93</v>
      </c>
      <c r="D69" s="4" t="s">
        <v>76</v>
      </c>
      <c r="E69" s="40"/>
      <c r="F69" s="40"/>
      <c r="G69" s="40" t="s">
        <v>77</v>
      </c>
      <c r="H69" s="40"/>
      <c r="I69" s="40"/>
      <c r="J69" s="43"/>
      <c r="K69" s="40"/>
      <c r="L69" s="42">
        <v>43109</v>
      </c>
      <c r="M69" s="42">
        <v>43131</v>
      </c>
      <c r="N69" s="27"/>
      <c r="O69" s="31"/>
      <c r="P69" s="31"/>
      <c r="Q69" s="31"/>
    </row>
    <row r="70" spans="2:17" ht="15" customHeight="1" x14ac:dyDescent="0.2">
      <c r="B70" s="460" t="s">
        <v>177</v>
      </c>
      <c r="C70" s="461" t="s">
        <v>178</v>
      </c>
      <c r="D70" s="464" t="s">
        <v>122</v>
      </c>
      <c r="E70" s="40"/>
      <c r="F70" s="40"/>
      <c r="G70" s="40"/>
      <c r="H70" s="40"/>
      <c r="I70" s="40"/>
      <c r="J70" s="43"/>
      <c r="K70" s="40"/>
      <c r="L70" s="42">
        <v>43100</v>
      </c>
      <c r="M70" s="42">
        <v>43130</v>
      </c>
      <c r="N70" s="27"/>
      <c r="O70" s="31"/>
      <c r="P70" s="31"/>
      <c r="Q70" s="31"/>
    </row>
    <row r="71" spans="2:17" ht="15" customHeight="1" x14ac:dyDescent="0.2">
      <c r="B71" s="460"/>
      <c r="C71" s="461"/>
      <c r="D71" s="464"/>
      <c r="E71" s="40"/>
      <c r="F71" s="40"/>
      <c r="G71" s="40"/>
      <c r="H71" s="40"/>
      <c r="I71" s="40"/>
      <c r="J71" s="43"/>
      <c r="K71" s="40"/>
      <c r="L71" s="42">
        <v>43190</v>
      </c>
      <c r="M71" s="42">
        <v>43220</v>
      </c>
      <c r="N71" s="27"/>
      <c r="O71" s="31"/>
      <c r="P71" s="31"/>
      <c r="Q71" s="31"/>
    </row>
    <row r="72" spans="2:17" ht="15" customHeight="1" x14ac:dyDescent="0.2">
      <c r="B72" s="460"/>
      <c r="C72" s="461"/>
      <c r="D72" s="464"/>
      <c r="E72" s="40"/>
      <c r="F72" s="40"/>
      <c r="G72" s="40"/>
      <c r="H72" s="40"/>
      <c r="I72" s="40"/>
      <c r="J72" s="43"/>
      <c r="K72" s="40"/>
      <c r="L72" s="42">
        <v>43281</v>
      </c>
      <c r="M72" s="42">
        <v>43312</v>
      </c>
      <c r="N72" s="27"/>
      <c r="O72" s="31"/>
      <c r="P72" s="31"/>
      <c r="Q72" s="31"/>
    </row>
    <row r="73" spans="2:17" ht="15" customHeight="1" x14ac:dyDescent="0.2">
      <c r="B73" s="460"/>
      <c r="C73" s="461"/>
      <c r="D73" s="464"/>
      <c r="E73" s="40"/>
      <c r="F73" s="40"/>
      <c r="G73" s="40"/>
      <c r="H73" s="40"/>
      <c r="I73" s="40"/>
      <c r="J73" s="43"/>
      <c r="K73" s="40"/>
      <c r="L73" s="42">
        <v>43373</v>
      </c>
      <c r="M73" s="42">
        <v>43404</v>
      </c>
      <c r="N73" s="27"/>
      <c r="O73" s="31"/>
      <c r="P73" s="31"/>
      <c r="Q73" s="31"/>
    </row>
    <row r="74" spans="2:17" x14ac:dyDescent="0.2">
      <c r="B74" s="460"/>
      <c r="C74" s="461"/>
      <c r="D74" s="464"/>
      <c r="E74" s="40"/>
      <c r="F74" s="40"/>
      <c r="G74" s="40"/>
      <c r="H74" s="40"/>
      <c r="I74" s="40"/>
      <c r="J74" s="43"/>
      <c r="K74" s="40"/>
      <c r="L74" s="42">
        <v>43465</v>
      </c>
      <c r="M74" s="42">
        <v>43496</v>
      </c>
      <c r="N74" s="27"/>
      <c r="O74" s="31"/>
      <c r="P74" s="31"/>
      <c r="Q74" s="31"/>
    </row>
    <row r="75" spans="2:17" ht="30" customHeight="1" x14ac:dyDescent="0.2">
      <c r="B75" s="75" t="s">
        <v>94</v>
      </c>
      <c r="C75" s="9" t="s">
        <v>95</v>
      </c>
      <c r="D75" s="4" t="s">
        <v>76</v>
      </c>
      <c r="E75" s="40" t="s">
        <v>77</v>
      </c>
      <c r="F75" s="40" t="s">
        <v>77</v>
      </c>
      <c r="G75" s="40" t="s">
        <v>77</v>
      </c>
      <c r="H75" s="40" t="s">
        <v>77</v>
      </c>
      <c r="I75" s="40"/>
      <c r="J75" s="43"/>
      <c r="K75" s="40"/>
      <c r="L75" s="28">
        <v>43109</v>
      </c>
      <c r="M75" s="28">
        <v>43119</v>
      </c>
      <c r="N75" s="27"/>
      <c r="O75" s="31"/>
      <c r="P75" s="31"/>
      <c r="Q75" s="31"/>
    </row>
    <row r="76" spans="2:17" ht="15" customHeight="1" x14ac:dyDescent="0.2">
      <c r="B76" s="456" t="s">
        <v>96</v>
      </c>
      <c r="C76" s="457" t="s">
        <v>89</v>
      </c>
      <c r="D76" s="458" t="s">
        <v>97</v>
      </c>
      <c r="E76" s="459" t="s">
        <v>77</v>
      </c>
      <c r="F76" s="459" t="s">
        <v>77</v>
      </c>
      <c r="G76" s="459" t="s">
        <v>77</v>
      </c>
      <c r="H76" s="459" t="s">
        <v>77</v>
      </c>
      <c r="I76" s="40"/>
      <c r="J76" s="33"/>
      <c r="K76" s="40"/>
      <c r="L76" s="28">
        <v>43160</v>
      </c>
      <c r="M76" s="28">
        <v>43169</v>
      </c>
      <c r="N76" s="27"/>
      <c r="O76" s="31"/>
      <c r="P76" s="31"/>
      <c r="Q76" s="31"/>
    </row>
    <row r="77" spans="2:17" ht="15" customHeight="1" x14ac:dyDescent="0.2">
      <c r="B77" s="456"/>
      <c r="C77" s="457"/>
      <c r="D77" s="458"/>
      <c r="E77" s="459"/>
      <c r="F77" s="459"/>
      <c r="G77" s="459"/>
      <c r="H77" s="459"/>
      <c r="I77" s="40"/>
      <c r="J77" s="33"/>
      <c r="K77" s="40"/>
      <c r="L77" s="28">
        <v>43282</v>
      </c>
      <c r="M77" s="28">
        <v>43291</v>
      </c>
      <c r="N77" s="27"/>
      <c r="O77" s="31"/>
      <c r="P77" s="31"/>
      <c r="Q77" s="31"/>
    </row>
    <row r="78" spans="2:17" ht="15" customHeight="1" x14ac:dyDescent="0.2">
      <c r="B78" s="456"/>
      <c r="C78" s="457"/>
      <c r="D78" s="458"/>
      <c r="E78" s="459"/>
      <c r="F78" s="459"/>
      <c r="G78" s="459"/>
      <c r="H78" s="459"/>
      <c r="I78" s="40"/>
      <c r="J78" s="33"/>
      <c r="K78" s="40"/>
      <c r="L78" s="28">
        <v>43405</v>
      </c>
      <c r="M78" s="28">
        <v>43414</v>
      </c>
      <c r="N78" s="27"/>
      <c r="O78" s="31"/>
      <c r="P78" s="31"/>
      <c r="Q78" s="31"/>
    </row>
    <row r="79" spans="2:17" ht="29.25" customHeight="1" x14ac:dyDescent="0.2">
      <c r="B79" s="76" t="s">
        <v>98</v>
      </c>
      <c r="C79" s="9" t="s">
        <v>99</v>
      </c>
      <c r="D79" s="4" t="s">
        <v>76</v>
      </c>
      <c r="E79" s="40"/>
      <c r="F79" s="40"/>
      <c r="G79" s="40" t="s">
        <v>77</v>
      </c>
      <c r="H79" s="40"/>
      <c r="I79" s="40"/>
      <c r="J79" s="41"/>
      <c r="K79" s="40"/>
      <c r="L79" s="28">
        <v>43151</v>
      </c>
      <c r="M79" s="28">
        <v>43174</v>
      </c>
      <c r="N79" s="27"/>
      <c r="O79" s="31"/>
      <c r="P79" s="31"/>
      <c r="Q79" s="31"/>
    </row>
    <row r="80" spans="2:17" ht="15" customHeight="1" x14ac:dyDescent="0.2">
      <c r="B80" s="456" t="s">
        <v>107</v>
      </c>
      <c r="C80" s="470" t="s">
        <v>103</v>
      </c>
      <c r="D80" s="458" t="s">
        <v>97</v>
      </c>
      <c r="E80" s="471"/>
      <c r="F80" s="471" t="s">
        <v>77</v>
      </c>
      <c r="G80" s="471"/>
      <c r="H80" s="471"/>
      <c r="I80" s="40"/>
      <c r="J80" s="40"/>
      <c r="K80" s="40"/>
      <c r="L80" s="44">
        <v>43102</v>
      </c>
      <c r="M80" s="44">
        <v>42750</v>
      </c>
      <c r="N80" s="27"/>
      <c r="O80" s="31"/>
      <c r="P80" s="31"/>
      <c r="Q80" s="31"/>
    </row>
    <row r="81" spans="2:17" ht="15" customHeight="1" x14ac:dyDescent="0.2">
      <c r="B81" s="456"/>
      <c r="C81" s="470"/>
      <c r="D81" s="458"/>
      <c r="E81" s="471"/>
      <c r="F81" s="471"/>
      <c r="G81" s="471"/>
      <c r="H81" s="471"/>
      <c r="I81" s="40"/>
      <c r="J81" s="40"/>
      <c r="K81" s="40"/>
      <c r="L81" s="44">
        <v>43186</v>
      </c>
      <c r="M81" s="44">
        <v>43202</v>
      </c>
      <c r="N81" s="27"/>
      <c r="O81" s="31"/>
      <c r="P81" s="31"/>
      <c r="Q81" s="31"/>
    </row>
    <row r="82" spans="2:17" ht="15" customHeight="1" x14ac:dyDescent="0.2">
      <c r="B82" s="456"/>
      <c r="C82" s="470"/>
      <c r="D82" s="458"/>
      <c r="E82" s="471"/>
      <c r="F82" s="471"/>
      <c r="G82" s="471"/>
      <c r="H82" s="471"/>
      <c r="I82" s="40"/>
      <c r="J82" s="40"/>
      <c r="K82" s="40"/>
      <c r="L82" s="44">
        <v>43304</v>
      </c>
      <c r="M82" s="44">
        <v>43326</v>
      </c>
      <c r="N82" s="27"/>
      <c r="O82" s="31"/>
      <c r="P82" s="31"/>
      <c r="Q82" s="31"/>
    </row>
    <row r="83" spans="2:17" ht="15" customHeight="1" x14ac:dyDescent="0.2">
      <c r="B83" s="456" t="s">
        <v>104</v>
      </c>
      <c r="C83" s="457" t="s">
        <v>105</v>
      </c>
      <c r="D83" s="464" t="s">
        <v>106</v>
      </c>
      <c r="E83" s="471"/>
      <c r="F83" s="459" t="s">
        <v>77</v>
      </c>
      <c r="G83" s="471"/>
      <c r="H83" s="471"/>
      <c r="I83" s="40"/>
      <c r="J83" s="33"/>
      <c r="K83" s="40"/>
      <c r="L83" s="44">
        <v>43132</v>
      </c>
      <c r="M83" s="44">
        <v>43159</v>
      </c>
      <c r="N83" s="27"/>
      <c r="O83" s="31"/>
      <c r="P83" s="31"/>
      <c r="Q83" s="31"/>
    </row>
    <row r="84" spans="2:17" ht="15" customHeight="1" x14ac:dyDescent="0.2">
      <c r="B84" s="456"/>
      <c r="C84" s="457"/>
      <c r="D84" s="464"/>
      <c r="E84" s="471"/>
      <c r="F84" s="459"/>
      <c r="G84" s="471"/>
      <c r="H84" s="471"/>
      <c r="I84" s="40"/>
      <c r="J84" s="33"/>
      <c r="K84" s="40"/>
      <c r="L84" s="89">
        <v>43282</v>
      </c>
      <c r="M84" s="89">
        <v>43342</v>
      </c>
      <c r="N84" s="27"/>
      <c r="O84" s="31"/>
      <c r="P84" s="31"/>
      <c r="Q84" s="31"/>
    </row>
    <row r="85" spans="2:17" ht="15" customHeight="1" x14ac:dyDescent="0.2">
      <c r="B85" s="45" t="s">
        <v>108</v>
      </c>
      <c r="C85" s="9" t="s">
        <v>109</v>
      </c>
      <c r="D85" s="4" t="s">
        <v>90</v>
      </c>
      <c r="E85" s="40"/>
      <c r="F85" s="40"/>
      <c r="G85" s="40"/>
      <c r="H85" s="40" t="s">
        <v>77</v>
      </c>
      <c r="I85" s="40"/>
      <c r="J85" s="45"/>
      <c r="K85" s="40"/>
      <c r="L85" s="28">
        <v>43132</v>
      </c>
      <c r="M85" s="28">
        <v>43139</v>
      </c>
      <c r="N85" s="27"/>
      <c r="O85" s="31"/>
      <c r="P85" s="31"/>
      <c r="Q85" s="31"/>
    </row>
    <row r="86" spans="2:17" ht="15" customHeight="1" x14ac:dyDescent="0.2">
      <c r="B86" s="45" t="s">
        <v>111</v>
      </c>
      <c r="C86" s="9" t="s">
        <v>110</v>
      </c>
      <c r="D86" s="4" t="s">
        <v>183</v>
      </c>
      <c r="E86" s="40" t="s">
        <v>77</v>
      </c>
      <c r="F86" s="40" t="s">
        <v>77</v>
      </c>
      <c r="G86" s="40" t="s">
        <v>77</v>
      </c>
      <c r="H86" s="40" t="s">
        <v>77</v>
      </c>
      <c r="I86" s="40"/>
      <c r="J86" s="41"/>
      <c r="K86" s="40"/>
      <c r="L86" s="28">
        <v>43132</v>
      </c>
      <c r="M86" s="28">
        <v>43139</v>
      </c>
      <c r="N86" s="27"/>
      <c r="O86" s="31"/>
      <c r="P86" s="31"/>
      <c r="Q86" s="31"/>
    </row>
    <row r="87" spans="2:17" ht="15.75" customHeight="1" x14ac:dyDescent="0.2">
      <c r="B87" s="468" t="s">
        <v>112</v>
      </c>
      <c r="C87" s="457" t="s">
        <v>114</v>
      </c>
      <c r="D87" s="458" t="s">
        <v>106</v>
      </c>
      <c r="E87" s="471"/>
      <c r="F87" s="471"/>
      <c r="G87" s="471"/>
      <c r="H87" s="459" t="s">
        <v>77</v>
      </c>
      <c r="I87" s="40"/>
      <c r="J87" s="41"/>
      <c r="K87" s="40"/>
      <c r="L87" s="42">
        <v>43102</v>
      </c>
      <c r="M87" s="42">
        <v>43130</v>
      </c>
      <c r="N87" s="27"/>
      <c r="O87" s="31"/>
      <c r="P87" s="31"/>
      <c r="Q87" s="31"/>
    </row>
    <row r="88" spans="2:17" ht="15" customHeight="1" x14ac:dyDescent="0.2">
      <c r="B88" s="468"/>
      <c r="C88" s="457"/>
      <c r="D88" s="458"/>
      <c r="E88" s="471"/>
      <c r="F88" s="471"/>
      <c r="G88" s="471"/>
      <c r="H88" s="459"/>
      <c r="I88" s="40" t="s">
        <v>28</v>
      </c>
      <c r="J88" s="41"/>
      <c r="K88" s="40"/>
      <c r="L88" s="42">
        <v>43282</v>
      </c>
      <c r="M88" s="42">
        <v>43311</v>
      </c>
      <c r="N88" s="27"/>
      <c r="O88" s="31"/>
      <c r="P88" s="31"/>
      <c r="Q88" s="31"/>
    </row>
    <row r="89" spans="2:17" ht="74.25" customHeight="1" x14ac:dyDescent="0.2">
      <c r="B89" s="45" t="s">
        <v>115</v>
      </c>
      <c r="C89" s="9" t="s">
        <v>154</v>
      </c>
      <c r="D89" s="4" t="s">
        <v>76</v>
      </c>
      <c r="E89" s="40"/>
      <c r="F89" s="40"/>
      <c r="G89" s="40"/>
      <c r="H89" s="40" t="s">
        <v>77</v>
      </c>
      <c r="I89" s="40"/>
      <c r="J89" s="40"/>
      <c r="K89" s="40"/>
      <c r="L89" s="28">
        <v>43102</v>
      </c>
      <c r="M89" s="28">
        <v>43125</v>
      </c>
      <c r="N89" s="27"/>
      <c r="O89" s="31"/>
      <c r="P89" s="31"/>
      <c r="Q89" s="31"/>
    </row>
    <row r="90" spans="2:17" ht="30" customHeight="1" x14ac:dyDescent="0.2">
      <c r="B90" s="78" t="s">
        <v>156</v>
      </c>
      <c r="C90" s="9" t="s">
        <v>155</v>
      </c>
      <c r="D90" s="4" t="s">
        <v>76</v>
      </c>
      <c r="E90" s="40"/>
      <c r="F90" s="40"/>
      <c r="G90" s="40" t="s">
        <v>77</v>
      </c>
      <c r="H90" s="40"/>
      <c r="I90" s="40"/>
      <c r="J90" s="40"/>
      <c r="K90" s="40"/>
      <c r="L90" s="28">
        <v>43102</v>
      </c>
      <c r="M90" s="28">
        <v>43130</v>
      </c>
      <c r="N90" s="27"/>
      <c r="O90" s="31"/>
      <c r="P90" s="31"/>
      <c r="Q90" s="31"/>
    </row>
    <row r="91" spans="2:17" ht="15" customHeight="1" x14ac:dyDescent="0.2">
      <c r="B91" s="456" t="s">
        <v>157</v>
      </c>
      <c r="C91" s="457" t="s">
        <v>155</v>
      </c>
      <c r="D91" s="472" t="s">
        <v>122</v>
      </c>
      <c r="E91" s="471"/>
      <c r="F91" s="471"/>
      <c r="G91" s="459" t="s">
        <v>77</v>
      </c>
      <c r="H91" s="471"/>
      <c r="I91" s="40"/>
      <c r="J91" s="40"/>
      <c r="K91" s="40"/>
      <c r="L91" s="42">
        <v>43100</v>
      </c>
      <c r="M91" s="42">
        <v>43131</v>
      </c>
      <c r="N91" s="27"/>
      <c r="O91" s="31"/>
      <c r="P91" s="31"/>
      <c r="Q91" s="31"/>
    </row>
    <row r="92" spans="2:17" ht="15" customHeight="1" x14ac:dyDescent="0.2">
      <c r="B92" s="456"/>
      <c r="C92" s="457"/>
      <c r="D92" s="472"/>
      <c r="E92" s="471"/>
      <c r="F92" s="471"/>
      <c r="G92" s="459"/>
      <c r="H92" s="471"/>
      <c r="I92" s="40"/>
      <c r="J92" s="40"/>
      <c r="K92" s="40"/>
      <c r="L92" s="42">
        <v>43190</v>
      </c>
      <c r="M92" s="42">
        <v>43220</v>
      </c>
      <c r="N92" s="27"/>
      <c r="O92" s="31"/>
      <c r="P92" s="31"/>
      <c r="Q92" s="31"/>
    </row>
    <row r="93" spans="2:17" ht="15" customHeight="1" x14ac:dyDescent="0.2">
      <c r="B93" s="456"/>
      <c r="C93" s="457"/>
      <c r="D93" s="472"/>
      <c r="E93" s="471"/>
      <c r="F93" s="471"/>
      <c r="G93" s="459"/>
      <c r="H93" s="471"/>
      <c r="I93" s="40"/>
      <c r="J93" s="40"/>
      <c r="K93" s="40"/>
      <c r="L93" s="42">
        <v>43281</v>
      </c>
      <c r="M93" s="42">
        <v>43311</v>
      </c>
      <c r="N93" s="27"/>
      <c r="O93" s="31"/>
      <c r="P93" s="31"/>
      <c r="Q93" s="31"/>
    </row>
    <row r="94" spans="2:17" ht="15" customHeight="1" x14ac:dyDescent="0.2">
      <c r="B94" s="456"/>
      <c r="C94" s="457"/>
      <c r="D94" s="472"/>
      <c r="E94" s="471"/>
      <c r="F94" s="471"/>
      <c r="G94" s="459"/>
      <c r="H94" s="471"/>
      <c r="I94" s="40"/>
      <c r="J94" s="40"/>
      <c r="K94" s="40"/>
      <c r="L94" s="42">
        <v>43373</v>
      </c>
      <c r="M94" s="42">
        <v>43403</v>
      </c>
      <c r="N94" s="27"/>
      <c r="O94" s="31"/>
      <c r="P94" s="31"/>
      <c r="Q94" s="31"/>
    </row>
    <row r="95" spans="2:17" ht="15" customHeight="1" x14ac:dyDescent="0.2">
      <c r="B95" s="456"/>
      <c r="C95" s="457"/>
      <c r="D95" s="472"/>
      <c r="E95" s="471"/>
      <c r="F95" s="471"/>
      <c r="G95" s="459"/>
      <c r="H95" s="471"/>
      <c r="I95" s="40"/>
      <c r="J95" s="40"/>
      <c r="K95" s="40"/>
      <c r="L95" s="42">
        <v>43465</v>
      </c>
      <c r="M95" s="42">
        <v>43496</v>
      </c>
      <c r="N95" s="27"/>
      <c r="O95" s="31"/>
      <c r="P95" s="31"/>
      <c r="Q95" s="31"/>
    </row>
    <row r="96" spans="2:17" ht="15" customHeight="1" x14ac:dyDescent="0.2">
      <c r="B96" s="468" t="s">
        <v>117</v>
      </c>
      <c r="C96" s="457" t="s">
        <v>80</v>
      </c>
      <c r="D96" s="469" t="s">
        <v>118</v>
      </c>
      <c r="E96" s="471"/>
      <c r="F96" s="471"/>
      <c r="G96" s="471"/>
      <c r="H96" s="471"/>
      <c r="I96" s="40"/>
      <c r="J96" s="40"/>
      <c r="K96" s="40"/>
      <c r="L96" s="28">
        <v>43221</v>
      </c>
      <c r="M96" s="28">
        <v>43231</v>
      </c>
      <c r="N96" s="27"/>
      <c r="O96" s="31"/>
      <c r="P96" s="31"/>
      <c r="Q96" s="31"/>
    </row>
    <row r="97" spans="2:17" ht="15" customHeight="1" x14ac:dyDescent="0.2">
      <c r="B97" s="468"/>
      <c r="C97" s="457"/>
      <c r="D97" s="469"/>
      <c r="E97" s="471"/>
      <c r="F97" s="471"/>
      <c r="G97" s="471"/>
      <c r="H97" s="471"/>
      <c r="I97" s="40"/>
      <c r="J97" s="40"/>
      <c r="K97" s="40"/>
      <c r="L97" s="28">
        <v>43405</v>
      </c>
      <c r="M97" s="28">
        <v>43416</v>
      </c>
      <c r="N97" s="27"/>
      <c r="O97" s="31"/>
      <c r="P97" s="31"/>
      <c r="Q97" s="31"/>
    </row>
    <row r="98" spans="2:17" ht="30.75" customHeight="1" x14ac:dyDescent="0.2">
      <c r="B98" s="68" t="s">
        <v>120</v>
      </c>
      <c r="C98" s="69" t="s">
        <v>78</v>
      </c>
      <c r="D98" s="70" t="s">
        <v>76</v>
      </c>
      <c r="E98" s="33" t="s">
        <v>77</v>
      </c>
      <c r="F98" s="33"/>
      <c r="G98" s="33"/>
      <c r="H98" s="33" t="s">
        <v>77</v>
      </c>
      <c r="I98" s="40"/>
      <c r="J98" s="40"/>
      <c r="K98" s="40"/>
      <c r="L98" s="28"/>
      <c r="M98" s="28"/>
      <c r="N98" s="27"/>
      <c r="O98" s="31"/>
      <c r="P98" s="31"/>
      <c r="Q98" s="31"/>
    </row>
    <row r="99" spans="2:17" ht="15" customHeight="1" x14ac:dyDescent="0.2">
      <c r="B99" s="468" t="s">
        <v>121</v>
      </c>
      <c r="C99" s="457" t="s">
        <v>161</v>
      </c>
      <c r="D99" s="458" t="s">
        <v>122</v>
      </c>
      <c r="E99" s="471"/>
      <c r="F99" s="471"/>
      <c r="G99" s="459" t="s">
        <v>77</v>
      </c>
      <c r="H99" s="471"/>
      <c r="I99" s="40"/>
      <c r="J99" s="40"/>
      <c r="K99" s="40"/>
      <c r="L99" s="28">
        <v>43132</v>
      </c>
      <c r="M99" s="28">
        <v>43153</v>
      </c>
      <c r="N99" s="27"/>
      <c r="O99" s="31"/>
      <c r="P99" s="31"/>
      <c r="Q99" s="31"/>
    </row>
    <row r="100" spans="2:17" ht="15" customHeight="1" x14ac:dyDescent="0.2">
      <c r="B100" s="468"/>
      <c r="C100" s="457"/>
      <c r="D100" s="458"/>
      <c r="E100" s="471"/>
      <c r="F100" s="471"/>
      <c r="G100" s="459"/>
      <c r="H100" s="471"/>
      <c r="I100" s="40"/>
      <c r="J100" s="40"/>
      <c r="K100" s="40"/>
      <c r="L100" s="28">
        <v>43221</v>
      </c>
      <c r="M100" s="28">
        <v>43242</v>
      </c>
      <c r="N100" s="27"/>
      <c r="O100" s="31"/>
      <c r="P100" s="31"/>
      <c r="Q100" s="31"/>
    </row>
    <row r="101" spans="2:17" ht="15" customHeight="1" x14ac:dyDescent="0.2">
      <c r="B101" s="468"/>
      <c r="C101" s="457"/>
      <c r="D101" s="458"/>
      <c r="E101" s="471"/>
      <c r="F101" s="471"/>
      <c r="G101" s="459"/>
      <c r="H101" s="471"/>
      <c r="I101" s="40"/>
      <c r="J101" s="40"/>
      <c r="K101" s="40"/>
      <c r="L101" s="28">
        <v>43313</v>
      </c>
      <c r="M101" s="28">
        <v>43334</v>
      </c>
      <c r="N101" s="27"/>
      <c r="O101" s="31"/>
      <c r="P101" s="31"/>
      <c r="Q101" s="31"/>
    </row>
    <row r="102" spans="2:17" ht="15" customHeight="1" x14ac:dyDescent="0.2">
      <c r="B102" s="468"/>
      <c r="C102" s="457"/>
      <c r="D102" s="458"/>
      <c r="E102" s="471"/>
      <c r="F102" s="471"/>
      <c r="G102" s="459"/>
      <c r="H102" s="471"/>
      <c r="I102" s="40"/>
      <c r="J102" s="40"/>
      <c r="K102" s="40"/>
      <c r="L102" s="28">
        <v>43405</v>
      </c>
      <c r="M102" s="28">
        <v>43426</v>
      </c>
      <c r="N102" s="27"/>
      <c r="O102" s="31"/>
      <c r="P102" s="31"/>
      <c r="Q102" s="31"/>
    </row>
    <row r="103" spans="2:17" ht="15" customHeight="1" x14ac:dyDescent="0.2">
      <c r="B103" s="45" t="s">
        <v>124</v>
      </c>
      <c r="C103" s="9" t="s">
        <v>164</v>
      </c>
      <c r="D103" s="4" t="s">
        <v>76</v>
      </c>
      <c r="E103" s="40"/>
      <c r="F103" s="40"/>
      <c r="G103" s="40" t="s">
        <v>77</v>
      </c>
      <c r="H103" s="40"/>
      <c r="I103" s="40"/>
      <c r="J103" s="40"/>
      <c r="K103" s="40"/>
      <c r="L103" s="28"/>
      <c r="M103" s="28"/>
      <c r="N103" s="27"/>
      <c r="O103" s="31"/>
      <c r="P103" s="31"/>
      <c r="Q103" s="31"/>
    </row>
    <row r="104" spans="2:17" ht="15" customHeight="1" x14ac:dyDescent="0.2">
      <c r="B104" s="43" t="s">
        <v>125</v>
      </c>
      <c r="C104" s="10" t="s">
        <v>163</v>
      </c>
      <c r="D104" s="6" t="s">
        <v>76</v>
      </c>
      <c r="E104" s="40"/>
      <c r="F104" s="40"/>
      <c r="G104" s="40"/>
      <c r="H104" s="40"/>
      <c r="I104" s="40"/>
      <c r="J104" s="40"/>
      <c r="K104" s="40"/>
      <c r="L104" s="28"/>
      <c r="M104" s="28"/>
      <c r="N104" s="27"/>
      <c r="O104" s="31"/>
      <c r="P104" s="31"/>
      <c r="Q104" s="31"/>
    </row>
    <row r="105" spans="2:17" ht="30.75" customHeight="1" x14ac:dyDescent="0.2">
      <c r="B105" s="12" t="s">
        <v>165</v>
      </c>
      <c r="C105" s="9" t="s">
        <v>166</v>
      </c>
      <c r="D105" s="4" t="s">
        <v>76</v>
      </c>
      <c r="E105" s="40"/>
      <c r="F105" s="40"/>
      <c r="G105" s="40" t="s">
        <v>77</v>
      </c>
      <c r="H105" s="40"/>
      <c r="I105" s="40"/>
      <c r="J105" s="40"/>
      <c r="K105" s="40"/>
      <c r="L105" s="28"/>
      <c r="M105" s="28"/>
      <c r="N105" s="27"/>
      <c r="O105" s="31"/>
      <c r="P105" s="31"/>
      <c r="Q105" s="31"/>
    </row>
    <row r="106" spans="2:17" ht="15" customHeight="1" x14ac:dyDescent="0.2">
      <c r="B106" s="43" t="s">
        <v>126</v>
      </c>
      <c r="C106" s="9"/>
      <c r="D106" s="4"/>
      <c r="E106" s="40"/>
      <c r="F106" s="40"/>
      <c r="G106" s="40"/>
      <c r="H106" s="40"/>
      <c r="I106" s="40"/>
      <c r="J106" s="40"/>
      <c r="K106" s="40"/>
      <c r="L106" s="28"/>
      <c r="M106" s="28"/>
      <c r="N106" s="27"/>
      <c r="O106" s="31"/>
      <c r="P106" s="31"/>
      <c r="Q106" s="31"/>
    </row>
    <row r="107" spans="2:17" ht="15.75" x14ac:dyDescent="0.25">
      <c r="B107" s="79" t="s">
        <v>48</v>
      </c>
      <c r="C107" s="46"/>
      <c r="D107" s="47"/>
      <c r="E107" s="47"/>
      <c r="F107" s="47"/>
      <c r="G107" s="47"/>
      <c r="H107" s="47"/>
      <c r="I107" s="47" t="s">
        <v>28</v>
      </c>
      <c r="J107" s="47"/>
      <c r="K107" s="47"/>
      <c r="L107" s="48"/>
      <c r="M107" s="48"/>
      <c r="N107" s="14"/>
      <c r="O107" s="14"/>
      <c r="P107" s="14"/>
      <c r="Q107" s="14"/>
    </row>
    <row r="108" spans="2:17" x14ac:dyDescent="0.2">
      <c r="B108" s="468" t="s">
        <v>119</v>
      </c>
      <c r="C108" s="457" t="s">
        <v>168</v>
      </c>
      <c r="D108" s="458" t="s">
        <v>97</v>
      </c>
      <c r="E108" s="459" t="s">
        <v>77</v>
      </c>
      <c r="F108" s="459" t="s">
        <v>77</v>
      </c>
      <c r="G108" s="459" t="s">
        <v>77</v>
      </c>
      <c r="H108" s="459" t="s">
        <v>77</v>
      </c>
      <c r="I108" s="40"/>
      <c r="J108" s="40"/>
      <c r="K108" s="40"/>
      <c r="L108" s="28">
        <v>43102</v>
      </c>
      <c r="M108" s="28">
        <v>43112</v>
      </c>
      <c r="N108" s="27"/>
      <c r="O108" s="31"/>
      <c r="P108" s="31"/>
      <c r="Q108" s="31"/>
    </row>
    <row r="109" spans="2:17" s="49" customFormat="1" ht="15" customHeight="1" x14ac:dyDescent="0.2">
      <c r="B109" s="468"/>
      <c r="C109" s="457"/>
      <c r="D109" s="458"/>
      <c r="E109" s="459"/>
      <c r="F109" s="459"/>
      <c r="G109" s="459"/>
      <c r="H109" s="459"/>
      <c r="I109" s="40"/>
      <c r="J109" s="40"/>
      <c r="K109" s="40"/>
      <c r="L109" s="28">
        <v>43221</v>
      </c>
      <c r="M109" s="28">
        <v>43232</v>
      </c>
      <c r="N109" s="27"/>
      <c r="O109" s="31"/>
      <c r="P109" s="31"/>
      <c r="Q109" s="31"/>
    </row>
    <row r="110" spans="2:17" s="49" customFormat="1" ht="15" customHeight="1" x14ac:dyDescent="0.2">
      <c r="B110" s="468"/>
      <c r="C110" s="457"/>
      <c r="D110" s="458"/>
      <c r="E110" s="459"/>
      <c r="F110" s="459"/>
      <c r="G110" s="459"/>
      <c r="H110" s="459"/>
      <c r="I110" s="40"/>
      <c r="J110" s="40"/>
      <c r="K110" s="40"/>
      <c r="L110" s="28">
        <v>43344</v>
      </c>
      <c r="M110" s="28">
        <v>43354</v>
      </c>
      <c r="N110" s="27"/>
      <c r="O110" s="31"/>
      <c r="P110" s="31"/>
      <c r="Q110" s="31"/>
    </row>
    <row r="111" spans="2:17" s="49" customFormat="1" ht="15.75" x14ac:dyDescent="0.25">
      <c r="B111" s="79" t="s">
        <v>46</v>
      </c>
      <c r="C111" s="20"/>
      <c r="D111" s="14"/>
      <c r="E111" s="14"/>
      <c r="F111" s="14"/>
      <c r="G111" s="14"/>
      <c r="H111" s="14"/>
      <c r="I111" s="14" t="s">
        <v>28</v>
      </c>
      <c r="J111" s="14"/>
      <c r="K111" s="14"/>
      <c r="L111" s="48"/>
      <c r="M111" s="48"/>
      <c r="N111" s="14"/>
      <c r="O111" s="14"/>
      <c r="P111" s="14"/>
      <c r="Q111" s="14"/>
    </row>
    <row r="112" spans="2:17" s="49" customFormat="1" ht="30" x14ac:dyDescent="0.2">
      <c r="B112" s="80" t="s">
        <v>130</v>
      </c>
      <c r="C112" s="7"/>
      <c r="D112" s="1"/>
      <c r="E112" s="50" t="s">
        <v>77</v>
      </c>
      <c r="F112" s="50" t="s">
        <v>77</v>
      </c>
      <c r="G112" s="50" t="s">
        <v>77</v>
      </c>
      <c r="H112" s="50" t="s">
        <v>77</v>
      </c>
      <c r="I112" s="31"/>
      <c r="J112" s="31"/>
      <c r="K112" s="31"/>
      <c r="L112" s="31"/>
      <c r="M112" s="31"/>
      <c r="N112" s="31"/>
      <c r="O112" s="31"/>
      <c r="P112" s="31"/>
      <c r="Q112" s="31"/>
    </row>
    <row r="113" spans="2:17" s="49" customFormat="1" x14ac:dyDescent="0.2">
      <c r="B113" s="81" t="s">
        <v>131</v>
      </c>
      <c r="C113" s="7"/>
      <c r="D113" s="1"/>
      <c r="E113" s="50" t="s">
        <v>77</v>
      </c>
      <c r="F113" s="50" t="s">
        <v>77</v>
      </c>
      <c r="G113" s="50" t="s">
        <v>77</v>
      </c>
      <c r="H113" s="50" t="s">
        <v>77</v>
      </c>
      <c r="I113" s="31"/>
      <c r="J113" s="31"/>
      <c r="K113" s="31"/>
      <c r="L113" s="31"/>
      <c r="M113" s="31"/>
      <c r="N113" s="31"/>
      <c r="O113" s="31"/>
      <c r="P113" s="31"/>
      <c r="Q113" s="31"/>
    </row>
    <row r="114" spans="2:17" s="49" customFormat="1" x14ac:dyDescent="0.2">
      <c r="B114" s="80" t="s">
        <v>132</v>
      </c>
      <c r="C114" s="7"/>
      <c r="D114" s="1"/>
      <c r="E114" s="50" t="s">
        <v>77</v>
      </c>
      <c r="F114" s="50" t="s">
        <v>77</v>
      </c>
      <c r="G114" s="50" t="s">
        <v>77</v>
      </c>
      <c r="H114" s="50" t="s">
        <v>77</v>
      </c>
      <c r="I114" s="31"/>
      <c r="J114" s="31"/>
      <c r="K114" s="31"/>
      <c r="L114" s="31"/>
      <c r="M114" s="31"/>
      <c r="N114" s="31"/>
      <c r="O114" s="31"/>
      <c r="P114" s="31"/>
      <c r="Q114" s="31"/>
    </row>
    <row r="115" spans="2:17" s="49" customFormat="1" ht="30" x14ac:dyDescent="0.2">
      <c r="B115" s="80" t="s">
        <v>133</v>
      </c>
      <c r="C115" s="7"/>
      <c r="D115" s="1"/>
      <c r="E115" s="50" t="s">
        <v>77</v>
      </c>
      <c r="F115" s="50" t="s">
        <v>77</v>
      </c>
      <c r="G115" s="50" t="s">
        <v>77</v>
      </c>
      <c r="H115" s="50" t="s">
        <v>77</v>
      </c>
      <c r="I115" s="31"/>
      <c r="J115" s="31"/>
      <c r="K115" s="31"/>
      <c r="L115" s="31"/>
      <c r="M115" s="31"/>
      <c r="N115" s="31"/>
      <c r="O115" s="31"/>
      <c r="P115" s="31"/>
      <c r="Q115" s="31"/>
    </row>
    <row r="116" spans="2:17" s="49" customFormat="1" ht="15.75" x14ac:dyDescent="0.25">
      <c r="B116" s="82" t="s">
        <v>47</v>
      </c>
      <c r="C116" s="62"/>
      <c r="D116" s="83"/>
      <c r="E116" s="83"/>
      <c r="F116" s="83"/>
      <c r="G116" s="83"/>
      <c r="H116" s="83"/>
      <c r="I116" s="83" t="s">
        <v>28</v>
      </c>
      <c r="J116" s="83"/>
      <c r="K116" s="83"/>
      <c r="L116" s="84"/>
      <c r="M116" s="84"/>
      <c r="N116" s="83"/>
      <c r="O116" s="83"/>
      <c r="P116" s="83"/>
      <c r="Q116" s="83"/>
    </row>
    <row r="117" spans="2:17" s="49" customFormat="1" ht="15.75" x14ac:dyDescent="0.25">
      <c r="B117" s="61" t="s">
        <v>186</v>
      </c>
      <c r="C117" s="62"/>
      <c r="D117" s="62"/>
      <c r="E117" s="62"/>
      <c r="F117" s="62"/>
      <c r="G117" s="62"/>
      <c r="H117" s="62"/>
      <c r="I117" s="83"/>
      <c r="J117" s="83"/>
      <c r="K117" s="83"/>
      <c r="L117" s="84"/>
      <c r="M117" s="84"/>
      <c r="N117" s="83"/>
      <c r="O117" s="83"/>
      <c r="P117" s="83"/>
      <c r="Q117" s="83"/>
    </row>
    <row r="118" spans="2:17" s="49" customFormat="1" ht="31.5" x14ac:dyDescent="0.25">
      <c r="B118" s="61" t="s">
        <v>187</v>
      </c>
      <c r="C118" s="62"/>
      <c r="D118" s="62"/>
      <c r="E118" s="62"/>
      <c r="F118" s="62"/>
      <c r="G118" s="62"/>
      <c r="H118" s="62"/>
      <c r="I118" s="83"/>
      <c r="J118" s="83"/>
      <c r="K118" s="83"/>
      <c r="L118" s="84"/>
      <c r="M118" s="84"/>
      <c r="N118" s="83"/>
      <c r="O118" s="83"/>
      <c r="P118" s="83"/>
      <c r="Q118" s="83"/>
    </row>
    <row r="119" spans="2:17" s="49" customFormat="1" ht="31.5" x14ac:dyDescent="0.25">
      <c r="B119" s="61" t="s">
        <v>188</v>
      </c>
      <c r="C119" s="62"/>
      <c r="D119" s="62"/>
      <c r="E119" s="62"/>
      <c r="F119" s="62"/>
      <c r="G119" s="62"/>
      <c r="H119" s="62"/>
      <c r="I119" s="83"/>
      <c r="J119" s="83"/>
      <c r="K119" s="83"/>
      <c r="L119" s="84"/>
      <c r="M119" s="84"/>
      <c r="N119" s="83"/>
      <c r="O119" s="83"/>
      <c r="P119" s="83"/>
      <c r="Q119" s="83"/>
    </row>
    <row r="120" spans="2:17" s="49" customFormat="1" ht="15.75" x14ac:dyDescent="0.25">
      <c r="B120" s="61"/>
      <c r="C120" s="62"/>
      <c r="D120" s="62"/>
      <c r="E120" s="62"/>
      <c r="F120" s="62"/>
      <c r="G120" s="62"/>
      <c r="H120" s="62"/>
      <c r="I120" s="83"/>
      <c r="J120" s="83"/>
      <c r="K120" s="83"/>
      <c r="L120" s="84"/>
      <c r="M120" s="84"/>
      <c r="N120" s="83"/>
      <c r="O120" s="83"/>
      <c r="P120" s="83"/>
      <c r="Q120" s="83"/>
    </row>
    <row r="121" spans="2:17" s="49" customFormat="1" ht="15.75" x14ac:dyDescent="0.25">
      <c r="B121" s="61"/>
      <c r="C121" s="62"/>
      <c r="D121" s="62"/>
      <c r="E121" s="62"/>
      <c r="F121" s="62"/>
      <c r="G121" s="62"/>
      <c r="H121" s="62"/>
      <c r="I121" s="83"/>
      <c r="J121" s="83"/>
      <c r="K121" s="83"/>
      <c r="L121" s="84"/>
      <c r="M121" s="84"/>
      <c r="N121" s="83"/>
      <c r="O121" s="83"/>
      <c r="P121" s="83"/>
      <c r="Q121" s="83"/>
    </row>
    <row r="122" spans="2:17" s="49" customFormat="1" ht="15.75" x14ac:dyDescent="0.25">
      <c r="B122" s="61"/>
      <c r="C122" s="62"/>
      <c r="D122" s="62"/>
      <c r="E122" s="62"/>
      <c r="F122" s="62"/>
      <c r="G122" s="62"/>
      <c r="H122" s="62"/>
      <c r="I122" s="83"/>
      <c r="J122" s="83"/>
      <c r="K122" s="83"/>
      <c r="L122" s="84"/>
      <c r="M122" s="84"/>
      <c r="N122" s="83"/>
      <c r="O122" s="83"/>
      <c r="P122" s="83"/>
      <c r="Q122" s="83"/>
    </row>
    <row r="123" spans="2:17" s="54" customFormat="1" ht="30" x14ac:dyDescent="0.2">
      <c r="B123" s="7" t="s">
        <v>101</v>
      </c>
      <c r="C123" s="7" t="s">
        <v>102</v>
      </c>
      <c r="D123" s="55" t="s">
        <v>90</v>
      </c>
      <c r="E123" s="55" t="s">
        <v>77</v>
      </c>
      <c r="F123" s="55" t="s">
        <v>77</v>
      </c>
      <c r="G123" s="55" t="s">
        <v>77</v>
      </c>
      <c r="H123" s="55" t="s">
        <v>77</v>
      </c>
      <c r="I123" s="40"/>
      <c r="J123" s="52"/>
      <c r="K123" s="52"/>
      <c r="L123" s="53" t="s">
        <v>100</v>
      </c>
      <c r="M123" s="53" t="s">
        <v>100</v>
      </c>
      <c r="N123" s="52"/>
      <c r="O123" s="52"/>
      <c r="P123" s="52"/>
      <c r="Q123" s="52"/>
    </row>
    <row r="124" spans="2:17" s="54" customFormat="1" x14ac:dyDescent="0.2">
      <c r="B124" s="80" t="s">
        <v>158</v>
      </c>
      <c r="C124" s="55"/>
      <c r="D124" s="52" t="s">
        <v>113</v>
      </c>
      <c r="E124" s="52"/>
      <c r="F124" s="52" t="s">
        <v>77</v>
      </c>
      <c r="G124" s="52" t="s">
        <v>77</v>
      </c>
      <c r="H124" s="52"/>
      <c r="I124" s="52"/>
      <c r="J124" s="52"/>
      <c r="K124" s="52"/>
      <c r="L124" s="56"/>
      <c r="M124" s="56"/>
      <c r="N124" s="52"/>
      <c r="O124" s="52"/>
      <c r="P124" s="52"/>
      <c r="Q124" s="52"/>
    </row>
    <row r="125" spans="2:17" s="51" customFormat="1" x14ac:dyDescent="0.2">
      <c r="B125" s="80" t="s">
        <v>127</v>
      </c>
      <c r="C125" s="7" t="s">
        <v>170</v>
      </c>
      <c r="D125" s="52" t="s">
        <v>106</v>
      </c>
      <c r="E125" s="52"/>
      <c r="F125" s="52"/>
      <c r="G125" s="52" t="s">
        <v>77</v>
      </c>
      <c r="H125" s="52"/>
      <c r="I125" s="52"/>
      <c r="J125" s="52"/>
      <c r="K125" s="52"/>
      <c r="L125" s="56"/>
      <c r="M125" s="56"/>
      <c r="N125" s="52"/>
      <c r="O125" s="52"/>
      <c r="P125" s="52"/>
      <c r="Q125" s="52"/>
    </row>
    <row r="126" spans="2:17" s="51" customFormat="1" x14ac:dyDescent="0.2">
      <c r="B126" s="80" t="s">
        <v>134</v>
      </c>
      <c r="C126" s="7" t="s">
        <v>169</v>
      </c>
      <c r="D126" s="52" t="s">
        <v>113</v>
      </c>
      <c r="E126" s="52" t="s">
        <v>77</v>
      </c>
      <c r="F126" s="52" t="s">
        <v>77</v>
      </c>
      <c r="G126" s="52" t="s">
        <v>77</v>
      </c>
      <c r="H126" s="52" t="s">
        <v>77</v>
      </c>
      <c r="I126" s="52"/>
      <c r="J126" s="52"/>
      <c r="K126" s="52"/>
      <c r="L126" s="56"/>
      <c r="M126" s="56"/>
      <c r="N126" s="52"/>
      <c r="O126" s="52"/>
      <c r="P126" s="52"/>
      <c r="Q126" s="52"/>
    </row>
    <row r="127" spans="2:17" s="51" customFormat="1" x14ac:dyDescent="0.2">
      <c r="B127" s="80" t="s">
        <v>135</v>
      </c>
      <c r="C127" s="55"/>
      <c r="D127" s="52" t="s">
        <v>113</v>
      </c>
      <c r="E127" s="52"/>
      <c r="F127" s="52"/>
      <c r="G127" s="52" t="s">
        <v>77</v>
      </c>
      <c r="H127" s="52"/>
      <c r="I127" s="52"/>
      <c r="J127" s="52" t="s">
        <v>28</v>
      </c>
      <c r="K127" s="52"/>
      <c r="L127" s="56"/>
      <c r="M127" s="56"/>
      <c r="N127" s="52"/>
      <c r="O127" s="52"/>
      <c r="P127" s="52"/>
      <c r="Q127" s="52"/>
    </row>
    <row r="128" spans="2:17" ht="30.75" customHeight="1" x14ac:dyDescent="0.2">
      <c r="B128" s="12" t="s">
        <v>123</v>
      </c>
      <c r="C128" s="9" t="s">
        <v>162</v>
      </c>
      <c r="D128" s="4" t="s">
        <v>76</v>
      </c>
      <c r="E128" s="40"/>
      <c r="F128" s="40"/>
      <c r="G128" s="40" t="s">
        <v>77</v>
      </c>
      <c r="H128" s="40"/>
      <c r="I128" s="40"/>
      <c r="J128" s="40"/>
      <c r="K128" s="40"/>
      <c r="L128" s="28"/>
      <c r="M128" s="28"/>
      <c r="N128" s="27"/>
      <c r="O128" s="31"/>
      <c r="P128" s="31"/>
      <c r="Q128" s="31"/>
    </row>
    <row r="129" spans="2:17" ht="63.75" customHeight="1" x14ac:dyDescent="0.2">
      <c r="B129" s="68" t="s">
        <v>116</v>
      </c>
      <c r="C129" s="69" t="s">
        <v>159</v>
      </c>
      <c r="D129" s="70" t="s">
        <v>76</v>
      </c>
      <c r="E129" s="40"/>
      <c r="F129" s="40"/>
      <c r="G129" s="40" t="s">
        <v>77</v>
      </c>
      <c r="H129" s="40"/>
      <c r="I129" s="40"/>
      <c r="J129" s="40"/>
      <c r="K129" s="40"/>
      <c r="L129" s="28">
        <v>43344</v>
      </c>
      <c r="M129" s="28">
        <v>43372</v>
      </c>
      <c r="N129" s="27"/>
      <c r="O129" s="31"/>
      <c r="P129" s="31"/>
      <c r="Q129" s="31"/>
    </row>
    <row r="130" spans="2:17" s="51" customFormat="1" ht="42.75" customHeight="1" x14ac:dyDescent="0.2">
      <c r="B130" s="80" t="s">
        <v>136</v>
      </c>
      <c r="C130" s="69" t="s">
        <v>171</v>
      </c>
      <c r="D130" s="52" t="s">
        <v>113</v>
      </c>
      <c r="E130" s="52"/>
      <c r="F130" s="52"/>
      <c r="G130" s="52"/>
      <c r="H130" s="52" t="s">
        <v>77</v>
      </c>
      <c r="I130" s="52"/>
      <c r="J130" s="52"/>
      <c r="K130" s="52"/>
      <c r="L130" s="56"/>
      <c r="M130" s="56"/>
      <c r="N130" s="52"/>
      <c r="O130" s="52"/>
      <c r="P130" s="52"/>
      <c r="Q130" s="52"/>
    </row>
    <row r="131" spans="2:17" s="51" customFormat="1" ht="42" customHeight="1" x14ac:dyDescent="0.2">
      <c r="B131" s="80" t="s">
        <v>137</v>
      </c>
      <c r="C131" s="69" t="s">
        <v>171</v>
      </c>
      <c r="D131" s="52" t="s">
        <v>113</v>
      </c>
      <c r="E131" s="52"/>
      <c r="F131" s="52"/>
      <c r="G131" s="52"/>
      <c r="H131" s="52" t="s">
        <v>77</v>
      </c>
      <c r="I131" s="52"/>
      <c r="J131" s="52"/>
      <c r="K131" s="52"/>
      <c r="L131" s="56"/>
      <c r="M131" s="56"/>
      <c r="N131" s="52"/>
      <c r="O131" s="52"/>
      <c r="P131" s="52"/>
      <c r="Q131" s="52"/>
    </row>
    <row r="132" spans="2:17" s="51" customFormat="1" x14ac:dyDescent="0.2">
      <c r="B132" s="85" t="s">
        <v>173</v>
      </c>
      <c r="C132" s="69"/>
      <c r="D132" s="52" t="s">
        <v>76</v>
      </c>
      <c r="E132" s="52"/>
      <c r="F132" s="52"/>
      <c r="G132" s="52" t="s">
        <v>77</v>
      </c>
      <c r="H132" s="52"/>
      <c r="I132" s="52"/>
      <c r="J132" s="52"/>
      <c r="K132" s="52"/>
      <c r="L132" s="56"/>
      <c r="M132" s="56"/>
      <c r="N132" s="52"/>
      <c r="O132" s="52"/>
      <c r="P132" s="52"/>
      <c r="Q132" s="52"/>
    </row>
    <row r="133" spans="2:17" s="51" customFormat="1" x14ac:dyDescent="0.2">
      <c r="B133" s="85" t="s">
        <v>174</v>
      </c>
      <c r="C133" s="69" t="s">
        <v>175</v>
      </c>
      <c r="D133" s="52" t="s">
        <v>76</v>
      </c>
      <c r="E133" s="52" t="s">
        <v>77</v>
      </c>
      <c r="F133" s="52" t="s">
        <v>77</v>
      </c>
      <c r="G133" s="52" t="s">
        <v>77</v>
      </c>
      <c r="H133" s="52" t="s">
        <v>77</v>
      </c>
      <c r="I133" s="52"/>
      <c r="J133" s="52"/>
      <c r="K133" s="52"/>
      <c r="L133" s="56"/>
      <c r="M133" s="56"/>
      <c r="N133" s="52"/>
      <c r="O133" s="52"/>
      <c r="P133" s="52"/>
      <c r="Q133" s="52"/>
    </row>
    <row r="134" spans="2:17" s="51" customFormat="1" ht="28.5" customHeight="1" x14ac:dyDescent="0.2">
      <c r="B134" s="80" t="s">
        <v>138</v>
      </c>
      <c r="C134" s="69" t="s">
        <v>171</v>
      </c>
      <c r="D134" s="52" t="s">
        <v>113</v>
      </c>
      <c r="E134" s="52"/>
      <c r="F134" s="52"/>
      <c r="G134" s="52"/>
      <c r="H134" s="52" t="s">
        <v>77</v>
      </c>
      <c r="I134" s="52"/>
      <c r="J134" s="52"/>
      <c r="K134" s="52"/>
      <c r="L134" s="56"/>
      <c r="M134" s="56"/>
      <c r="N134" s="52"/>
      <c r="O134" s="52"/>
      <c r="P134" s="52"/>
      <c r="Q134" s="52"/>
    </row>
    <row r="135" spans="2:17" ht="15" customHeight="1" x14ac:dyDescent="0.2">
      <c r="B135" s="473" t="s">
        <v>128</v>
      </c>
      <c r="C135" s="457" t="s">
        <v>167</v>
      </c>
      <c r="D135" s="458" t="s">
        <v>118</v>
      </c>
      <c r="E135" s="471"/>
      <c r="F135" s="471" t="s">
        <v>77</v>
      </c>
      <c r="G135" s="471" t="s">
        <v>77</v>
      </c>
      <c r="H135" s="471"/>
      <c r="I135" s="40"/>
      <c r="J135" s="40"/>
      <c r="K135" s="40"/>
      <c r="L135" s="28"/>
      <c r="M135" s="28"/>
      <c r="N135" s="27"/>
      <c r="O135" s="31"/>
      <c r="P135" s="31"/>
      <c r="Q135" s="31"/>
    </row>
    <row r="136" spans="2:17" ht="15" customHeight="1" x14ac:dyDescent="0.2">
      <c r="B136" s="473"/>
      <c r="C136" s="457"/>
      <c r="D136" s="458"/>
      <c r="E136" s="471"/>
      <c r="F136" s="471"/>
      <c r="G136" s="471"/>
      <c r="H136" s="471"/>
      <c r="I136" s="40"/>
      <c r="J136" s="40"/>
      <c r="K136" s="40"/>
      <c r="L136" s="28"/>
      <c r="M136" s="28"/>
      <c r="N136" s="27"/>
      <c r="O136" s="31"/>
      <c r="P136" s="31"/>
      <c r="Q136" s="31"/>
    </row>
    <row r="137" spans="2:17" s="51" customFormat="1" ht="45" x14ac:dyDescent="0.2">
      <c r="B137" s="80" t="s">
        <v>139</v>
      </c>
      <c r="C137" s="69" t="s">
        <v>171</v>
      </c>
      <c r="D137" s="52" t="s">
        <v>113</v>
      </c>
      <c r="E137" s="52"/>
      <c r="F137" s="52"/>
      <c r="G137" s="52"/>
      <c r="H137" s="52" t="s">
        <v>77</v>
      </c>
      <c r="I137" s="52"/>
      <c r="J137" s="52"/>
      <c r="K137" s="52"/>
      <c r="L137" s="56"/>
      <c r="M137" s="56"/>
      <c r="N137" s="52"/>
      <c r="O137" s="52"/>
      <c r="P137" s="52"/>
      <c r="Q137" s="52"/>
    </row>
    <row r="138" spans="2:17" ht="15" customHeight="1" x14ac:dyDescent="0.2">
      <c r="B138" s="43" t="s">
        <v>129</v>
      </c>
      <c r="C138" s="9"/>
      <c r="D138" s="4"/>
      <c r="E138" s="40"/>
      <c r="F138" s="40"/>
      <c r="G138" s="40"/>
      <c r="H138" s="40"/>
      <c r="I138" s="40"/>
      <c r="J138" s="40"/>
      <c r="K138" s="40"/>
      <c r="L138" s="28"/>
      <c r="M138" s="28"/>
      <c r="N138" s="27"/>
      <c r="O138" s="31"/>
      <c r="P138" s="31"/>
      <c r="Q138" s="31"/>
    </row>
    <row r="139" spans="2:17" ht="15" customHeight="1" x14ac:dyDescent="0.25">
      <c r="B139" s="24" t="s">
        <v>189</v>
      </c>
      <c r="C139" s="57"/>
      <c r="D139" s="24"/>
      <c r="E139" s="24"/>
      <c r="F139" s="24"/>
      <c r="G139" s="24"/>
      <c r="H139" s="24"/>
      <c r="I139" s="24"/>
      <c r="J139" s="24"/>
      <c r="K139" s="24"/>
      <c r="L139" s="24"/>
      <c r="M139" s="24"/>
      <c r="N139" s="24"/>
      <c r="O139" s="24"/>
      <c r="P139" s="24"/>
      <c r="Q139" s="24"/>
    </row>
    <row r="140" spans="2:17" ht="15" customHeight="1" x14ac:dyDescent="0.2">
      <c r="B140" s="12" t="s">
        <v>140</v>
      </c>
      <c r="C140" s="11"/>
      <c r="D140" s="52" t="s">
        <v>106</v>
      </c>
      <c r="E140" s="31"/>
      <c r="F140" s="31"/>
      <c r="G140" s="31" t="s">
        <v>77</v>
      </c>
      <c r="H140" s="31"/>
      <c r="I140" s="31"/>
      <c r="J140" s="31"/>
      <c r="K140" s="31"/>
      <c r="L140" s="30"/>
      <c r="M140" s="30"/>
      <c r="N140" s="31"/>
      <c r="O140" s="31"/>
      <c r="P140" s="31"/>
      <c r="Q140" s="31"/>
    </row>
    <row r="141" spans="2:17" ht="15" customHeight="1" x14ac:dyDescent="0.2">
      <c r="B141" s="12" t="s">
        <v>141</v>
      </c>
      <c r="C141" s="11"/>
      <c r="D141" s="52" t="s">
        <v>122</v>
      </c>
      <c r="E141" s="31"/>
      <c r="F141" s="31"/>
      <c r="G141" s="31" t="s">
        <v>77</v>
      </c>
      <c r="H141" s="31"/>
      <c r="I141" s="31"/>
      <c r="J141" s="31"/>
      <c r="K141" s="31"/>
      <c r="L141" s="30"/>
      <c r="M141" s="30"/>
      <c r="N141" s="31"/>
      <c r="O141" s="31"/>
      <c r="P141" s="31"/>
      <c r="Q141" s="31"/>
    </row>
    <row r="142" spans="2:17" ht="15" customHeight="1" x14ac:dyDescent="0.2">
      <c r="B142" s="78" t="s">
        <v>142</v>
      </c>
      <c r="C142" s="11"/>
      <c r="D142" s="52" t="s">
        <v>151</v>
      </c>
      <c r="E142" s="31"/>
      <c r="F142" s="31"/>
      <c r="G142" s="31" t="s">
        <v>77</v>
      </c>
      <c r="H142" s="31"/>
      <c r="I142" s="31"/>
      <c r="J142" s="31"/>
      <c r="K142" s="31"/>
      <c r="L142" s="30"/>
      <c r="M142" s="30"/>
      <c r="N142" s="31"/>
      <c r="O142" s="31"/>
      <c r="P142" s="31"/>
      <c r="Q142" s="31"/>
    </row>
    <row r="143" spans="2:17" ht="15" customHeight="1" x14ac:dyDescent="0.2">
      <c r="B143" s="78" t="s">
        <v>143</v>
      </c>
      <c r="C143" s="11"/>
      <c r="D143" s="52" t="s">
        <v>118</v>
      </c>
      <c r="E143" s="31"/>
      <c r="F143" s="31"/>
      <c r="G143" s="31" t="s">
        <v>77</v>
      </c>
      <c r="H143" s="31"/>
      <c r="I143" s="31"/>
      <c r="J143" s="31"/>
      <c r="K143" s="31"/>
      <c r="L143" s="30"/>
      <c r="M143" s="30"/>
      <c r="N143" s="31"/>
      <c r="O143" s="31"/>
      <c r="P143" s="31"/>
      <c r="Q143" s="31"/>
    </row>
    <row r="144" spans="2:17" ht="15" customHeight="1" x14ac:dyDescent="0.2">
      <c r="B144" s="78" t="s">
        <v>144</v>
      </c>
      <c r="C144" s="11"/>
      <c r="D144" s="52" t="s">
        <v>122</v>
      </c>
      <c r="E144" s="31"/>
      <c r="F144" s="31"/>
      <c r="G144" s="31" t="s">
        <v>77</v>
      </c>
      <c r="H144" s="31"/>
      <c r="I144" s="31"/>
      <c r="J144" s="31"/>
      <c r="K144" s="31"/>
      <c r="L144" s="30"/>
      <c r="M144" s="30"/>
      <c r="N144" s="31"/>
      <c r="O144" s="31"/>
      <c r="P144" s="31"/>
      <c r="Q144" s="31"/>
    </row>
    <row r="145" spans="2:17" ht="15" customHeight="1" x14ac:dyDescent="0.2">
      <c r="B145" s="12" t="s">
        <v>145</v>
      </c>
      <c r="C145" s="11"/>
      <c r="D145" s="52" t="s">
        <v>152</v>
      </c>
      <c r="E145" s="31"/>
      <c r="F145" s="31"/>
      <c r="G145" s="31" t="s">
        <v>77</v>
      </c>
      <c r="H145" s="31"/>
      <c r="I145" s="31"/>
      <c r="J145" s="31"/>
      <c r="K145" s="31"/>
      <c r="L145" s="30"/>
      <c r="M145" s="30"/>
      <c r="N145" s="31"/>
      <c r="O145" s="31"/>
      <c r="P145" s="31"/>
      <c r="Q145" s="31"/>
    </row>
    <row r="146" spans="2:17" ht="15" customHeight="1" x14ac:dyDescent="0.2">
      <c r="B146" s="12" t="s">
        <v>146</v>
      </c>
      <c r="C146" s="11"/>
      <c r="D146" s="52" t="s">
        <v>151</v>
      </c>
      <c r="E146" s="31" t="s">
        <v>77</v>
      </c>
      <c r="F146" s="31" t="s">
        <v>77</v>
      </c>
      <c r="G146" s="31" t="s">
        <v>77</v>
      </c>
      <c r="H146" s="31" t="s">
        <v>77</v>
      </c>
      <c r="I146" s="31"/>
      <c r="J146" s="31"/>
      <c r="K146" s="31"/>
      <c r="L146" s="30"/>
      <c r="M146" s="30"/>
      <c r="N146" s="31"/>
      <c r="O146" s="31"/>
      <c r="P146" s="31"/>
      <c r="Q146" s="31"/>
    </row>
    <row r="147" spans="2:17" ht="28.5" customHeight="1" x14ac:dyDescent="0.2">
      <c r="B147" s="2" t="s">
        <v>147</v>
      </c>
      <c r="C147" s="11"/>
      <c r="D147" s="58" t="s">
        <v>153</v>
      </c>
      <c r="E147" s="31" t="s">
        <v>77</v>
      </c>
      <c r="F147" s="31" t="s">
        <v>77</v>
      </c>
      <c r="G147" s="31" t="s">
        <v>77</v>
      </c>
      <c r="H147" s="31" t="s">
        <v>77</v>
      </c>
      <c r="I147" s="31"/>
      <c r="J147" s="31"/>
      <c r="K147" s="31"/>
      <c r="L147" s="30"/>
      <c r="M147" s="30"/>
      <c r="N147" s="31"/>
      <c r="O147" s="31"/>
      <c r="P147" s="31"/>
      <c r="Q147" s="31"/>
    </row>
    <row r="148" spans="2:17" ht="15" customHeight="1" x14ac:dyDescent="0.2">
      <c r="B148" s="2" t="s">
        <v>148</v>
      </c>
      <c r="C148" s="11"/>
      <c r="D148" s="52" t="s">
        <v>122</v>
      </c>
      <c r="E148" s="31"/>
      <c r="F148" s="31"/>
      <c r="G148" s="31" t="s">
        <v>77</v>
      </c>
      <c r="H148" s="31"/>
      <c r="I148" s="31"/>
      <c r="J148" s="31"/>
      <c r="K148" s="31"/>
      <c r="L148" s="30"/>
      <c r="M148" s="30"/>
      <c r="N148" s="31"/>
      <c r="O148" s="31"/>
      <c r="P148" s="31"/>
      <c r="Q148" s="31"/>
    </row>
    <row r="149" spans="2:17" ht="15" customHeight="1" x14ac:dyDescent="0.2">
      <c r="B149" s="12" t="s">
        <v>149</v>
      </c>
      <c r="C149" s="11"/>
      <c r="D149" s="52" t="s">
        <v>106</v>
      </c>
      <c r="E149" s="31" t="s">
        <v>77</v>
      </c>
      <c r="F149" s="31" t="s">
        <v>77</v>
      </c>
      <c r="G149" s="31" t="s">
        <v>77</v>
      </c>
      <c r="H149" s="31" t="s">
        <v>77</v>
      </c>
      <c r="I149" s="31"/>
      <c r="J149" s="31"/>
      <c r="K149" s="31"/>
      <c r="L149" s="30"/>
      <c r="M149" s="30"/>
      <c r="N149" s="31"/>
      <c r="O149" s="31"/>
      <c r="P149" s="31"/>
      <c r="Q149" s="31"/>
    </row>
    <row r="150" spans="2:17" ht="15" customHeight="1" x14ac:dyDescent="0.2">
      <c r="B150" s="12" t="s">
        <v>172</v>
      </c>
      <c r="C150" s="11"/>
      <c r="D150" s="52"/>
      <c r="E150" s="31"/>
      <c r="F150" s="31"/>
      <c r="G150" s="31"/>
      <c r="H150" s="31"/>
      <c r="I150" s="31"/>
      <c r="J150" s="31"/>
      <c r="K150" s="31"/>
      <c r="L150" s="30"/>
      <c r="M150" s="30"/>
      <c r="N150" s="31"/>
      <c r="O150" s="31"/>
      <c r="P150" s="31"/>
      <c r="Q150" s="31"/>
    </row>
    <row r="151" spans="2:17" s="49" customFormat="1" ht="15" customHeight="1" x14ac:dyDescent="0.2">
      <c r="B151" s="12" t="s">
        <v>150</v>
      </c>
      <c r="C151" s="11"/>
      <c r="D151" s="52" t="s">
        <v>122</v>
      </c>
      <c r="E151" s="31"/>
      <c r="F151" s="31"/>
      <c r="G151" s="31" t="s">
        <v>77</v>
      </c>
      <c r="H151" s="31"/>
      <c r="I151" s="31"/>
      <c r="J151" s="31"/>
      <c r="K151" s="31"/>
      <c r="L151" s="30"/>
      <c r="M151" s="30"/>
      <c r="N151" s="31"/>
      <c r="O151" s="31"/>
      <c r="P151" s="31"/>
      <c r="Q151" s="31"/>
    </row>
    <row r="156" spans="2:17" x14ac:dyDescent="0.2">
      <c r="B156" s="13" t="s">
        <v>28</v>
      </c>
      <c r="D156" s="60"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46"/>
      <c r="C2" s="446"/>
      <c r="D2" s="446"/>
      <c r="E2" s="446"/>
      <c r="F2" s="447" t="s">
        <v>35</v>
      </c>
      <c r="G2" s="447"/>
      <c r="H2" s="447"/>
      <c r="I2" s="447"/>
      <c r="J2" s="447"/>
      <c r="K2" s="447"/>
      <c r="L2" s="447"/>
      <c r="M2" s="447"/>
      <c r="N2" s="447"/>
      <c r="O2" s="447"/>
      <c r="P2" s="448"/>
      <c r="Q2" s="448"/>
    </row>
    <row r="3" spans="2:17" ht="15.75" x14ac:dyDescent="0.25">
      <c r="B3" s="446"/>
      <c r="C3" s="446"/>
      <c r="D3" s="446"/>
      <c r="E3" s="446"/>
      <c r="F3" s="447" t="s">
        <v>36</v>
      </c>
      <c r="G3" s="447"/>
      <c r="H3" s="447"/>
      <c r="I3" s="447"/>
      <c r="J3" s="447"/>
      <c r="K3" s="447"/>
      <c r="L3" s="447"/>
      <c r="M3" s="447"/>
      <c r="N3" s="447"/>
      <c r="O3" s="447"/>
      <c r="P3" s="448"/>
      <c r="Q3" s="448"/>
    </row>
    <row r="4" spans="2:17" ht="15.75" x14ac:dyDescent="0.25">
      <c r="B4" s="446"/>
      <c r="C4" s="446"/>
      <c r="D4" s="446"/>
      <c r="E4" s="446"/>
      <c r="F4" s="449" t="s">
        <v>53</v>
      </c>
      <c r="G4" s="449"/>
      <c r="H4" s="449"/>
      <c r="I4" s="449"/>
      <c r="J4" s="449"/>
      <c r="K4" s="449"/>
      <c r="L4" s="449"/>
      <c r="M4" s="449"/>
      <c r="N4" s="449"/>
      <c r="O4" s="449"/>
      <c r="P4" s="448"/>
      <c r="Q4" s="448"/>
    </row>
    <row r="5" spans="2:17" ht="15.75" x14ac:dyDescent="0.25">
      <c r="B5" s="446"/>
      <c r="C5" s="446"/>
      <c r="D5" s="446"/>
      <c r="E5" s="446"/>
      <c r="F5" s="447" t="s">
        <v>37</v>
      </c>
      <c r="G5" s="447"/>
      <c r="H5" s="447"/>
      <c r="I5" s="447"/>
      <c r="J5" s="447"/>
      <c r="K5" s="447"/>
      <c r="L5" s="447"/>
      <c r="M5" s="447" t="s">
        <v>44</v>
      </c>
      <c r="N5" s="447"/>
      <c r="O5" s="447"/>
      <c r="P5" s="448"/>
      <c r="Q5" s="448"/>
    </row>
    <row r="6" spans="2:17" ht="15.75" x14ac:dyDescent="0.2">
      <c r="B6" s="439" t="s">
        <v>0</v>
      </c>
      <c r="C6" s="439"/>
      <c r="D6" s="439"/>
      <c r="E6" s="439"/>
      <c r="F6" s="443" t="s">
        <v>54</v>
      </c>
      <c r="G6" s="443"/>
      <c r="H6" s="443"/>
      <c r="I6" s="443"/>
      <c r="J6" s="443"/>
      <c r="K6" s="443"/>
      <c r="L6" s="443"/>
      <c r="M6" s="443"/>
      <c r="N6" s="443"/>
      <c r="O6" s="443"/>
      <c r="P6" s="173" t="s">
        <v>1</v>
      </c>
      <c r="Q6" s="175">
        <v>2018</v>
      </c>
    </row>
    <row r="7" spans="2:17" ht="15.75" x14ac:dyDescent="0.2">
      <c r="B7" s="444" t="s">
        <v>2</v>
      </c>
      <c r="C7" s="444"/>
      <c r="D7" s="444"/>
      <c r="E7" s="444"/>
      <c r="F7" s="445" t="s">
        <v>55</v>
      </c>
      <c r="G7" s="445"/>
      <c r="H7" s="445"/>
      <c r="I7" s="445"/>
      <c r="J7" s="445"/>
      <c r="K7" s="445"/>
      <c r="L7" s="445"/>
      <c r="M7" s="173" t="s">
        <v>3</v>
      </c>
      <c r="N7" s="445" t="s">
        <v>56</v>
      </c>
      <c r="O7" s="445"/>
      <c r="P7" s="445"/>
      <c r="Q7" s="445"/>
    </row>
    <row r="8" spans="2:17" ht="36.75" customHeight="1" x14ac:dyDescent="0.2">
      <c r="B8" s="439" t="s">
        <v>33</v>
      </c>
      <c r="C8" s="439"/>
      <c r="D8" s="439"/>
      <c r="E8" s="439"/>
      <c r="F8" s="440" t="s">
        <v>327</v>
      </c>
      <c r="G8" s="441"/>
      <c r="H8" s="441"/>
      <c r="I8" s="441"/>
      <c r="J8" s="441"/>
      <c r="K8" s="441"/>
      <c r="L8" s="441"/>
      <c r="M8" s="441"/>
      <c r="N8" s="441"/>
      <c r="O8" s="441"/>
      <c r="P8" s="441"/>
      <c r="Q8" s="442"/>
    </row>
    <row r="9" spans="2:17" ht="27" customHeight="1" x14ac:dyDescent="0.2">
      <c r="B9" s="439" t="s">
        <v>34</v>
      </c>
      <c r="C9" s="439"/>
      <c r="D9" s="439"/>
      <c r="E9" s="439"/>
      <c r="F9" s="440" t="s">
        <v>280</v>
      </c>
      <c r="G9" s="441"/>
      <c r="H9" s="441"/>
      <c r="I9" s="441"/>
      <c r="J9" s="441"/>
      <c r="K9" s="441"/>
      <c r="L9" s="441"/>
      <c r="M9" s="441"/>
      <c r="N9" s="441"/>
      <c r="O9" s="441"/>
      <c r="P9" s="441"/>
      <c r="Q9" s="442"/>
    </row>
    <row r="10" spans="2:17" ht="25.5" customHeight="1" x14ac:dyDescent="0.2">
      <c r="B10" s="439" t="s">
        <v>4</v>
      </c>
      <c r="C10" s="439"/>
      <c r="D10" s="439"/>
      <c r="E10" s="439"/>
      <c r="F10" s="440" t="s">
        <v>279</v>
      </c>
      <c r="G10" s="441"/>
      <c r="H10" s="441"/>
      <c r="I10" s="441"/>
      <c r="J10" s="441"/>
      <c r="K10" s="441"/>
      <c r="L10" s="441"/>
      <c r="M10" s="441"/>
      <c r="N10" s="441"/>
      <c r="O10" s="441"/>
      <c r="P10" s="441"/>
      <c r="Q10" s="442"/>
    </row>
    <row r="11" spans="2:17" x14ac:dyDescent="0.2">
      <c r="B11" s="435" t="s">
        <v>58</v>
      </c>
      <c r="C11" s="435"/>
      <c r="D11" s="435"/>
      <c r="E11" s="435"/>
      <c r="F11" s="435"/>
      <c r="G11" s="435"/>
      <c r="H11" s="435"/>
      <c r="I11" s="435"/>
      <c r="J11" s="435"/>
      <c r="K11" s="435"/>
      <c r="L11" s="435"/>
      <c r="M11" s="435"/>
      <c r="N11" s="435"/>
      <c r="O11" s="435"/>
      <c r="P11" s="435"/>
      <c r="Q11" s="435"/>
    </row>
    <row r="12" spans="2:17" ht="31.5" x14ac:dyDescent="0.2">
      <c r="B12" s="430" t="s">
        <v>43</v>
      </c>
      <c r="C12" s="430"/>
      <c r="D12" s="430"/>
      <c r="E12" s="430" t="s">
        <v>5</v>
      </c>
      <c r="F12" s="430"/>
      <c r="G12" s="430"/>
      <c r="H12" s="430"/>
      <c r="I12" s="430"/>
      <c r="J12" s="430" t="s">
        <v>6</v>
      </c>
      <c r="K12" s="430"/>
      <c r="L12" s="172" t="s">
        <v>7</v>
      </c>
      <c r="M12" s="430" t="s">
        <v>8</v>
      </c>
      <c r="N12" s="430"/>
      <c r="O12" s="172" t="s">
        <v>38</v>
      </c>
      <c r="P12" s="172" t="s">
        <v>9</v>
      </c>
      <c r="Q12" s="173" t="s">
        <v>10</v>
      </c>
    </row>
    <row r="13" spans="2:17" ht="15.75" x14ac:dyDescent="0.2">
      <c r="B13" s="430"/>
      <c r="C13" s="430"/>
      <c r="D13" s="430"/>
      <c r="E13" s="436" t="s">
        <v>57</v>
      </c>
      <c r="F13" s="436"/>
      <c r="G13" s="436"/>
      <c r="H13" s="436"/>
      <c r="I13" s="436"/>
      <c r="J13" s="437">
        <v>7</v>
      </c>
      <c r="K13" s="437"/>
      <c r="L13" s="174">
        <v>1</v>
      </c>
      <c r="M13" s="438">
        <v>0</v>
      </c>
      <c r="N13" s="438"/>
      <c r="O13" s="174">
        <v>3</v>
      </c>
      <c r="P13" s="174">
        <v>3</v>
      </c>
      <c r="Q13" s="174">
        <v>0</v>
      </c>
    </row>
    <row r="14" spans="2:17" ht="15.75" x14ac:dyDescent="0.2">
      <c r="B14" s="430" t="s">
        <v>11</v>
      </c>
      <c r="C14" s="430"/>
      <c r="D14" s="430"/>
      <c r="E14" s="430"/>
      <c r="F14" s="430"/>
      <c r="G14" s="430"/>
      <c r="H14" s="430"/>
      <c r="I14" s="430"/>
      <c r="J14" s="430"/>
      <c r="K14" s="430" t="s">
        <v>12</v>
      </c>
      <c r="L14" s="430"/>
      <c r="M14" s="430"/>
      <c r="N14" s="430"/>
      <c r="O14" s="430"/>
      <c r="P14" s="430"/>
      <c r="Q14" s="430"/>
    </row>
    <row r="15" spans="2:17" x14ac:dyDescent="0.2">
      <c r="B15" s="432"/>
      <c r="C15" s="432"/>
      <c r="D15" s="432"/>
      <c r="E15" s="432"/>
      <c r="F15" s="432"/>
      <c r="G15" s="432"/>
      <c r="H15" s="432"/>
      <c r="I15" s="432"/>
      <c r="J15" s="432"/>
      <c r="K15" s="433" t="s">
        <v>59</v>
      </c>
      <c r="L15" s="433"/>
      <c r="M15" s="433"/>
      <c r="N15" s="433"/>
      <c r="O15" s="433"/>
      <c r="P15" s="433"/>
      <c r="Q15" s="433"/>
    </row>
    <row r="16" spans="2:17" ht="15.75" x14ac:dyDescent="0.2">
      <c r="B16" s="430" t="s">
        <v>13</v>
      </c>
      <c r="C16" s="353" t="s">
        <v>50</v>
      </c>
      <c r="D16" s="430" t="s">
        <v>30</v>
      </c>
      <c r="E16" s="430" t="s">
        <v>14</v>
      </c>
      <c r="F16" s="430"/>
      <c r="G16" s="430"/>
      <c r="H16" s="430"/>
      <c r="I16" s="430" t="s">
        <v>15</v>
      </c>
      <c r="J16" s="430" t="s">
        <v>16</v>
      </c>
      <c r="K16" s="430" t="s">
        <v>51</v>
      </c>
      <c r="L16" s="431" t="s">
        <v>42</v>
      </c>
      <c r="M16" s="431"/>
      <c r="N16" s="434" t="s">
        <v>52</v>
      </c>
      <c r="O16" s="431" t="s">
        <v>17</v>
      </c>
      <c r="P16" s="431"/>
      <c r="Q16" s="431"/>
    </row>
    <row r="17" spans="1:19" ht="51" x14ac:dyDescent="0.2">
      <c r="B17" s="430"/>
      <c r="C17" s="353"/>
      <c r="D17" s="430"/>
      <c r="E17" s="19" t="s">
        <v>20</v>
      </c>
      <c r="F17" s="19" t="s">
        <v>21</v>
      </c>
      <c r="G17" s="19" t="s">
        <v>22</v>
      </c>
      <c r="H17" s="19" t="s">
        <v>23</v>
      </c>
      <c r="I17" s="430"/>
      <c r="J17" s="430"/>
      <c r="K17" s="430"/>
      <c r="L17" s="172" t="s">
        <v>40</v>
      </c>
      <c r="M17" s="172" t="s">
        <v>41</v>
      </c>
      <c r="N17" s="434"/>
      <c r="O17" s="172" t="s">
        <v>39</v>
      </c>
      <c r="P17" s="172" t="s">
        <v>18</v>
      </c>
      <c r="Q17" s="172" t="s">
        <v>19</v>
      </c>
    </row>
    <row r="18" spans="1:19" ht="15.75" x14ac:dyDescent="0.25">
      <c r="B18" s="65" t="s">
        <v>25</v>
      </c>
      <c r="C18" s="20"/>
      <c r="D18" s="173"/>
      <c r="E18" s="173"/>
      <c r="F18" s="173"/>
      <c r="G18" s="173"/>
      <c r="H18" s="173"/>
      <c r="I18" s="120"/>
      <c r="J18" s="22"/>
      <c r="K18" s="22"/>
      <c r="L18" s="22"/>
      <c r="M18" s="22"/>
      <c r="N18" s="22"/>
      <c r="O18" s="22"/>
      <c r="P18" s="22"/>
      <c r="Q18" s="22"/>
    </row>
    <row r="19" spans="1:19" ht="31.5" x14ac:dyDescent="0.25">
      <c r="B19" s="66" t="s">
        <v>31</v>
      </c>
      <c r="C19" s="171"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0" x14ac:dyDescent="0.2">
      <c r="A21" s="99" t="s">
        <v>221</v>
      </c>
      <c r="B21" s="125" t="s">
        <v>193</v>
      </c>
      <c r="C21" s="55" t="s">
        <v>78</v>
      </c>
      <c r="D21" s="170" t="s">
        <v>183</v>
      </c>
      <c r="E21" s="187" t="s">
        <v>77</v>
      </c>
      <c r="F21" s="55" t="s">
        <v>77</v>
      </c>
      <c r="G21" s="187" t="s">
        <v>77</v>
      </c>
      <c r="H21" s="187" t="s">
        <v>77</v>
      </c>
      <c r="I21" s="121" t="s">
        <v>349</v>
      </c>
      <c r="J21" s="107"/>
      <c r="K21" s="108"/>
      <c r="L21" s="190">
        <v>43313</v>
      </c>
      <c r="M21" s="190">
        <v>43342</v>
      </c>
      <c r="N21" s="31"/>
      <c r="O21" s="31"/>
      <c r="P21" s="31"/>
      <c r="Q21" s="31"/>
    </row>
    <row r="22" spans="1:19" x14ac:dyDescent="0.2">
      <c r="A22" s="99" t="s">
        <v>222</v>
      </c>
      <c r="B22" s="125" t="s">
        <v>194</v>
      </c>
      <c r="C22" s="55" t="s">
        <v>78</v>
      </c>
      <c r="D22" s="170" t="s">
        <v>183</v>
      </c>
      <c r="E22" s="55"/>
      <c r="F22" s="55" t="s">
        <v>77</v>
      </c>
      <c r="G22" s="187" t="s">
        <v>77</v>
      </c>
      <c r="H22" s="55"/>
      <c r="I22" s="123" t="s">
        <v>348</v>
      </c>
      <c r="J22" s="107"/>
      <c r="K22" s="108"/>
      <c r="L22" s="190">
        <v>43313</v>
      </c>
      <c r="M22" s="190">
        <v>43342</v>
      </c>
      <c r="N22" s="31"/>
      <c r="O22" s="31"/>
      <c r="P22" s="31"/>
      <c r="Q22" s="31"/>
    </row>
    <row r="23" spans="1:19" x14ac:dyDescent="0.2">
      <c r="A23" s="99" t="s">
        <v>223</v>
      </c>
      <c r="B23" s="125" t="s">
        <v>79</v>
      </c>
      <c r="C23" s="55" t="s">
        <v>78</v>
      </c>
      <c r="D23" s="170" t="s">
        <v>183</v>
      </c>
      <c r="E23" s="55"/>
      <c r="F23" s="55" t="s">
        <v>77</v>
      </c>
      <c r="G23" s="55"/>
      <c r="H23" s="55"/>
      <c r="I23" s="121" t="s">
        <v>335</v>
      </c>
      <c r="J23" s="90"/>
      <c r="K23" s="108"/>
      <c r="L23" s="190">
        <v>43221</v>
      </c>
      <c r="M23" s="190">
        <v>43251</v>
      </c>
      <c r="N23" s="31"/>
      <c r="O23" s="31"/>
      <c r="P23" s="31"/>
      <c r="Q23" s="31"/>
    </row>
    <row r="24" spans="1:19" ht="15.75" x14ac:dyDescent="0.2">
      <c r="A24" s="99" t="s">
        <v>224</v>
      </c>
      <c r="B24" s="129" t="s">
        <v>192</v>
      </c>
      <c r="C24" s="133"/>
      <c r="D24" s="134"/>
      <c r="E24" s="133"/>
      <c r="F24" s="133"/>
      <c r="G24" s="133"/>
      <c r="H24" s="133"/>
      <c r="I24" s="135"/>
      <c r="J24" s="136"/>
      <c r="K24" s="136"/>
      <c r="L24" s="137"/>
      <c r="M24" s="137"/>
      <c r="N24" s="136"/>
      <c r="O24" s="136"/>
      <c r="P24" s="136"/>
      <c r="Q24" s="136"/>
    </row>
    <row r="25" spans="1:19" x14ac:dyDescent="0.2">
      <c r="A25" s="99" t="s">
        <v>225</v>
      </c>
      <c r="B25" s="125" t="s">
        <v>60</v>
      </c>
      <c r="C25" s="55" t="s">
        <v>75</v>
      </c>
      <c r="D25" s="170" t="s">
        <v>183</v>
      </c>
      <c r="E25" s="55" t="s">
        <v>77</v>
      </c>
      <c r="F25" s="55"/>
      <c r="G25" s="55"/>
      <c r="H25" s="55"/>
      <c r="I25" s="121"/>
      <c r="J25" s="7"/>
      <c r="K25" s="108"/>
      <c r="L25" s="190">
        <v>43221</v>
      </c>
      <c r="M25" s="190">
        <v>43266</v>
      </c>
      <c r="N25" s="31"/>
      <c r="O25" s="31"/>
      <c r="P25" s="31"/>
      <c r="Q25" s="31"/>
    </row>
    <row r="26" spans="1:19" x14ac:dyDescent="0.2">
      <c r="A26" s="99" t="s">
        <v>226</v>
      </c>
      <c r="B26" s="125" t="s">
        <v>64</v>
      </c>
      <c r="C26" s="55" t="s">
        <v>75</v>
      </c>
      <c r="D26" s="170" t="s">
        <v>183</v>
      </c>
      <c r="E26" s="55"/>
      <c r="F26" s="55"/>
      <c r="G26" s="55"/>
      <c r="H26" s="55" t="s">
        <v>77</v>
      </c>
      <c r="I26" s="121"/>
      <c r="J26" s="7"/>
      <c r="K26" s="108"/>
      <c r="L26" s="190">
        <v>43221</v>
      </c>
      <c r="M26" s="190">
        <v>43266</v>
      </c>
      <c r="N26" s="31"/>
      <c r="O26" s="31"/>
      <c r="P26" s="31"/>
      <c r="Q26" s="31"/>
    </row>
    <row r="27" spans="1:19" x14ac:dyDescent="0.2">
      <c r="A27" s="99" t="s">
        <v>227</v>
      </c>
      <c r="B27" s="125" t="s">
        <v>65</v>
      </c>
      <c r="C27" s="55" t="s">
        <v>75</v>
      </c>
      <c r="D27" s="170" t="s">
        <v>183</v>
      </c>
      <c r="E27" s="55"/>
      <c r="F27" s="55" t="s">
        <v>77</v>
      </c>
      <c r="G27" s="55"/>
      <c r="H27" s="55"/>
      <c r="I27" s="121"/>
      <c r="J27" s="7"/>
      <c r="K27" s="108"/>
      <c r="L27" s="190">
        <v>43221</v>
      </c>
      <c r="M27" s="190">
        <v>43266</v>
      </c>
      <c r="N27" s="31"/>
      <c r="O27" s="31"/>
      <c r="P27" s="31"/>
      <c r="Q27" s="31"/>
    </row>
    <row r="28" spans="1:19" x14ac:dyDescent="0.2">
      <c r="A28" s="99" t="s">
        <v>228</v>
      </c>
      <c r="B28" s="125" t="s">
        <v>66</v>
      </c>
      <c r="C28" s="55" t="s">
        <v>75</v>
      </c>
      <c r="D28" s="170" t="s">
        <v>183</v>
      </c>
      <c r="E28" s="55"/>
      <c r="F28" s="55" t="s">
        <v>77</v>
      </c>
      <c r="G28" s="55"/>
      <c r="H28" s="55"/>
      <c r="I28" s="121"/>
      <c r="J28" s="7"/>
      <c r="K28" s="108"/>
      <c r="L28" s="190">
        <v>43221</v>
      </c>
      <c r="M28" s="190">
        <v>43266</v>
      </c>
      <c r="N28" s="31"/>
      <c r="O28" s="31"/>
      <c r="P28" s="31"/>
      <c r="Q28" s="31"/>
    </row>
    <row r="29" spans="1:19" s="39" customFormat="1" ht="15.75" x14ac:dyDescent="0.2">
      <c r="A29" s="99" t="s">
        <v>229</v>
      </c>
      <c r="B29" s="125" t="s">
        <v>67</v>
      </c>
      <c r="C29" s="55" t="s">
        <v>75</v>
      </c>
      <c r="D29" s="170" t="s">
        <v>183</v>
      </c>
      <c r="E29" s="55"/>
      <c r="F29" s="55" t="s">
        <v>77</v>
      </c>
      <c r="G29" s="55"/>
      <c r="H29" s="55"/>
      <c r="I29" s="121"/>
      <c r="J29" s="7"/>
      <c r="K29" s="108"/>
      <c r="L29" s="190">
        <v>43221</v>
      </c>
      <c r="M29" s="190">
        <v>43266</v>
      </c>
      <c r="N29" s="172"/>
      <c r="O29" s="172" t="s">
        <v>28</v>
      </c>
      <c r="P29" s="172"/>
      <c r="Q29" s="172"/>
    </row>
    <row r="30" spans="1:19" x14ac:dyDescent="0.2">
      <c r="A30" s="99" t="s">
        <v>230</v>
      </c>
      <c r="B30" s="125" t="s">
        <v>68</v>
      </c>
      <c r="C30" s="55" t="s">
        <v>75</v>
      </c>
      <c r="D30" s="170" t="s">
        <v>183</v>
      </c>
      <c r="E30" s="55"/>
      <c r="F30" s="55" t="s">
        <v>77</v>
      </c>
      <c r="G30" s="55"/>
      <c r="H30" s="55"/>
      <c r="I30" s="121"/>
      <c r="J30" s="7"/>
      <c r="K30" s="108"/>
      <c r="L30" s="190">
        <v>43221</v>
      </c>
      <c r="M30" s="190">
        <v>43266</v>
      </c>
      <c r="N30" s="31"/>
      <c r="O30" s="31"/>
      <c r="P30" s="31"/>
      <c r="Q30" s="31"/>
    </row>
    <row r="31" spans="1:19" x14ac:dyDescent="0.2">
      <c r="A31" s="99" t="s">
        <v>231</v>
      </c>
      <c r="B31" s="125" t="s">
        <v>69</v>
      </c>
      <c r="C31" s="55" t="s">
        <v>75</v>
      </c>
      <c r="D31" s="170" t="s">
        <v>183</v>
      </c>
      <c r="E31" s="55"/>
      <c r="F31" s="55" t="s">
        <v>77</v>
      </c>
      <c r="G31" s="55"/>
      <c r="H31" s="55"/>
      <c r="I31" s="121"/>
      <c r="J31" s="7"/>
      <c r="K31" s="108"/>
      <c r="L31" s="190">
        <v>43221</v>
      </c>
      <c r="M31" s="190">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170" t="s">
        <v>183</v>
      </c>
      <c r="E33" s="55"/>
      <c r="F33" s="55" t="s">
        <v>77</v>
      </c>
      <c r="G33" s="55"/>
      <c r="H33" s="55"/>
      <c r="I33" s="121" t="s">
        <v>322</v>
      </c>
      <c r="J33" s="7"/>
      <c r="K33" s="108"/>
      <c r="L33" s="190">
        <v>43313</v>
      </c>
      <c r="M33" s="190">
        <v>43373</v>
      </c>
      <c r="N33" s="31"/>
      <c r="O33" s="31"/>
      <c r="P33" s="31"/>
      <c r="Q33" s="31"/>
    </row>
    <row r="34" spans="1:17" ht="15.75" x14ac:dyDescent="0.25">
      <c r="A34" s="99" t="s">
        <v>234</v>
      </c>
      <c r="B34" s="129" t="s">
        <v>27</v>
      </c>
      <c r="C34" s="139"/>
      <c r="D34" s="140"/>
      <c r="E34" s="128"/>
      <c r="F34" s="128"/>
      <c r="G34" s="128"/>
      <c r="H34" s="128"/>
      <c r="I34" s="129"/>
      <c r="J34" s="130"/>
      <c r="K34" s="130"/>
      <c r="L34" s="139"/>
      <c r="M34" s="139"/>
      <c r="N34" s="141"/>
      <c r="O34" s="141"/>
      <c r="P34" s="141"/>
      <c r="Q34" s="141"/>
    </row>
    <row r="35" spans="1:17" ht="15.75" x14ac:dyDescent="0.25">
      <c r="A35" s="99" t="s">
        <v>235</v>
      </c>
      <c r="B35" s="428" t="s">
        <v>197</v>
      </c>
      <c r="C35" s="418" t="s">
        <v>185</v>
      </c>
      <c r="D35" s="106" t="s">
        <v>122</v>
      </c>
      <c r="E35" s="115"/>
      <c r="F35" s="115"/>
      <c r="G35" s="115" t="s">
        <v>77</v>
      </c>
      <c r="H35" s="115"/>
      <c r="I35" s="122" t="s">
        <v>283</v>
      </c>
      <c r="J35" s="57"/>
      <c r="K35" s="57"/>
      <c r="L35" s="190">
        <v>43100</v>
      </c>
      <c r="M35" s="190">
        <v>43130</v>
      </c>
      <c r="N35" s="173"/>
      <c r="O35" s="173"/>
      <c r="P35" s="173"/>
      <c r="Q35" s="173"/>
    </row>
    <row r="36" spans="1:17" ht="15.75" x14ac:dyDescent="0.25">
      <c r="A36" s="99" t="s">
        <v>236</v>
      </c>
      <c r="B36" s="428"/>
      <c r="C36" s="418"/>
      <c r="D36" s="106" t="s">
        <v>122</v>
      </c>
      <c r="E36" s="115"/>
      <c r="F36" s="115"/>
      <c r="G36" s="115" t="s">
        <v>77</v>
      </c>
      <c r="H36" s="115"/>
      <c r="I36" s="122" t="s">
        <v>283</v>
      </c>
      <c r="J36" s="57"/>
      <c r="K36" s="57"/>
      <c r="L36" s="190">
        <v>43190</v>
      </c>
      <c r="M36" s="190">
        <v>43220</v>
      </c>
      <c r="N36" s="173"/>
      <c r="O36" s="173"/>
      <c r="P36" s="173"/>
      <c r="Q36" s="173"/>
    </row>
    <row r="37" spans="1:17" ht="15.75" x14ac:dyDescent="0.25">
      <c r="A37" s="99" t="s">
        <v>237</v>
      </c>
      <c r="B37" s="428"/>
      <c r="C37" s="418"/>
      <c r="D37" s="106" t="s">
        <v>122</v>
      </c>
      <c r="E37" s="115"/>
      <c r="F37" s="115"/>
      <c r="G37" s="115" t="s">
        <v>77</v>
      </c>
      <c r="H37" s="115"/>
      <c r="I37" s="122" t="s">
        <v>283</v>
      </c>
      <c r="J37" s="57"/>
      <c r="K37" s="57"/>
      <c r="L37" s="190">
        <v>43281</v>
      </c>
      <c r="M37" s="190">
        <v>43312</v>
      </c>
      <c r="N37" s="173"/>
      <c r="O37" s="173"/>
      <c r="P37" s="173"/>
      <c r="Q37" s="173"/>
    </row>
    <row r="38" spans="1:17" ht="15.75" x14ac:dyDescent="0.25">
      <c r="A38" s="99" t="s">
        <v>238</v>
      </c>
      <c r="B38" s="428"/>
      <c r="C38" s="418"/>
      <c r="D38" s="106" t="s">
        <v>122</v>
      </c>
      <c r="E38" s="115"/>
      <c r="F38" s="115"/>
      <c r="G38" s="115" t="s">
        <v>77</v>
      </c>
      <c r="H38" s="115"/>
      <c r="I38" s="122" t="s">
        <v>283</v>
      </c>
      <c r="J38" s="57"/>
      <c r="K38" s="57"/>
      <c r="L38" s="190">
        <v>43373</v>
      </c>
      <c r="M38" s="190">
        <v>43404</v>
      </c>
      <c r="N38" s="173"/>
      <c r="O38" s="173"/>
      <c r="P38" s="173"/>
      <c r="Q38" s="173"/>
    </row>
    <row r="39" spans="1:17" ht="15.75" x14ac:dyDescent="0.25">
      <c r="A39" s="99" t="s">
        <v>239</v>
      </c>
      <c r="B39" s="428"/>
      <c r="C39" s="418"/>
      <c r="D39" s="106" t="s">
        <v>122</v>
      </c>
      <c r="E39" s="115"/>
      <c r="F39" s="115"/>
      <c r="G39" s="115" t="s">
        <v>77</v>
      </c>
      <c r="H39" s="115"/>
      <c r="I39" s="122" t="s">
        <v>283</v>
      </c>
      <c r="J39" s="57"/>
      <c r="K39" s="57"/>
      <c r="L39" s="190">
        <v>43465</v>
      </c>
      <c r="M39" s="190">
        <v>43496</v>
      </c>
      <c r="N39" s="173"/>
      <c r="O39" s="173"/>
      <c r="P39" s="173"/>
      <c r="Q39" s="173"/>
    </row>
    <row r="40" spans="1:17" ht="15.75" x14ac:dyDescent="0.25">
      <c r="A40" s="99" t="s">
        <v>240</v>
      </c>
      <c r="B40" s="428" t="s">
        <v>208</v>
      </c>
      <c r="C40" s="418" t="s">
        <v>190</v>
      </c>
      <c r="D40" s="106" t="s">
        <v>191</v>
      </c>
      <c r="E40" s="115"/>
      <c r="F40" s="115"/>
      <c r="G40" s="115" t="s">
        <v>77</v>
      </c>
      <c r="H40" s="187" t="s">
        <v>77</v>
      </c>
      <c r="I40" s="123" t="s">
        <v>288</v>
      </c>
      <c r="J40" s="57"/>
      <c r="K40" s="57"/>
      <c r="L40" s="190">
        <v>43220</v>
      </c>
      <c r="M40" s="190">
        <v>43234</v>
      </c>
      <c r="N40" s="173"/>
      <c r="O40" s="173"/>
      <c r="P40" s="173"/>
      <c r="Q40" s="173"/>
    </row>
    <row r="41" spans="1:17" ht="15.75" x14ac:dyDescent="0.25">
      <c r="A41" s="99" t="s">
        <v>241</v>
      </c>
      <c r="B41" s="428"/>
      <c r="C41" s="418"/>
      <c r="D41" s="106" t="s">
        <v>191</v>
      </c>
      <c r="E41" s="115"/>
      <c r="F41" s="115"/>
      <c r="G41" s="115" t="s">
        <v>77</v>
      </c>
      <c r="H41" s="187" t="s">
        <v>77</v>
      </c>
      <c r="I41" s="123" t="s">
        <v>288</v>
      </c>
      <c r="J41" s="57"/>
      <c r="K41" s="57"/>
      <c r="L41" s="190">
        <v>43404</v>
      </c>
      <c r="M41" s="190">
        <v>43418</v>
      </c>
      <c r="N41" s="27"/>
      <c r="O41" s="31"/>
      <c r="P41" s="31"/>
      <c r="Q41" s="31"/>
    </row>
    <row r="42" spans="1:17" x14ac:dyDescent="0.2">
      <c r="A42" s="99" t="s">
        <v>242</v>
      </c>
      <c r="B42" s="176" t="s">
        <v>88</v>
      </c>
      <c r="C42" s="177" t="s">
        <v>89</v>
      </c>
      <c r="D42" s="106" t="s">
        <v>200</v>
      </c>
      <c r="E42" s="186" t="s">
        <v>77</v>
      </c>
      <c r="F42" s="186" t="s">
        <v>77</v>
      </c>
      <c r="G42" s="186" t="s">
        <v>77</v>
      </c>
      <c r="H42" s="186" t="s">
        <v>77</v>
      </c>
      <c r="I42" s="123" t="s">
        <v>55</v>
      </c>
      <c r="J42" s="178"/>
      <c r="K42" s="109"/>
      <c r="L42" s="190" t="s">
        <v>100</v>
      </c>
      <c r="M42" s="190" t="s">
        <v>100</v>
      </c>
      <c r="N42" s="27"/>
      <c r="O42" s="31"/>
      <c r="P42" s="31"/>
      <c r="Q42" s="31"/>
    </row>
    <row r="43" spans="1:17" ht="30.75" x14ac:dyDescent="0.2">
      <c r="A43" s="99" t="s">
        <v>243</v>
      </c>
      <c r="B43" s="474" t="s">
        <v>181</v>
      </c>
      <c r="C43" s="418" t="s">
        <v>182</v>
      </c>
      <c r="D43" s="188" t="s">
        <v>336</v>
      </c>
      <c r="E43" s="187" t="s">
        <v>77</v>
      </c>
      <c r="F43" s="187" t="s">
        <v>77</v>
      </c>
      <c r="G43" s="187" t="s">
        <v>77</v>
      </c>
      <c r="H43" s="187" t="s">
        <v>77</v>
      </c>
      <c r="I43" s="123" t="s">
        <v>340</v>
      </c>
      <c r="J43" s="178"/>
      <c r="K43" s="109"/>
      <c r="L43" s="190">
        <v>43100</v>
      </c>
      <c r="M43" s="190">
        <v>43116</v>
      </c>
      <c r="N43" s="27"/>
      <c r="O43" s="31"/>
      <c r="P43" s="31"/>
      <c r="Q43" s="31"/>
    </row>
    <row r="44" spans="1:17" ht="30.75" x14ac:dyDescent="0.2">
      <c r="A44" s="99" t="s">
        <v>244</v>
      </c>
      <c r="B44" s="428"/>
      <c r="C44" s="418"/>
      <c r="D44" s="106" t="s">
        <v>191</v>
      </c>
      <c r="E44" s="187" t="s">
        <v>77</v>
      </c>
      <c r="F44" s="187" t="s">
        <v>77</v>
      </c>
      <c r="G44" s="187" t="s">
        <v>77</v>
      </c>
      <c r="H44" s="187" t="s">
        <v>77</v>
      </c>
      <c r="I44" s="123" t="s">
        <v>340</v>
      </c>
      <c r="J44" s="178"/>
      <c r="K44" s="109"/>
      <c r="L44" s="190">
        <v>43220</v>
      </c>
      <c r="M44" s="190">
        <v>43236</v>
      </c>
      <c r="N44" s="27"/>
      <c r="O44" s="31"/>
      <c r="P44" s="31"/>
      <c r="Q44" s="31"/>
    </row>
    <row r="45" spans="1:17" ht="30.75" x14ac:dyDescent="0.2">
      <c r="A45" s="99" t="s">
        <v>245</v>
      </c>
      <c r="B45" s="428"/>
      <c r="C45" s="418"/>
      <c r="D45" s="106" t="s">
        <v>191</v>
      </c>
      <c r="E45" s="187" t="s">
        <v>77</v>
      </c>
      <c r="F45" s="187" t="s">
        <v>77</v>
      </c>
      <c r="G45" s="187" t="s">
        <v>77</v>
      </c>
      <c r="H45" s="187" t="s">
        <v>77</v>
      </c>
      <c r="I45" s="123" t="s">
        <v>340</v>
      </c>
      <c r="J45" s="178"/>
      <c r="K45" s="109"/>
      <c r="L45" s="190">
        <v>43343</v>
      </c>
      <c r="M45" s="190">
        <v>43357</v>
      </c>
      <c r="N45" s="27"/>
      <c r="O45" s="31"/>
      <c r="P45" s="31"/>
      <c r="Q45" s="31"/>
    </row>
    <row r="46" spans="1:17" ht="30.75" x14ac:dyDescent="0.2">
      <c r="A46" s="99" t="s">
        <v>246</v>
      </c>
      <c r="B46" s="428"/>
      <c r="C46" s="418"/>
      <c r="D46" s="106" t="s">
        <v>191</v>
      </c>
      <c r="E46" s="187" t="s">
        <v>77</v>
      </c>
      <c r="F46" s="187" t="s">
        <v>77</v>
      </c>
      <c r="G46" s="187" t="s">
        <v>77</v>
      </c>
      <c r="H46" s="187" t="s">
        <v>77</v>
      </c>
      <c r="I46" s="123" t="s">
        <v>340</v>
      </c>
      <c r="J46" s="178"/>
      <c r="K46" s="109"/>
      <c r="L46" s="190">
        <v>43465</v>
      </c>
      <c r="M46" s="190">
        <v>43481</v>
      </c>
      <c r="N46" s="27"/>
      <c r="O46" s="31"/>
      <c r="P46" s="31"/>
      <c r="Q46" s="31"/>
    </row>
    <row r="47" spans="1:17" x14ac:dyDescent="0.2">
      <c r="A47" s="99" t="s">
        <v>247</v>
      </c>
      <c r="B47" s="428" t="s">
        <v>179</v>
      </c>
      <c r="C47" s="418" t="s">
        <v>180</v>
      </c>
      <c r="D47" s="106" t="s">
        <v>122</v>
      </c>
      <c r="E47" s="186"/>
      <c r="F47" s="186"/>
      <c r="G47" s="186" t="s">
        <v>77</v>
      </c>
      <c r="H47" s="186"/>
      <c r="I47" s="123" t="s">
        <v>287</v>
      </c>
      <c r="J47" s="178"/>
      <c r="K47" s="109"/>
      <c r="L47" s="190">
        <v>43100</v>
      </c>
      <c r="M47" s="190">
        <v>43131</v>
      </c>
      <c r="N47" s="27"/>
      <c r="O47" s="31"/>
      <c r="P47" s="31"/>
      <c r="Q47" s="31"/>
    </row>
    <row r="48" spans="1:17" ht="30" x14ac:dyDescent="0.2">
      <c r="A48" s="99" t="s">
        <v>248</v>
      </c>
      <c r="B48" s="428"/>
      <c r="C48" s="418"/>
      <c r="D48" s="106" t="s">
        <v>122</v>
      </c>
      <c r="E48" s="186"/>
      <c r="F48" s="186"/>
      <c r="G48" s="186" t="s">
        <v>77</v>
      </c>
      <c r="H48" s="186"/>
      <c r="I48" s="123" t="s">
        <v>323</v>
      </c>
      <c r="J48" s="178"/>
      <c r="K48" s="109"/>
      <c r="L48" s="190">
        <v>43190</v>
      </c>
      <c r="M48" s="190">
        <v>43220</v>
      </c>
      <c r="N48" s="27"/>
      <c r="O48" s="31"/>
      <c r="P48" s="31"/>
      <c r="Q48" s="31"/>
    </row>
    <row r="49" spans="1:17" ht="30" x14ac:dyDescent="0.2">
      <c r="A49" s="99" t="s">
        <v>249</v>
      </c>
      <c r="B49" s="428"/>
      <c r="C49" s="418"/>
      <c r="D49" s="106" t="s">
        <v>122</v>
      </c>
      <c r="E49" s="186"/>
      <c r="F49" s="186"/>
      <c r="G49" s="186" t="s">
        <v>77</v>
      </c>
      <c r="H49" s="186"/>
      <c r="I49" s="123" t="s">
        <v>323</v>
      </c>
      <c r="J49" s="178"/>
      <c r="K49" s="109"/>
      <c r="L49" s="190">
        <v>43281</v>
      </c>
      <c r="M49" s="190">
        <v>43312</v>
      </c>
      <c r="N49" s="27"/>
      <c r="O49" s="31"/>
      <c r="P49" s="31"/>
      <c r="Q49" s="31"/>
    </row>
    <row r="50" spans="1:17" ht="30" x14ac:dyDescent="0.2">
      <c r="A50" s="99" t="s">
        <v>250</v>
      </c>
      <c r="B50" s="428"/>
      <c r="C50" s="418"/>
      <c r="D50" s="106" t="s">
        <v>122</v>
      </c>
      <c r="E50" s="186"/>
      <c r="F50" s="186"/>
      <c r="G50" s="186" t="s">
        <v>77</v>
      </c>
      <c r="H50" s="186"/>
      <c r="I50" s="123" t="s">
        <v>323</v>
      </c>
      <c r="J50" s="178"/>
      <c r="K50" s="109"/>
      <c r="L50" s="190">
        <v>43373</v>
      </c>
      <c r="M50" s="190">
        <v>43404</v>
      </c>
      <c r="N50" s="27"/>
      <c r="O50" s="31"/>
      <c r="P50" s="31"/>
      <c r="Q50" s="31"/>
    </row>
    <row r="51" spans="1:17" ht="30" x14ac:dyDescent="0.2">
      <c r="A51" s="99" t="s">
        <v>251</v>
      </c>
      <c r="B51" s="428"/>
      <c r="C51" s="418"/>
      <c r="D51" s="106" t="s">
        <v>122</v>
      </c>
      <c r="E51" s="186"/>
      <c r="F51" s="186"/>
      <c r="G51" s="186" t="s">
        <v>77</v>
      </c>
      <c r="H51" s="186"/>
      <c r="I51" s="123" t="s">
        <v>323</v>
      </c>
      <c r="J51" s="178"/>
      <c r="K51" s="109"/>
      <c r="L51" s="190">
        <v>43465</v>
      </c>
      <c r="M51" s="190">
        <v>43496</v>
      </c>
      <c r="N51" s="27"/>
      <c r="O51" s="31"/>
      <c r="P51" s="31"/>
      <c r="Q51" s="31"/>
    </row>
    <row r="52" spans="1:17" ht="75" x14ac:dyDescent="0.2">
      <c r="A52" s="99" t="s">
        <v>252</v>
      </c>
      <c r="B52" s="176" t="s">
        <v>91</v>
      </c>
      <c r="C52" s="177" t="s">
        <v>176</v>
      </c>
      <c r="D52" s="185" t="s">
        <v>183</v>
      </c>
      <c r="E52" s="186" t="s">
        <v>77</v>
      </c>
      <c r="F52" s="186" t="s">
        <v>77</v>
      </c>
      <c r="G52" s="186" t="s">
        <v>77</v>
      </c>
      <c r="H52" s="186" t="s">
        <v>77</v>
      </c>
      <c r="I52" s="123" t="s">
        <v>341</v>
      </c>
      <c r="J52" s="109"/>
      <c r="K52" s="109"/>
      <c r="L52" s="190">
        <v>43122</v>
      </c>
      <c r="M52" s="190">
        <v>43130</v>
      </c>
      <c r="N52" s="27"/>
      <c r="O52" s="31"/>
      <c r="P52" s="31"/>
      <c r="Q52" s="31"/>
    </row>
    <row r="53" spans="1:17" x14ac:dyDescent="0.2">
      <c r="A53" s="99" t="s">
        <v>253</v>
      </c>
      <c r="B53" s="475" t="s">
        <v>92</v>
      </c>
      <c r="C53" s="419" t="s">
        <v>93</v>
      </c>
      <c r="D53" s="185" t="s">
        <v>183</v>
      </c>
      <c r="E53" s="186"/>
      <c r="F53" s="186"/>
      <c r="G53" s="186" t="s">
        <v>77</v>
      </c>
      <c r="H53" s="186"/>
      <c r="I53" s="122" t="s">
        <v>284</v>
      </c>
      <c r="J53" s="111"/>
      <c r="K53" s="109"/>
      <c r="L53" s="190">
        <v>43109</v>
      </c>
      <c r="M53" s="190">
        <v>43131</v>
      </c>
      <c r="N53" s="27"/>
      <c r="O53" s="31"/>
      <c r="P53" s="31"/>
      <c r="Q53" s="31"/>
    </row>
    <row r="54" spans="1:17" x14ac:dyDescent="0.2">
      <c r="B54" s="476"/>
      <c r="C54" s="421"/>
      <c r="D54" s="185" t="s">
        <v>183</v>
      </c>
      <c r="E54" s="186"/>
      <c r="F54" s="186"/>
      <c r="G54" s="186" t="s">
        <v>77</v>
      </c>
      <c r="H54" s="186"/>
      <c r="I54" s="122" t="s">
        <v>283</v>
      </c>
      <c r="J54" s="111"/>
      <c r="K54" s="109"/>
      <c r="L54" s="190">
        <v>43465</v>
      </c>
      <c r="M54" s="190">
        <v>43496</v>
      </c>
      <c r="N54" s="27"/>
      <c r="O54" s="31"/>
      <c r="P54" s="31"/>
      <c r="Q54" s="31"/>
    </row>
    <row r="55" spans="1:17" ht="30.75" x14ac:dyDescent="0.2">
      <c r="A55" s="99" t="s">
        <v>254</v>
      </c>
      <c r="B55" s="428" t="s">
        <v>177</v>
      </c>
      <c r="C55" s="418" t="s">
        <v>178</v>
      </c>
      <c r="D55" s="185" t="s">
        <v>337</v>
      </c>
      <c r="E55" s="186" t="s">
        <v>77</v>
      </c>
      <c r="F55" s="186" t="s">
        <v>77</v>
      </c>
      <c r="G55" s="186"/>
      <c r="H55" s="186"/>
      <c r="I55" s="123" t="s">
        <v>342</v>
      </c>
      <c r="J55" s="111"/>
      <c r="K55" s="109"/>
      <c r="L55" s="190">
        <v>43100</v>
      </c>
      <c r="M55" s="190">
        <v>43130</v>
      </c>
      <c r="N55" s="27"/>
      <c r="O55" s="31"/>
      <c r="P55" s="31"/>
      <c r="Q55" s="31"/>
    </row>
    <row r="56" spans="1:17" ht="30.75" x14ac:dyDescent="0.2">
      <c r="A56" s="99" t="s">
        <v>255</v>
      </c>
      <c r="B56" s="428"/>
      <c r="C56" s="418"/>
      <c r="D56" s="185" t="s">
        <v>122</v>
      </c>
      <c r="E56" s="186" t="s">
        <v>77</v>
      </c>
      <c r="F56" s="186" t="s">
        <v>77</v>
      </c>
      <c r="G56" s="186"/>
      <c r="H56" s="186"/>
      <c r="I56" s="123" t="s">
        <v>342</v>
      </c>
      <c r="J56" s="111"/>
      <c r="K56" s="109"/>
      <c r="L56" s="190">
        <v>43190</v>
      </c>
      <c r="M56" s="190">
        <v>43220</v>
      </c>
      <c r="N56" s="27"/>
      <c r="O56" s="31"/>
      <c r="P56" s="31"/>
      <c r="Q56" s="31"/>
    </row>
    <row r="57" spans="1:17" ht="30.75" x14ac:dyDescent="0.2">
      <c r="A57" s="99" t="s">
        <v>256</v>
      </c>
      <c r="B57" s="428"/>
      <c r="C57" s="418"/>
      <c r="D57" s="185" t="s">
        <v>122</v>
      </c>
      <c r="E57" s="186" t="s">
        <v>77</v>
      </c>
      <c r="F57" s="186" t="s">
        <v>77</v>
      </c>
      <c r="G57" s="186"/>
      <c r="H57" s="186"/>
      <c r="I57" s="123" t="s">
        <v>342</v>
      </c>
      <c r="J57" s="111"/>
      <c r="K57" s="109"/>
      <c r="L57" s="190">
        <v>43281</v>
      </c>
      <c r="M57" s="190">
        <v>43312</v>
      </c>
      <c r="N57" s="27"/>
      <c r="O57" s="31"/>
      <c r="P57" s="31"/>
      <c r="Q57" s="31"/>
    </row>
    <row r="58" spans="1:17" ht="30.75" x14ac:dyDescent="0.2">
      <c r="A58" s="99" t="s">
        <v>257</v>
      </c>
      <c r="B58" s="428"/>
      <c r="C58" s="418"/>
      <c r="D58" s="185" t="s">
        <v>122</v>
      </c>
      <c r="E58" s="186" t="s">
        <v>77</v>
      </c>
      <c r="F58" s="186" t="s">
        <v>77</v>
      </c>
      <c r="G58" s="186"/>
      <c r="H58" s="186"/>
      <c r="I58" s="123" t="s">
        <v>342</v>
      </c>
      <c r="J58" s="111"/>
      <c r="K58" s="109"/>
      <c r="L58" s="190">
        <v>43373</v>
      </c>
      <c r="M58" s="190">
        <v>43404</v>
      </c>
      <c r="N58" s="27"/>
      <c r="O58" s="31"/>
      <c r="P58" s="31"/>
      <c r="Q58" s="31"/>
    </row>
    <row r="59" spans="1:17" ht="30.75" x14ac:dyDescent="0.2">
      <c r="A59" s="99" t="s">
        <v>258</v>
      </c>
      <c r="B59" s="428"/>
      <c r="C59" s="418"/>
      <c r="D59" s="185" t="s">
        <v>122</v>
      </c>
      <c r="E59" s="186" t="s">
        <v>77</v>
      </c>
      <c r="F59" s="186" t="s">
        <v>77</v>
      </c>
      <c r="G59" s="186"/>
      <c r="H59" s="186"/>
      <c r="I59" s="123" t="s">
        <v>342</v>
      </c>
      <c r="J59" s="111"/>
      <c r="K59" s="109"/>
      <c r="L59" s="190">
        <v>43465</v>
      </c>
      <c r="M59" s="190">
        <v>43496</v>
      </c>
      <c r="N59" s="27"/>
      <c r="O59" s="31"/>
      <c r="P59" s="31"/>
      <c r="Q59" s="31"/>
    </row>
    <row r="60" spans="1:17" x14ac:dyDescent="0.2">
      <c r="A60" s="99" t="s">
        <v>259</v>
      </c>
      <c r="B60" s="428" t="s">
        <v>96</v>
      </c>
      <c r="C60" s="418" t="s">
        <v>89</v>
      </c>
      <c r="D60" s="185" t="s">
        <v>191</v>
      </c>
      <c r="E60" s="186" t="s">
        <v>77</v>
      </c>
      <c r="F60" s="186" t="s">
        <v>77</v>
      </c>
      <c r="G60" s="186" t="s">
        <v>77</v>
      </c>
      <c r="H60" s="186" t="s">
        <v>77</v>
      </c>
      <c r="I60" s="123" t="s">
        <v>287</v>
      </c>
      <c r="J60" s="112"/>
      <c r="K60" s="109"/>
      <c r="L60" s="118">
        <v>43160</v>
      </c>
      <c r="M60" s="118">
        <v>43169</v>
      </c>
      <c r="N60" s="27"/>
      <c r="O60" s="31"/>
      <c r="P60" s="31"/>
      <c r="Q60" s="31"/>
    </row>
    <row r="61" spans="1:17" x14ac:dyDescent="0.2">
      <c r="A61" s="99" t="s">
        <v>260</v>
      </c>
      <c r="B61" s="428"/>
      <c r="C61" s="418"/>
      <c r="D61" s="185" t="s">
        <v>191</v>
      </c>
      <c r="E61" s="186" t="s">
        <v>77</v>
      </c>
      <c r="F61" s="186" t="s">
        <v>77</v>
      </c>
      <c r="G61" s="186" t="s">
        <v>77</v>
      </c>
      <c r="H61" s="186" t="s">
        <v>77</v>
      </c>
      <c r="I61" s="123" t="s">
        <v>287</v>
      </c>
      <c r="J61" s="112"/>
      <c r="K61" s="109"/>
      <c r="L61" s="118">
        <v>43282</v>
      </c>
      <c r="M61" s="118">
        <v>43291</v>
      </c>
      <c r="N61" s="27"/>
      <c r="O61" s="31"/>
      <c r="P61" s="31"/>
      <c r="Q61" s="31"/>
    </row>
    <row r="62" spans="1:17" x14ac:dyDescent="0.2">
      <c r="A62" s="99" t="s">
        <v>261</v>
      </c>
      <c r="B62" s="428"/>
      <c r="C62" s="418"/>
      <c r="D62" s="185" t="s">
        <v>191</v>
      </c>
      <c r="E62" s="186" t="s">
        <v>77</v>
      </c>
      <c r="F62" s="186" t="s">
        <v>77</v>
      </c>
      <c r="G62" s="186" t="s">
        <v>77</v>
      </c>
      <c r="H62" s="186" t="s">
        <v>77</v>
      </c>
      <c r="I62" s="123" t="s">
        <v>287</v>
      </c>
      <c r="J62" s="112"/>
      <c r="K62" s="109"/>
      <c r="L62" s="118">
        <v>43405</v>
      </c>
      <c r="M62" s="118">
        <v>43414</v>
      </c>
      <c r="N62" s="27"/>
      <c r="O62" s="31"/>
      <c r="P62" s="31"/>
      <c r="Q62" s="31"/>
    </row>
    <row r="63" spans="1:17" ht="90" x14ac:dyDescent="0.2">
      <c r="A63" s="99" t="s">
        <v>262</v>
      </c>
      <c r="B63" s="176" t="s">
        <v>98</v>
      </c>
      <c r="C63" s="177" t="s">
        <v>99</v>
      </c>
      <c r="D63" s="185" t="s">
        <v>183</v>
      </c>
      <c r="E63" s="186"/>
      <c r="F63" s="186"/>
      <c r="G63" s="186" t="s">
        <v>77</v>
      </c>
      <c r="H63" s="186"/>
      <c r="I63" s="123" t="s">
        <v>288</v>
      </c>
      <c r="J63" s="178"/>
      <c r="K63" s="109"/>
      <c r="L63" s="190">
        <v>43151</v>
      </c>
      <c r="M63" s="190">
        <v>43174</v>
      </c>
      <c r="N63" s="27"/>
      <c r="O63" s="31"/>
      <c r="P63" s="31"/>
      <c r="Q63" s="31"/>
    </row>
    <row r="64" spans="1:17" ht="30" x14ac:dyDescent="0.2">
      <c r="A64" s="99" t="s">
        <v>263</v>
      </c>
      <c r="B64" s="474" t="s">
        <v>107</v>
      </c>
      <c r="C64" s="418" t="s">
        <v>103</v>
      </c>
      <c r="D64" s="185" t="s">
        <v>338</v>
      </c>
      <c r="E64" s="186"/>
      <c r="F64" s="186" t="s">
        <v>77</v>
      </c>
      <c r="G64" s="186"/>
      <c r="H64" s="186"/>
      <c r="I64" s="123" t="s">
        <v>293</v>
      </c>
      <c r="J64" s="109"/>
      <c r="K64" s="109"/>
      <c r="L64" s="190">
        <v>43100</v>
      </c>
      <c r="M64" s="190">
        <v>43116</v>
      </c>
      <c r="N64" s="27"/>
      <c r="O64" s="31"/>
      <c r="P64" s="31"/>
      <c r="Q64" s="31"/>
    </row>
    <row r="65" spans="1:17" ht="30.75" x14ac:dyDescent="0.2">
      <c r="A65" s="99" t="s">
        <v>264</v>
      </c>
      <c r="B65" s="428"/>
      <c r="C65" s="418"/>
      <c r="D65" s="185" t="s">
        <v>191</v>
      </c>
      <c r="E65" s="186"/>
      <c r="F65" s="186" t="s">
        <v>77</v>
      </c>
      <c r="G65" s="186"/>
      <c r="H65" s="186"/>
      <c r="I65" s="123" t="s">
        <v>343</v>
      </c>
      <c r="J65" s="109"/>
      <c r="K65" s="109"/>
      <c r="L65" s="190">
        <v>43220</v>
      </c>
      <c r="M65" s="190">
        <v>43236</v>
      </c>
      <c r="N65" s="27"/>
      <c r="O65" s="31"/>
      <c r="P65" s="31"/>
      <c r="Q65" s="31"/>
    </row>
    <row r="66" spans="1:17" ht="30.75" x14ac:dyDescent="0.2">
      <c r="B66" s="428"/>
      <c r="C66" s="418"/>
      <c r="D66" s="185" t="s">
        <v>191</v>
      </c>
      <c r="E66" s="186"/>
      <c r="F66" s="186" t="s">
        <v>77</v>
      </c>
      <c r="G66" s="186"/>
      <c r="H66" s="186"/>
      <c r="I66" s="123" t="s">
        <v>343</v>
      </c>
      <c r="J66" s="109"/>
      <c r="K66" s="109"/>
      <c r="L66" s="190">
        <v>43343</v>
      </c>
      <c r="M66" s="190">
        <v>43357</v>
      </c>
      <c r="N66" s="27"/>
      <c r="O66" s="31"/>
      <c r="P66" s="31"/>
      <c r="Q66" s="31"/>
    </row>
    <row r="67" spans="1:17" ht="30.75" x14ac:dyDescent="0.2">
      <c r="A67" s="99" t="s">
        <v>265</v>
      </c>
      <c r="B67" s="428"/>
      <c r="C67" s="418"/>
      <c r="D67" s="189" t="s">
        <v>191</v>
      </c>
      <c r="E67" s="187"/>
      <c r="F67" s="187" t="s">
        <v>77</v>
      </c>
      <c r="G67" s="187"/>
      <c r="H67" s="187"/>
      <c r="I67" s="123" t="s">
        <v>343</v>
      </c>
      <c r="J67" s="109"/>
      <c r="K67" s="109"/>
      <c r="L67" s="190">
        <v>43465</v>
      </c>
      <c r="M67" s="190">
        <v>43481</v>
      </c>
      <c r="N67" s="27"/>
      <c r="O67" s="31"/>
      <c r="P67" s="31"/>
      <c r="Q67" s="31"/>
    </row>
    <row r="68" spans="1:17" x14ac:dyDescent="0.2">
      <c r="A68" s="99" t="s">
        <v>266</v>
      </c>
      <c r="B68" s="428" t="s">
        <v>104</v>
      </c>
      <c r="C68" s="418" t="s">
        <v>105</v>
      </c>
      <c r="D68" s="185" t="s">
        <v>118</v>
      </c>
      <c r="E68" s="186"/>
      <c r="F68" s="186" t="s">
        <v>77</v>
      </c>
      <c r="G68" s="186"/>
      <c r="H68" s="186"/>
      <c r="I68" s="123" t="s">
        <v>286</v>
      </c>
      <c r="J68" s="112"/>
      <c r="K68" s="109"/>
      <c r="L68" s="190">
        <v>43100</v>
      </c>
      <c r="M68" s="190">
        <v>43159</v>
      </c>
      <c r="N68" s="27"/>
      <c r="O68" s="31"/>
      <c r="P68" s="31"/>
      <c r="Q68" s="31"/>
    </row>
    <row r="69" spans="1:17" x14ac:dyDescent="0.2">
      <c r="A69" s="99" t="s">
        <v>267</v>
      </c>
      <c r="B69" s="428"/>
      <c r="C69" s="418"/>
      <c r="D69" s="185" t="s">
        <v>118</v>
      </c>
      <c r="E69" s="186"/>
      <c r="F69" s="186" t="s">
        <v>77</v>
      </c>
      <c r="G69" s="186"/>
      <c r="H69" s="186"/>
      <c r="I69" s="123" t="s">
        <v>288</v>
      </c>
      <c r="J69" s="112"/>
      <c r="K69" s="109"/>
      <c r="L69" s="190">
        <v>43281</v>
      </c>
      <c r="M69" s="190">
        <v>43311</v>
      </c>
      <c r="N69" s="27"/>
      <c r="O69" s="31"/>
      <c r="P69" s="31"/>
      <c r="Q69" s="31"/>
    </row>
    <row r="70" spans="1:17" ht="150" x14ac:dyDescent="0.2">
      <c r="A70" s="99" t="s">
        <v>268</v>
      </c>
      <c r="B70" s="176" t="s">
        <v>198</v>
      </c>
      <c r="C70" s="177" t="s">
        <v>110</v>
      </c>
      <c r="D70" s="185" t="s">
        <v>183</v>
      </c>
      <c r="E70" s="186" t="s">
        <v>77</v>
      </c>
      <c r="F70" s="186" t="s">
        <v>77</v>
      </c>
      <c r="G70" s="186" t="s">
        <v>77</v>
      </c>
      <c r="H70" s="186" t="s">
        <v>77</v>
      </c>
      <c r="I70" s="123" t="s">
        <v>344</v>
      </c>
      <c r="J70" s="178"/>
      <c r="K70" s="109"/>
      <c r="L70" s="190">
        <v>43132</v>
      </c>
      <c r="M70" s="190">
        <v>43144</v>
      </c>
      <c r="N70" s="27"/>
      <c r="O70" s="31"/>
      <c r="P70" s="31"/>
      <c r="Q70" s="31"/>
    </row>
    <row r="71" spans="1:17" x14ac:dyDescent="0.2">
      <c r="A71" s="99" t="s">
        <v>269</v>
      </c>
      <c r="B71" s="428" t="s">
        <v>281</v>
      </c>
      <c r="C71" s="418" t="s">
        <v>114</v>
      </c>
      <c r="D71" s="470" t="s">
        <v>118</v>
      </c>
      <c r="E71" s="422"/>
      <c r="F71" s="422"/>
      <c r="G71" s="422"/>
      <c r="H71" s="422" t="s">
        <v>77</v>
      </c>
      <c r="I71" s="123" t="s">
        <v>287</v>
      </c>
      <c r="J71" s="178"/>
      <c r="K71" s="109"/>
      <c r="L71" s="118">
        <v>43102</v>
      </c>
      <c r="M71" s="118">
        <v>43130</v>
      </c>
      <c r="N71" s="27"/>
      <c r="O71" s="31"/>
      <c r="P71" s="31"/>
      <c r="Q71" s="31"/>
    </row>
    <row r="72" spans="1:17" x14ac:dyDescent="0.2">
      <c r="A72" s="99" t="s">
        <v>270</v>
      </c>
      <c r="B72" s="428"/>
      <c r="C72" s="418"/>
      <c r="D72" s="470"/>
      <c r="E72" s="422"/>
      <c r="F72" s="422"/>
      <c r="G72" s="422"/>
      <c r="H72" s="422"/>
      <c r="I72" s="123" t="s">
        <v>287</v>
      </c>
      <c r="J72" s="178"/>
      <c r="K72" s="109"/>
      <c r="L72" s="118">
        <v>43281</v>
      </c>
      <c r="M72" s="118">
        <v>43311</v>
      </c>
      <c r="N72" s="27"/>
      <c r="O72" s="31"/>
      <c r="P72" s="31"/>
      <c r="Q72" s="31"/>
    </row>
    <row r="73" spans="1:17" ht="120" x14ac:dyDescent="0.2">
      <c r="A73" s="99" t="s">
        <v>271</v>
      </c>
      <c r="B73" s="477" t="s">
        <v>115</v>
      </c>
      <c r="C73" s="177" t="s">
        <v>154</v>
      </c>
      <c r="D73" s="185" t="s">
        <v>183</v>
      </c>
      <c r="E73" s="186"/>
      <c r="F73" s="186"/>
      <c r="G73" s="186"/>
      <c r="H73" s="186" t="s">
        <v>77</v>
      </c>
      <c r="I73" s="123" t="s">
        <v>287</v>
      </c>
      <c r="J73" s="109"/>
      <c r="K73" s="109"/>
      <c r="L73" s="190">
        <v>43102</v>
      </c>
      <c r="M73" s="190">
        <v>43125</v>
      </c>
      <c r="N73" s="27"/>
      <c r="O73" s="31"/>
      <c r="P73" s="31"/>
      <c r="Q73" s="31"/>
    </row>
    <row r="74" spans="1:17" ht="120" x14ac:dyDescent="0.2">
      <c r="B74" s="478"/>
      <c r="C74" s="177" t="s">
        <v>154</v>
      </c>
      <c r="D74" s="185" t="s">
        <v>183</v>
      </c>
      <c r="E74" s="186"/>
      <c r="F74" s="186"/>
      <c r="G74" s="186"/>
      <c r="H74" s="186" t="s">
        <v>77</v>
      </c>
      <c r="I74" s="123" t="s">
        <v>287</v>
      </c>
      <c r="J74" s="109"/>
      <c r="K74" s="109"/>
      <c r="L74" s="190">
        <v>43830</v>
      </c>
      <c r="M74" s="190">
        <v>43490</v>
      </c>
      <c r="N74" s="27"/>
      <c r="O74" s="31"/>
      <c r="P74" s="31"/>
      <c r="Q74" s="31"/>
    </row>
    <row r="75" spans="1:17" ht="30" x14ac:dyDescent="0.2">
      <c r="A75" s="99" t="s">
        <v>272</v>
      </c>
      <c r="B75" s="428" t="s">
        <v>157</v>
      </c>
      <c r="C75" s="418" t="s">
        <v>155</v>
      </c>
      <c r="D75" s="102" t="s">
        <v>339</v>
      </c>
      <c r="E75" s="422"/>
      <c r="F75" s="422"/>
      <c r="G75" s="422" t="s">
        <v>77</v>
      </c>
      <c r="H75" s="422"/>
      <c r="I75" s="123" t="s">
        <v>324</v>
      </c>
      <c r="J75" s="109"/>
      <c r="K75" s="109"/>
      <c r="L75" s="190">
        <v>43100</v>
      </c>
      <c r="M75" s="190">
        <v>43131</v>
      </c>
      <c r="N75" s="27"/>
      <c r="O75" s="31"/>
      <c r="P75" s="31"/>
      <c r="Q75" s="31"/>
    </row>
    <row r="76" spans="1:17" x14ac:dyDescent="0.2">
      <c r="A76" s="99" t="s">
        <v>273</v>
      </c>
      <c r="B76" s="428"/>
      <c r="C76" s="418"/>
      <c r="D76" s="102" t="s">
        <v>122</v>
      </c>
      <c r="E76" s="422"/>
      <c r="F76" s="422"/>
      <c r="G76" s="422"/>
      <c r="H76" s="422"/>
      <c r="I76" s="123" t="s">
        <v>283</v>
      </c>
      <c r="J76" s="109"/>
      <c r="K76" s="109"/>
      <c r="L76" s="190">
        <v>43190</v>
      </c>
      <c r="M76" s="190">
        <v>43220</v>
      </c>
      <c r="N76" s="27"/>
      <c r="O76" s="31"/>
      <c r="P76" s="31"/>
      <c r="Q76" s="31"/>
    </row>
    <row r="77" spans="1:17" x14ac:dyDescent="0.2">
      <c r="A77" s="99" t="s">
        <v>274</v>
      </c>
      <c r="B77" s="428"/>
      <c r="C77" s="418"/>
      <c r="D77" s="102" t="s">
        <v>122</v>
      </c>
      <c r="E77" s="422"/>
      <c r="F77" s="422"/>
      <c r="G77" s="422"/>
      <c r="H77" s="422"/>
      <c r="I77" s="123" t="s">
        <v>283</v>
      </c>
      <c r="J77" s="109"/>
      <c r="K77" s="109"/>
      <c r="L77" s="190">
        <v>43281</v>
      </c>
      <c r="M77" s="190">
        <v>43311</v>
      </c>
      <c r="N77" s="27"/>
      <c r="O77" s="31"/>
      <c r="P77" s="31"/>
      <c r="Q77" s="31"/>
    </row>
    <row r="78" spans="1:17" x14ac:dyDescent="0.2">
      <c r="A78" s="99" t="s">
        <v>275</v>
      </c>
      <c r="B78" s="428"/>
      <c r="C78" s="418"/>
      <c r="D78" s="102" t="s">
        <v>122</v>
      </c>
      <c r="E78" s="422"/>
      <c r="F78" s="422"/>
      <c r="G78" s="422"/>
      <c r="H78" s="422"/>
      <c r="I78" s="123" t="s">
        <v>283</v>
      </c>
      <c r="J78" s="109"/>
      <c r="K78" s="109"/>
      <c r="L78" s="190">
        <v>43373</v>
      </c>
      <c r="M78" s="190">
        <v>43403</v>
      </c>
      <c r="N78" s="27"/>
      <c r="O78" s="31"/>
      <c r="P78" s="31"/>
      <c r="Q78" s="31"/>
    </row>
    <row r="79" spans="1:17" x14ac:dyDescent="0.2">
      <c r="A79" s="99" t="s">
        <v>276</v>
      </c>
      <c r="B79" s="428"/>
      <c r="C79" s="418"/>
      <c r="D79" s="102" t="s">
        <v>122</v>
      </c>
      <c r="E79" s="422"/>
      <c r="F79" s="422"/>
      <c r="G79" s="422"/>
      <c r="H79" s="422"/>
      <c r="I79" s="123" t="s">
        <v>283</v>
      </c>
      <c r="J79" s="109"/>
      <c r="K79" s="109"/>
      <c r="L79" s="190">
        <v>43465</v>
      </c>
      <c r="M79" s="190">
        <v>43496</v>
      </c>
      <c r="N79" s="27"/>
      <c r="O79" s="31"/>
      <c r="P79" s="31"/>
      <c r="Q79" s="31"/>
    </row>
    <row r="80" spans="1:17" ht="75" x14ac:dyDescent="0.2">
      <c r="A80" s="99" t="s">
        <v>277</v>
      </c>
      <c r="B80" s="176" t="s">
        <v>124</v>
      </c>
      <c r="C80" s="177" t="s">
        <v>282</v>
      </c>
      <c r="D80" s="185" t="s">
        <v>183</v>
      </c>
      <c r="E80" s="186"/>
      <c r="F80" s="186"/>
      <c r="G80" s="186" t="s">
        <v>77</v>
      </c>
      <c r="H80" s="186"/>
      <c r="I80" s="123" t="s">
        <v>286</v>
      </c>
      <c r="J80" s="109"/>
      <c r="K80" s="109"/>
      <c r="L80" s="190">
        <v>43191</v>
      </c>
      <c r="M80" s="190">
        <v>43220</v>
      </c>
      <c r="N80" s="27"/>
      <c r="O80" s="31"/>
      <c r="P80" s="31"/>
      <c r="Q80" s="31"/>
    </row>
    <row r="81" spans="1:17" ht="30" x14ac:dyDescent="0.2">
      <c r="A81" s="99" t="s">
        <v>278</v>
      </c>
      <c r="B81" s="176" t="s">
        <v>199</v>
      </c>
      <c r="C81" s="177" t="s">
        <v>166</v>
      </c>
      <c r="D81" s="185" t="s">
        <v>183</v>
      </c>
      <c r="E81" s="186"/>
      <c r="F81" s="186"/>
      <c r="G81" s="186" t="s">
        <v>77</v>
      </c>
      <c r="H81" s="186"/>
      <c r="I81" s="123" t="s">
        <v>285</v>
      </c>
      <c r="J81" s="109"/>
      <c r="K81" s="109"/>
      <c r="L81" s="190">
        <v>43191</v>
      </c>
      <c r="M81" s="190">
        <v>43220</v>
      </c>
      <c r="N81" s="27"/>
      <c r="O81" s="31"/>
      <c r="P81" s="31"/>
      <c r="Q81" s="31"/>
    </row>
    <row r="82" spans="1:17" s="49" customFormat="1" ht="15.75" x14ac:dyDescent="0.2">
      <c r="A82" s="100"/>
      <c r="B82" s="129" t="s">
        <v>48</v>
      </c>
      <c r="C82" s="142"/>
      <c r="D82" s="143"/>
      <c r="E82" s="144"/>
      <c r="F82" s="144"/>
      <c r="G82" s="144"/>
      <c r="H82" s="144"/>
      <c r="I82" s="145" t="s">
        <v>28</v>
      </c>
      <c r="J82" s="142"/>
      <c r="K82" s="142"/>
      <c r="L82" s="146"/>
      <c r="M82" s="146"/>
      <c r="N82" s="147"/>
      <c r="O82" s="136"/>
      <c r="P82" s="136"/>
      <c r="Q82" s="136"/>
    </row>
    <row r="83" spans="1:17" s="92" customFormat="1" ht="15.75" x14ac:dyDescent="0.2">
      <c r="A83" s="101"/>
      <c r="B83" s="479" t="s">
        <v>203</v>
      </c>
      <c r="C83" s="481"/>
      <c r="D83" s="102" t="s">
        <v>118</v>
      </c>
      <c r="E83" s="116"/>
      <c r="F83" s="116"/>
      <c r="G83" s="116"/>
      <c r="H83" s="116"/>
      <c r="I83" s="123" t="s">
        <v>285</v>
      </c>
      <c r="J83" s="46"/>
      <c r="K83" s="46"/>
      <c r="L83" s="191">
        <v>43221</v>
      </c>
      <c r="M83" s="191">
        <v>43251</v>
      </c>
      <c r="N83" s="91"/>
      <c r="O83" s="7"/>
      <c r="P83" s="7"/>
      <c r="Q83" s="7"/>
    </row>
    <row r="84" spans="1:17" s="92" customFormat="1" ht="15.75" x14ac:dyDescent="0.2">
      <c r="A84" s="101"/>
      <c r="B84" s="480"/>
      <c r="C84" s="482"/>
      <c r="D84" s="102" t="s">
        <v>118</v>
      </c>
      <c r="E84" s="116"/>
      <c r="F84" s="116"/>
      <c r="G84" s="116"/>
      <c r="H84" s="116"/>
      <c r="I84" s="123" t="s">
        <v>285</v>
      </c>
      <c r="J84" s="46"/>
      <c r="K84" s="46"/>
      <c r="L84" s="191">
        <v>43404</v>
      </c>
      <c r="M84" s="191">
        <v>43404</v>
      </c>
      <c r="N84" s="91"/>
      <c r="O84" s="7"/>
      <c r="P84" s="7"/>
      <c r="Q84" s="7"/>
    </row>
    <row r="85" spans="1:17" s="92" customFormat="1" ht="30" x14ac:dyDescent="0.2">
      <c r="A85" s="101"/>
      <c r="B85" s="93" t="s">
        <v>204</v>
      </c>
      <c r="C85" s="46"/>
      <c r="D85" s="169" t="s">
        <v>183</v>
      </c>
      <c r="E85" s="116"/>
      <c r="F85" s="116"/>
      <c r="G85" s="116"/>
      <c r="H85" s="116"/>
      <c r="I85" s="123" t="s">
        <v>285</v>
      </c>
      <c r="J85" s="46"/>
      <c r="K85" s="46"/>
      <c r="L85" s="191">
        <v>43131</v>
      </c>
      <c r="M85" s="191">
        <v>43159</v>
      </c>
      <c r="N85" s="91"/>
      <c r="O85" s="7"/>
      <c r="P85" s="7"/>
      <c r="Q85" s="7"/>
    </row>
    <row r="86" spans="1:17" s="49" customFormat="1" ht="30" x14ac:dyDescent="0.2">
      <c r="A86" s="100"/>
      <c r="B86" s="474" t="s">
        <v>202</v>
      </c>
      <c r="C86" s="418" t="s">
        <v>168</v>
      </c>
      <c r="D86" s="102" t="s">
        <v>191</v>
      </c>
      <c r="E86" s="426" t="s">
        <v>77</v>
      </c>
      <c r="F86" s="426" t="s">
        <v>77</v>
      </c>
      <c r="G86" s="426" t="s">
        <v>77</v>
      </c>
      <c r="H86" s="426" t="s">
        <v>77</v>
      </c>
      <c r="I86" s="123" t="s">
        <v>334</v>
      </c>
      <c r="J86" s="109"/>
      <c r="K86" s="109"/>
      <c r="L86" s="190">
        <v>43100</v>
      </c>
      <c r="M86" s="190">
        <v>43116</v>
      </c>
      <c r="N86" s="173"/>
      <c r="O86" s="173"/>
      <c r="P86" s="173"/>
      <c r="Q86" s="173"/>
    </row>
    <row r="87" spans="1:17" s="49" customFormat="1" ht="30" x14ac:dyDescent="0.2">
      <c r="A87" s="100"/>
      <c r="B87" s="428"/>
      <c r="C87" s="418"/>
      <c r="D87" s="102" t="s">
        <v>191</v>
      </c>
      <c r="E87" s="483"/>
      <c r="F87" s="483"/>
      <c r="G87" s="483"/>
      <c r="H87" s="483"/>
      <c r="I87" s="123" t="s">
        <v>334</v>
      </c>
      <c r="J87" s="109"/>
      <c r="K87" s="109"/>
      <c r="L87" s="190">
        <v>43220</v>
      </c>
      <c r="M87" s="190">
        <v>43236</v>
      </c>
      <c r="N87" s="31"/>
      <c r="O87" s="31"/>
      <c r="P87" s="31"/>
      <c r="Q87" s="31"/>
    </row>
    <row r="88" spans="1:17" s="49" customFormat="1" ht="30" x14ac:dyDescent="0.2">
      <c r="A88" s="100"/>
      <c r="B88" s="428"/>
      <c r="C88" s="418"/>
      <c r="D88" s="102" t="s">
        <v>191</v>
      </c>
      <c r="E88" s="483"/>
      <c r="F88" s="483"/>
      <c r="G88" s="483"/>
      <c r="H88" s="483"/>
      <c r="I88" s="123" t="s">
        <v>334</v>
      </c>
      <c r="J88" s="109"/>
      <c r="K88" s="109"/>
      <c r="L88" s="190">
        <v>43343</v>
      </c>
      <c r="M88" s="190">
        <v>43357</v>
      </c>
      <c r="N88" s="31"/>
      <c r="O88" s="31"/>
      <c r="P88" s="31"/>
      <c r="Q88" s="31"/>
    </row>
    <row r="89" spans="1:17" s="49" customFormat="1" ht="30" x14ac:dyDescent="0.2">
      <c r="A89" s="100"/>
      <c r="B89" s="428"/>
      <c r="C89" s="418"/>
      <c r="D89" s="102" t="s">
        <v>191</v>
      </c>
      <c r="E89" s="427"/>
      <c r="F89" s="427"/>
      <c r="G89" s="427"/>
      <c r="H89" s="427"/>
      <c r="I89" s="123" t="s">
        <v>334</v>
      </c>
      <c r="J89" s="109"/>
      <c r="K89" s="109"/>
      <c r="L89" s="190">
        <v>43465</v>
      </c>
      <c r="M89" s="190">
        <v>43481</v>
      </c>
      <c r="N89" s="31"/>
      <c r="O89" s="31"/>
      <c r="P89" s="31"/>
      <c r="Q89" s="31"/>
    </row>
    <row r="90" spans="1:17" s="49" customFormat="1" ht="15.75" x14ac:dyDescent="0.2">
      <c r="A90" s="100"/>
      <c r="B90" s="129" t="s">
        <v>201</v>
      </c>
      <c r="C90" s="141"/>
      <c r="D90" s="148"/>
      <c r="E90" s="149"/>
      <c r="F90" s="149"/>
      <c r="G90" s="149"/>
      <c r="H90" s="149"/>
      <c r="I90" s="150" t="s">
        <v>28</v>
      </c>
      <c r="J90" s="141"/>
      <c r="K90" s="141"/>
      <c r="L90" s="146"/>
      <c r="M90" s="146"/>
      <c r="N90" s="136"/>
      <c r="O90" s="136"/>
      <c r="P90" s="136"/>
      <c r="Q90" s="136"/>
    </row>
    <row r="91" spans="1:17" s="49" customFormat="1" ht="30" x14ac:dyDescent="0.2">
      <c r="A91" s="100"/>
      <c r="B91" s="176" t="s">
        <v>205</v>
      </c>
      <c r="C91" s="55"/>
      <c r="D91" s="170" t="s">
        <v>291</v>
      </c>
      <c r="E91" s="55" t="s">
        <v>77</v>
      </c>
      <c r="F91" s="55" t="s">
        <v>77</v>
      </c>
      <c r="G91" s="55" t="s">
        <v>77</v>
      </c>
      <c r="H91" s="55" t="s">
        <v>77</v>
      </c>
      <c r="I91" s="121" t="s">
        <v>285</v>
      </c>
      <c r="J91" s="7"/>
      <c r="K91" s="7"/>
      <c r="L91" s="192" t="s">
        <v>200</v>
      </c>
      <c r="M91" s="192" t="s">
        <v>200</v>
      </c>
      <c r="N91" s="31"/>
      <c r="O91" s="31"/>
      <c r="P91" s="31"/>
      <c r="Q91" s="31"/>
    </row>
    <row r="92" spans="1:17" s="49" customFormat="1" ht="30" x14ac:dyDescent="0.2">
      <c r="A92" s="100"/>
      <c r="B92" s="176" t="s">
        <v>206</v>
      </c>
      <c r="C92" s="55"/>
      <c r="D92" s="170" t="s">
        <v>183</v>
      </c>
      <c r="E92" s="55" t="s">
        <v>77</v>
      </c>
      <c r="F92" s="55" t="s">
        <v>77</v>
      </c>
      <c r="G92" s="55" t="s">
        <v>77</v>
      </c>
      <c r="H92" s="55" t="s">
        <v>77</v>
      </c>
      <c r="I92" s="123" t="s">
        <v>319</v>
      </c>
      <c r="J92" s="7"/>
      <c r="K92" s="7"/>
      <c r="L92" s="190">
        <v>43374</v>
      </c>
      <c r="M92" s="190">
        <v>43403</v>
      </c>
      <c r="N92" s="83"/>
      <c r="O92" s="83"/>
      <c r="P92" s="83"/>
      <c r="Q92" s="83"/>
    </row>
    <row r="93" spans="1:17" s="49" customFormat="1" ht="45" x14ac:dyDescent="0.2">
      <c r="A93" s="100"/>
      <c r="B93" s="176" t="s">
        <v>207</v>
      </c>
      <c r="C93" s="55"/>
      <c r="D93" s="170" t="s">
        <v>291</v>
      </c>
      <c r="E93" s="55" t="s">
        <v>77</v>
      </c>
      <c r="F93" s="55" t="s">
        <v>77</v>
      </c>
      <c r="G93" s="55" t="s">
        <v>77</v>
      </c>
      <c r="H93" s="55" t="s">
        <v>77</v>
      </c>
      <c r="I93" s="123" t="s">
        <v>319</v>
      </c>
      <c r="J93" s="7"/>
      <c r="K93" s="7"/>
      <c r="L93" s="192" t="s">
        <v>200</v>
      </c>
      <c r="M93" s="192" t="s">
        <v>200</v>
      </c>
      <c r="N93" s="83"/>
      <c r="O93" s="83"/>
      <c r="P93" s="83"/>
      <c r="Q93" s="83"/>
    </row>
    <row r="94" spans="1:17" s="49" customFormat="1" ht="15.75" x14ac:dyDescent="0.2">
      <c r="A94" s="100"/>
      <c r="B94" s="151" t="s">
        <v>47</v>
      </c>
      <c r="C94" s="152"/>
      <c r="D94" s="153"/>
      <c r="E94" s="154"/>
      <c r="F94" s="154"/>
      <c r="G94" s="154"/>
      <c r="H94" s="154"/>
      <c r="I94" s="155" t="s">
        <v>28</v>
      </c>
      <c r="J94" s="152"/>
      <c r="K94" s="152"/>
      <c r="L94" s="156"/>
      <c r="M94" s="156"/>
      <c r="N94" s="152"/>
      <c r="O94" s="152"/>
      <c r="P94" s="152"/>
      <c r="Q94" s="152"/>
    </row>
    <row r="95" spans="1:17" s="49" customFormat="1" ht="60" x14ac:dyDescent="0.2">
      <c r="A95" s="100"/>
      <c r="B95" s="484" t="s">
        <v>312</v>
      </c>
      <c r="C95" s="62"/>
      <c r="D95" s="166" t="s">
        <v>311</v>
      </c>
      <c r="E95" s="117"/>
      <c r="F95" s="117"/>
      <c r="G95" s="117"/>
      <c r="H95" s="117"/>
      <c r="I95" s="123" t="s">
        <v>347</v>
      </c>
      <c r="J95" s="62"/>
      <c r="K95" s="62"/>
      <c r="L95" s="193">
        <v>43159</v>
      </c>
      <c r="M95" s="193">
        <v>43174</v>
      </c>
      <c r="N95" s="83"/>
      <c r="O95" s="83"/>
      <c r="P95" s="83"/>
      <c r="Q95" s="83"/>
    </row>
    <row r="96" spans="1:17" s="49" customFormat="1" ht="60" x14ac:dyDescent="0.2">
      <c r="A96" s="100"/>
      <c r="B96" s="485"/>
      <c r="C96" s="62"/>
      <c r="D96" s="166" t="s">
        <v>311</v>
      </c>
      <c r="E96" s="117"/>
      <c r="F96" s="117"/>
      <c r="G96" s="117"/>
      <c r="H96" s="117"/>
      <c r="I96" s="123" t="s">
        <v>325</v>
      </c>
      <c r="J96" s="62"/>
      <c r="K96" s="62"/>
      <c r="L96" s="193">
        <v>43220</v>
      </c>
      <c r="M96" s="193">
        <v>43235</v>
      </c>
      <c r="N96" s="83"/>
      <c r="O96" s="83"/>
      <c r="P96" s="83"/>
      <c r="Q96" s="83"/>
    </row>
    <row r="97" spans="1:17" s="49" customFormat="1" ht="60" x14ac:dyDescent="0.2">
      <c r="A97" s="100"/>
      <c r="B97" s="485"/>
      <c r="C97" s="62"/>
      <c r="D97" s="166" t="s">
        <v>311</v>
      </c>
      <c r="E97" s="117"/>
      <c r="F97" s="117"/>
      <c r="G97" s="117"/>
      <c r="H97" s="117"/>
      <c r="I97" s="123" t="s">
        <v>325</v>
      </c>
      <c r="J97" s="62"/>
      <c r="K97" s="62"/>
      <c r="L97" s="193">
        <v>43281</v>
      </c>
      <c r="M97" s="193">
        <v>43296</v>
      </c>
      <c r="N97" s="83"/>
      <c r="O97" s="83"/>
      <c r="P97" s="83"/>
      <c r="Q97" s="83"/>
    </row>
    <row r="98" spans="1:17" s="49" customFormat="1" ht="60" x14ac:dyDescent="0.2">
      <c r="A98" s="100"/>
      <c r="B98" s="485"/>
      <c r="C98" s="62"/>
      <c r="D98" s="166" t="s">
        <v>311</v>
      </c>
      <c r="E98" s="117"/>
      <c r="F98" s="117"/>
      <c r="G98" s="117"/>
      <c r="H98" s="117"/>
      <c r="I98" s="123" t="s">
        <v>325</v>
      </c>
      <c r="J98" s="62"/>
      <c r="K98" s="62"/>
      <c r="L98" s="193">
        <v>43342</v>
      </c>
      <c r="M98" s="193">
        <v>43358</v>
      </c>
      <c r="N98" s="83"/>
      <c r="O98" s="83"/>
      <c r="P98" s="83"/>
      <c r="Q98" s="83"/>
    </row>
    <row r="99" spans="1:17" s="49" customFormat="1" ht="60" x14ac:dyDescent="0.2">
      <c r="A99" s="100"/>
      <c r="B99" s="485"/>
      <c r="C99" s="62"/>
      <c r="D99" s="166" t="s">
        <v>311</v>
      </c>
      <c r="E99" s="117"/>
      <c r="F99" s="117"/>
      <c r="G99" s="117"/>
      <c r="H99" s="117"/>
      <c r="I99" s="123" t="s">
        <v>347</v>
      </c>
      <c r="J99" s="62"/>
      <c r="K99" s="62"/>
      <c r="L99" s="193">
        <v>43159</v>
      </c>
      <c r="M99" s="193">
        <v>43174</v>
      </c>
      <c r="N99" s="83"/>
      <c r="O99" s="83"/>
      <c r="P99" s="83"/>
      <c r="Q99" s="83"/>
    </row>
    <row r="100" spans="1:17" s="49" customFormat="1" ht="60" x14ac:dyDescent="0.2">
      <c r="A100" s="100"/>
      <c r="B100" s="485"/>
      <c r="C100" s="62"/>
      <c r="D100" s="166" t="s">
        <v>311</v>
      </c>
      <c r="E100" s="117"/>
      <c r="F100" s="117"/>
      <c r="G100" s="117"/>
      <c r="H100" s="117"/>
      <c r="I100" s="123" t="s">
        <v>325</v>
      </c>
      <c r="J100" s="62"/>
      <c r="K100" s="62"/>
      <c r="L100" s="193">
        <v>43465</v>
      </c>
      <c r="M100" s="193">
        <v>43480</v>
      </c>
      <c r="N100" s="83"/>
      <c r="O100" s="83"/>
      <c r="P100" s="83"/>
      <c r="Q100" s="83"/>
    </row>
    <row r="101" spans="1:17" s="51" customFormat="1" x14ac:dyDescent="0.2">
      <c r="A101" s="98"/>
      <c r="B101" s="176" t="s">
        <v>209</v>
      </c>
      <c r="C101" s="55"/>
      <c r="D101" s="170" t="s">
        <v>113</v>
      </c>
      <c r="E101" s="55"/>
      <c r="F101" s="55" t="s">
        <v>77</v>
      </c>
      <c r="G101" s="55" t="s">
        <v>77</v>
      </c>
      <c r="H101" s="55"/>
      <c r="I101" s="123" t="s">
        <v>284</v>
      </c>
      <c r="J101" s="55"/>
      <c r="K101" s="55"/>
      <c r="L101" s="190" t="s">
        <v>313</v>
      </c>
      <c r="M101" s="190" t="s">
        <v>313</v>
      </c>
      <c r="N101" s="52"/>
      <c r="O101" s="52"/>
      <c r="P101" s="52"/>
      <c r="Q101" s="52"/>
    </row>
    <row r="102" spans="1:17" ht="30" x14ac:dyDescent="0.2">
      <c r="B102" s="486" t="s">
        <v>127</v>
      </c>
      <c r="C102" s="104" t="s">
        <v>289</v>
      </c>
      <c r="D102" s="166" t="s">
        <v>210</v>
      </c>
      <c r="E102" s="117"/>
      <c r="F102" s="117"/>
      <c r="G102" s="117"/>
      <c r="H102" s="117"/>
      <c r="I102" s="123" t="s">
        <v>286</v>
      </c>
      <c r="J102" s="62"/>
      <c r="K102" s="62"/>
      <c r="L102" s="193">
        <v>43159</v>
      </c>
      <c r="M102" s="193">
        <v>43174</v>
      </c>
      <c r="N102" s="27"/>
      <c r="O102" s="31"/>
      <c r="P102" s="31"/>
      <c r="Q102" s="31"/>
    </row>
    <row r="103" spans="1:17" ht="15.75" x14ac:dyDescent="0.2">
      <c r="B103" s="487"/>
      <c r="C103" s="104"/>
      <c r="D103" s="166" t="s">
        <v>210</v>
      </c>
      <c r="E103" s="117"/>
      <c r="F103" s="117"/>
      <c r="G103" s="117"/>
      <c r="H103" s="117"/>
      <c r="I103" s="123" t="s">
        <v>286</v>
      </c>
      <c r="J103" s="62"/>
      <c r="K103" s="62"/>
      <c r="L103" s="193">
        <v>43220</v>
      </c>
      <c r="M103" s="193">
        <v>43235</v>
      </c>
      <c r="N103" s="27"/>
      <c r="O103" s="31"/>
      <c r="P103" s="31"/>
      <c r="Q103" s="31"/>
    </row>
    <row r="104" spans="1:17" ht="15.75" x14ac:dyDescent="0.2">
      <c r="B104" s="487"/>
      <c r="C104" s="104"/>
      <c r="D104" s="166" t="s">
        <v>210</v>
      </c>
      <c r="E104" s="117"/>
      <c r="F104" s="117"/>
      <c r="G104" s="117"/>
      <c r="H104" s="117"/>
      <c r="I104" s="123" t="s">
        <v>286</v>
      </c>
      <c r="J104" s="62"/>
      <c r="K104" s="62"/>
      <c r="L104" s="193">
        <v>43281</v>
      </c>
      <c r="M104" s="193">
        <v>43296</v>
      </c>
      <c r="N104" s="27"/>
      <c r="O104" s="31"/>
      <c r="P104" s="31"/>
      <c r="Q104" s="31"/>
    </row>
    <row r="105" spans="1:17" ht="15.75" x14ac:dyDescent="0.2">
      <c r="B105" s="487"/>
      <c r="C105" s="104"/>
      <c r="D105" s="166" t="s">
        <v>210</v>
      </c>
      <c r="E105" s="117"/>
      <c r="F105" s="117"/>
      <c r="G105" s="117"/>
      <c r="H105" s="117"/>
      <c r="I105" s="123" t="s">
        <v>286</v>
      </c>
      <c r="J105" s="62"/>
      <c r="K105" s="62"/>
      <c r="L105" s="193">
        <v>43342</v>
      </c>
      <c r="M105" s="193">
        <v>43358</v>
      </c>
      <c r="N105" s="27"/>
      <c r="O105" s="31"/>
      <c r="P105" s="31"/>
      <c r="Q105" s="31"/>
    </row>
    <row r="106" spans="1:17" ht="15.75" x14ac:dyDescent="0.2">
      <c r="B106" s="487"/>
      <c r="C106" s="104"/>
      <c r="D106" s="166" t="s">
        <v>210</v>
      </c>
      <c r="E106" s="117"/>
      <c r="F106" s="117"/>
      <c r="G106" s="117"/>
      <c r="H106" s="117"/>
      <c r="I106" s="123" t="s">
        <v>286</v>
      </c>
      <c r="J106" s="62"/>
      <c r="K106" s="62"/>
      <c r="L106" s="193">
        <v>43403</v>
      </c>
      <c r="M106" s="193">
        <v>43174</v>
      </c>
      <c r="N106" s="27"/>
      <c r="O106" s="31"/>
      <c r="P106" s="31"/>
      <c r="Q106" s="31"/>
    </row>
    <row r="107" spans="1:17" ht="15.75" x14ac:dyDescent="0.2">
      <c r="B107" s="476"/>
      <c r="C107" s="104"/>
      <c r="D107" s="166" t="s">
        <v>210</v>
      </c>
      <c r="E107" s="117"/>
      <c r="F107" s="117"/>
      <c r="G107" s="117"/>
      <c r="H107" s="117"/>
      <c r="I107" s="123" t="s">
        <v>286</v>
      </c>
      <c r="J107" s="62"/>
      <c r="K107" s="62"/>
      <c r="L107" s="193">
        <v>43465</v>
      </c>
      <c r="M107" s="193">
        <v>43480</v>
      </c>
      <c r="N107" s="27"/>
      <c r="O107" s="31"/>
      <c r="P107" s="31"/>
      <c r="Q107" s="31"/>
    </row>
    <row r="108" spans="1:17" s="51" customFormat="1" x14ac:dyDescent="0.2">
      <c r="A108" s="98"/>
      <c r="B108" s="194" t="s">
        <v>135</v>
      </c>
      <c r="C108" s="195"/>
      <c r="D108" s="196" t="s">
        <v>183</v>
      </c>
      <c r="E108" s="197"/>
      <c r="F108" s="197"/>
      <c r="G108" s="197" t="s">
        <v>77</v>
      </c>
      <c r="H108" s="197"/>
      <c r="I108" s="198" t="s">
        <v>288</v>
      </c>
      <c r="J108" s="197" t="s">
        <v>28</v>
      </c>
      <c r="K108" s="197"/>
      <c r="L108" s="199" t="s">
        <v>314</v>
      </c>
      <c r="M108" s="199" t="s">
        <v>314</v>
      </c>
      <c r="N108" s="52"/>
      <c r="O108" s="52"/>
      <c r="P108" s="52"/>
      <c r="Q108" s="52"/>
    </row>
    <row r="109" spans="1:17" s="51" customFormat="1" x14ac:dyDescent="0.2">
      <c r="A109" s="98"/>
      <c r="B109" s="486" t="s">
        <v>123</v>
      </c>
      <c r="C109" s="419" t="s">
        <v>162</v>
      </c>
      <c r="D109" s="169" t="s">
        <v>191</v>
      </c>
      <c r="E109" s="186"/>
      <c r="F109" s="186" t="s">
        <v>77</v>
      </c>
      <c r="G109" s="186"/>
      <c r="H109" s="186"/>
      <c r="I109" s="123" t="s">
        <v>286</v>
      </c>
      <c r="J109" s="109"/>
      <c r="K109" s="109"/>
      <c r="L109" s="118">
        <v>43132</v>
      </c>
      <c r="M109" s="118">
        <v>43146</v>
      </c>
      <c r="N109" s="52"/>
      <c r="O109" s="52"/>
      <c r="P109" s="52"/>
      <c r="Q109" s="52"/>
    </row>
    <row r="110" spans="1:17" s="51" customFormat="1" x14ac:dyDescent="0.2">
      <c r="A110" s="98"/>
      <c r="B110" s="487"/>
      <c r="C110" s="420"/>
      <c r="D110" s="169" t="s">
        <v>191</v>
      </c>
      <c r="E110" s="186"/>
      <c r="F110" s="186" t="s">
        <v>77</v>
      </c>
      <c r="G110" s="186"/>
      <c r="H110" s="186"/>
      <c r="I110" s="123" t="s">
        <v>286</v>
      </c>
      <c r="J110" s="109"/>
      <c r="K110" s="109"/>
      <c r="L110" s="118">
        <v>43281</v>
      </c>
      <c r="M110" s="118">
        <v>43296</v>
      </c>
      <c r="N110" s="52"/>
      <c r="O110" s="52"/>
      <c r="P110" s="52"/>
      <c r="Q110" s="52"/>
    </row>
    <row r="111" spans="1:17" s="51" customFormat="1" x14ac:dyDescent="0.2">
      <c r="A111" s="98"/>
      <c r="B111" s="487"/>
      <c r="C111" s="420"/>
      <c r="D111" s="185" t="s">
        <v>191</v>
      </c>
      <c r="E111" s="186"/>
      <c r="F111" s="186" t="s">
        <v>77</v>
      </c>
      <c r="G111" s="186"/>
      <c r="H111" s="186"/>
      <c r="I111" s="123" t="s">
        <v>286</v>
      </c>
      <c r="J111" s="109"/>
      <c r="K111" s="109"/>
      <c r="L111" s="118">
        <v>43404</v>
      </c>
      <c r="M111" s="118">
        <v>43419</v>
      </c>
      <c r="N111" s="52"/>
      <c r="O111" s="52"/>
      <c r="P111" s="52"/>
      <c r="Q111" s="52"/>
    </row>
    <row r="112" spans="1:17" s="51" customFormat="1" x14ac:dyDescent="0.2">
      <c r="A112" s="98"/>
      <c r="B112" s="476"/>
      <c r="C112" s="421"/>
      <c r="D112" s="169" t="s">
        <v>191</v>
      </c>
      <c r="E112" s="186"/>
      <c r="F112" s="186" t="s">
        <v>77</v>
      </c>
      <c r="G112" s="186"/>
      <c r="H112" s="186"/>
      <c r="I112" s="123" t="s">
        <v>286</v>
      </c>
      <c r="J112" s="109"/>
      <c r="K112" s="109"/>
      <c r="L112" s="118">
        <v>43465</v>
      </c>
      <c r="M112" s="118">
        <v>43497</v>
      </c>
      <c r="N112" s="52"/>
      <c r="O112" s="52"/>
      <c r="P112" s="52"/>
      <c r="Q112" s="52"/>
    </row>
    <row r="113" spans="1:17" s="51" customFormat="1" ht="30" x14ac:dyDescent="0.2">
      <c r="A113" s="98"/>
      <c r="B113" s="475" t="s">
        <v>136</v>
      </c>
      <c r="C113" s="177" t="s">
        <v>171</v>
      </c>
      <c r="D113" s="170" t="s">
        <v>122</v>
      </c>
      <c r="E113" s="55"/>
      <c r="F113" s="55"/>
      <c r="G113" s="55"/>
      <c r="H113" s="55" t="s">
        <v>77</v>
      </c>
      <c r="I113" s="121" t="s">
        <v>285</v>
      </c>
      <c r="J113" s="55"/>
      <c r="K113" s="55"/>
      <c r="L113" s="118">
        <v>43100</v>
      </c>
      <c r="M113" s="118">
        <v>43131</v>
      </c>
      <c r="N113" s="52"/>
      <c r="O113" s="52"/>
      <c r="P113" s="52"/>
      <c r="Q113" s="52"/>
    </row>
    <row r="114" spans="1:17" s="51" customFormat="1" ht="30" x14ac:dyDescent="0.2">
      <c r="A114" s="98"/>
      <c r="B114" s="487"/>
      <c r="C114" s="177" t="s">
        <v>171</v>
      </c>
      <c r="D114" s="170" t="s">
        <v>122</v>
      </c>
      <c r="E114" s="55"/>
      <c r="F114" s="55"/>
      <c r="G114" s="55"/>
      <c r="H114" s="55" t="s">
        <v>77</v>
      </c>
      <c r="I114" s="121" t="s">
        <v>288</v>
      </c>
      <c r="J114" s="55"/>
      <c r="K114" s="55"/>
      <c r="L114" s="118">
        <v>43190</v>
      </c>
      <c r="M114" s="118">
        <v>43220</v>
      </c>
      <c r="N114" s="52"/>
      <c r="O114" s="52"/>
      <c r="P114" s="52"/>
      <c r="Q114" s="52"/>
    </row>
    <row r="115" spans="1:17" s="51" customFormat="1" ht="30" x14ac:dyDescent="0.2">
      <c r="A115" s="98"/>
      <c r="B115" s="487"/>
      <c r="C115" s="177" t="s">
        <v>171</v>
      </c>
      <c r="D115" s="170" t="s">
        <v>122</v>
      </c>
      <c r="E115" s="55"/>
      <c r="F115" s="55"/>
      <c r="G115" s="55"/>
      <c r="H115" s="55" t="s">
        <v>77</v>
      </c>
      <c r="I115" s="121" t="s">
        <v>288</v>
      </c>
      <c r="J115" s="55"/>
      <c r="K115" s="55"/>
      <c r="L115" s="118">
        <v>43281</v>
      </c>
      <c r="M115" s="118">
        <v>43311</v>
      </c>
      <c r="N115" s="52"/>
      <c r="O115" s="52"/>
      <c r="P115" s="52"/>
      <c r="Q115" s="52"/>
    </row>
    <row r="116" spans="1:17" s="51" customFormat="1" ht="30" x14ac:dyDescent="0.2">
      <c r="A116" s="98"/>
      <c r="B116" s="487"/>
      <c r="C116" s="177" t="s">
        <v>171</v>
      </c>
      <c r="D116" s="170" t="s">
        <v>122</v>
      </c>
      <c r="E116" s="55"/>
      <c r="F116" s="55"/>
      <c r="G116" s="55"/>
      <c r="H116" s="55" t="s">
        <v>77</v>
      </c>
      <c r="I116" s="121" t="s">
        <v>288</v>
      </c>
      <c r="J116" s="55"/>
      <c r="K116" s="55"/>
      <c r="L116" s="118">
        <v>43373</v>
      </c>
      <c r="M116" s="118">
        <v>43403</v>
      </c>
      <c r="N116" s="52"/>
      <c r="O116" s="52"/>
      <c r="P116" s="52"/>
      <c r="Q116" s="52"/>
    </row>
    <row r="117" spans="1:17" s="51" customFormat="1" ht="30" x14ac:dyDescent="0.2">
      <c r="A117" s="98"/>
      <c r="B117" s="476"/>
      <c r="C117" s="177" t="s">
        <v>171</v>
      </c>
      <c r="D117" s="170" t="s">
        <v>122</v>
      </c>
      <c r="E117" s="55"/>
      <c r="F117" s="55"/>
      <c r="G117" s="55"/>
      <c r="H117" s="55" t="s">
        <v>77</v>
      </c>
      <c r="I117" s="121" t="s">
        <v>288</v>
      </c>
      <c r="J117" s="55"/>
      <c r="K117" s="55"/>
      <c r="L117" s="118">
        <v>43465</v>
      </c>
      <c r="M117" s="118">
        <v>43496</v>
      </c>
      <c r="N117" s="52"/>
      <c r="O117" s="52"/>
      <c r="P117" s="52"/>
      <c r="Q117" s="52"/>
    </row>
    <row r="118" spans="1:17" s="51" customFormat="1" ht="45" x14ac:dyDescent="0.2">
      <c r="A118" s="98"/>
      <c r="B118" s="176" t="s">
        <v>137</v>
      </c>
      <c r="C118" s="177" t="s">
        <v>171</v>
      </c>
      <c r="D118" s="170" t="s">
        <v>113</v>
      </c>
      <c r="E118" s="55"/>
      <c r="F118" s="55"/>
      <c r="G118" s="55"/>
      <c r="H118" s="55" t="s">
        <v>77</v>
      </c>
      <c r="I118" s="121" t="s">
        <v>288</v>
      </c>
      <c r="J118" s="55"/>
      <c r="K118" s="55"/>
      <c r="L118" s="118" t="s">
        <v>313</v>
      </c>
      <c r="M118" s="118" t="s">
        <v>313</v>
      </c>
      <c r="N118" s="52"/>
      <c r="O118" s="52"/>
      <c r="P118" s="52"/>
      <c r="Q118" s="52"/>
    </row>
    <row r="119" spans="1:17" x14ac:dyDescent="0.2">
      <c r="B119" s="176" t="s">
        <v>173</v>
      </c>
      <c r="C119" s="177"/>
      <c r="D119" s="170" t="s">
        <v>113</v>
      </c>
      <c r="E119" s="55"/>
      <c r="F119" s="55"/>
      <c r="G119" s="55" t="s">
        <v>77</v>
      </c>
      <c r="H119" s="55"/>
      <c r="I119" s="121" t="s">
        <v>283</v>
      </c>
      <c r="J119" s="55"/>
      <c r="K119" s="55"/>
      <c r="L119" s="118" t="s">
        <v>316</v>
      </c>
      <c r="M119" s="118" t="s">
        <v>316</v>
      </c>
      <c r="N119" s="27"/>
      <c r="O119" s="31"/>
      <c r="P119" s="31"/>
      <c r="Q119" s="31"/>
    </row>
    <row r="120" spans="1:17" x14ac:dyDescent="0.2">
      <c r="B120" s="176" t="s">
        <v>174</v>
      </c>
      <c r="C120" s="177" t="s">
        <v>175</v>
      </c>
      <c r="D120" s="170" t="s">
        <v>183</v>
      </c>
      <c r="E120" s="55" t="s">
        <v>77</v>
      </c>
      <c r="F120" s="55" t="s">
        <v>77</v>
      </c>
      <c r="G120" s="55" t="s">
        <v>77</v>
      </c>
      <c r="H120" s="55" t="s">
        <v>77</v>
      </c>
      <c r="I120" s="121" t="s">
        <v>288</v>
      </c>
      <c r="J120" s="55"/>
      <c r="K120" s="55"/>
      <c r="L120" s="118">
        <v>43159</v>
      </c>
      <c r="M120" s="118">
        <v>43179</v>
      </c>
      <c r="N120" s="27"/>
      <c r="O120" s="31"/>
      <c r="P120" s="31"/>
      <c r="Q120" s="31"/>
    </row>
    <row r="121" spans="1:17" s="51" customFormat="1" ht="30" x14ac:dyDescent="0.2">
      <c r="A121" s="98"/>
      <c r="B121" s="490" t="s">
        <v>211</v>
      </c>
      <c r="C121" s="200" t="s">
        <v>171</v>
      </c>
      <c r="D121" s="196" t="s">
        <v>122</v>
      </c>
      <c r="E121" s="197"/>
      <c r="F121" s="197"/>
      <c r="G121" s="197"/>
      <c r="H121" s="197" t="s">
        <v>77</v>
      </c>
      <c r="I121" s="198" t="s">
        <v>287</v>
      </c>
      <c r="J121" s="197"/>
      <c r="K121" s="197"/>
      <c r="L121" s="199">
        <v>43100</v>
      </c>
      <c r="M121" s="199">
        <v>43131</v>
      </c>
      <c r="N121" s="52"/>
      <c r="O121" s="52"/>
      <c r="P121" s="52"/>
      <c r="Q121" s="52"/>
    </row>
    <row r="122" spans="1:17" s="51" customFormat="1" ht="30" x14ac:dyDescent="0.2">
      <c r="A122" s="98"/>
      <c r="B122" s="491"/>
      <c r="C122" s="200" t="s">
        <v>171</v>
      </c>
      <c r="D122" s="196" t="s">
        <v>122</v>
      </c>
      <c r="E122" s="197"/>
      <c r="F122" s="197"/>
      <c r="G122" s="197"/>
      <c r="H122" s="197" t="s">
        <v>77</v>
      </c>
      <c r="I122" s="198" t="s">
        <v>287</v>
      </c>
      <c r="J122" s="197"/>
      <c r="K122" s="197"/>
      <c r="L122" s="199">
        <v>43190</v>
      </c>
      <c r="M122" s="199">
        <v>43220</v>
      </c>
      <c r="N122" s="52"/>
      <c r="O122" s="52"/>
      <c r="P122" s="52"/>
      <c r="Q122" s="52"/>
    </row>
    <row r="123" spans="1:17" s="51" customFormat="1" ht="30" x14ac:dyDescent="0.2">
      <c r="A123" s="98"/>
      <c r="B123" s="491"/>
      <c r="C123" s="200" t="s">
        <v>171</v>
      </c>
      <c r="D123" s="196" t="s">
        <v>122</v>
      </c>
      <c r="E123" s="197"/>
      <c r="F123" s="197"/>
      <c r="G123" s="197"/>
      <c r="H123" s="197" t="s">
        <v>77</v>
      </c>
      <c r="I123" s="198" t="s">
        <v>287</v>
      </c>
      <c r="J123" s="197"/>
      <c r="K123" s="197"/>
      <c r="L123" s="199">
        <v>43281</v>
      </c>
      <c r="M123" s="199">
        <v>43311</v>
      </c>
      <c r="N123" s="52"/>
      <c r="O123" s="52"/>
      <c r="P123" s="52"/>
      <c r="Q123" s="52"/>
    </row>
    <row r="124" spans="1:17" s="51" customFormat="1" ht="30" x14ac:dyDescent="0.2">
      <c r="A124" s="98"/>
      <c r="B124" s="491"/>
      <c r="C124" s="200" t="s">
        <v>171</v>
      </c>
      <c r="D124" s="196" t="s">
        <v>122</v>
      </c>
      <c r="E124" s="197"/>
      <c r="F124" s="197"/>
      <c r="G124" s="197"/>
      <c r="H124" s="197" t="s">
        <v>77</v>
      </c>
      <c r="I124" s="198" t="s">
        <v>287</v>
      </c>
      <c r="J124" s="197"/>
      <c r="K124" s="197"/>
      <c r="L124" s="199">
        <v>43373</v>
      </c>
      <c r="M124" s="199">
        <v>43403</v>
      </c>
      <c r="N124" s="52"/>
      <c r="O124" s="52"/>
      <c r="P124" s="52"/>
      <c r="Q124" s="52"/>
    </row>
    <row r="125" spans="1:17" s="51" customFormat="1" ht="30" x14ac:dyDescent="0.2">
      <c r="A125" s="98"/>
      <c r="B125" s="492"/>
      <c r="C125" s="200" t="s">
        <v>171</v>
      </c>
      <c r="D125" s="196" t="s">
        <v>122</v>
      </c>
      <c r="E125" s="197"/>
      <c r="F125" s="197"/>
      <c r="G125" s="197"/>
      <c r="H125" s="197" t="s">
        <v>77</v>
      </c>
      <c r="I125" s="198" t="s">
        <v>287</v>
      </c>
      <c r="J125" s="197"/>
      <c r="K125" s="197"/>
      <c r="L125" s="199">
        <v>43465</v>
      </c>
      <c r="M125" s="199">
        <v>43496</v>
      </c>
      <c r="N125" s="52"/>
      <c r="O125" s="52"/>
      <c r="P125" s="52"/>
      <c r="Q125" s="52"/>
    </row>
    <row r="126" spans="1:17" ht="30" x14ac:dyDescent="0.2">
      <c r="B126" s="428" t="s">
        <v>212</v>
      </c>
      <c r="C126" s="418" t="s">
        <v>167</v>
      </c>
      <c r="D126" s="102" t="s">
        <v>118</v>
      </c>
      <c r="E126" s="426"/>
      <c r="F126" s="426" t="s">
        <v>77</v>
      </c>
      <c r="G126" s="426" t="s">
        <v>77</v>
      </c>
      <c r="H126" s="426"/>
      <c r="I126" s="123" t="s">
        <v>292</v>
      </c>
      <c r="J126" s="109"/>
      <c r="K126" s="109"/>
      <c r="L126" s="190">
        <v>43281</v>
      </c>
      <c r="M126" s="190">
        <v>43306</v>
      </c>
      <c r="N126" s="27"/>
      <c r="O126" s="31"/>
      <c r="P126" s="31"/>
      <c r="Q126" s="31"/>
    </row>
    <row r="127" spans="1:17" ht="30" x14ac:dyDescent="0.25">
      <c r="B127" s="428"/>
      <c r="C127" s="418"/>
      <c r="D127" s="102" t="s">
        <v>118</v>
      </c>
      <c r="E127" s="427"/>
      <c r="F127" s="427"/>
      <c r="G127" s="427"/>
      <c r="H127" s="427"/>
      <c r="I127" s="123" t="s">
        <v>292</v>
      </c>
      <c r="J127" s="109"/>
      <c r="K127" s="109"/>
      <c r="L127" s="190">
        <v>43465</v>
      </c>
      <c r="M127" s="190">
        <v>43490</v>
      </c>
      <c r="N127" s="24"/>
      <c r="O127" s="24"/>
      <c r="P127" s="24"/>
      <c r="Q127" s="24"/>
    </row>
    <row r="128" spans="1:17" ht="30" x14ac:dyDescent="0.2">
      <c r="B128" s="488" t="s">
        <v>345</v>
      </c>
      <c r="C128" s="177" t="s">
        <v>171</v>
      </c>
      <c r="D128" s="170" t="s">
        <v>118</v>
      </c>
      <c r="E128" s="55"/>
      <c r="F128" s="55"/>
      <c r="G128" s="55"/>
      <c r="H128" s="55" t="s">
        <v>77</v>
      </c>
      <c r="I128" s="121" t="s">
        <v>286</v>
      </c>
      <c r="J128" s="55"/>
      <c r="K128" s="55"/>
      <c r="L128" s="190">
        <v>43100</v>
      </c>
      <c r="M128" s="190">
        <v>43116</v>
      </c>
      <c r="N128" s="31"/>
      <c r="O128" s="31"/>
      <c r="P128" s="31"/>
      <c r="Q128" s="31"/>
    </row>
    <row r="129" spans="2:17" ht="30" x14ac:dyDescent="0.2">
      <c r="B129" s="489"/>
      <c r="C129" s="177" t="s">
        <v>171</v>
      </c>
      <c r="D129" s="184" t="s">
        <v>118</v>
      </c>
      <c r="E129" s="55"/>
      <c r="F129" s="55"/>
      <c r="G129" s="55"/>
      <c r="H129" s="55" t="s">
        <v>77</v>
      </c>
      <c r="I129" s="121" t="s">
        <v>286</v>
      </c>
      <c r="J129" s="55"/>
      <c r="K129" s="55"/>
      <c r="L129" s="190">
        <v>43281</v>
      </c>
      <c r="M129" s="190">
        <v>43297</v>
      </c>
      <c r="N129" s="31"/>
      <c r="O129" s="31"/>
      <c r="P129" s="31"/>
      <c r="Q129" s="31"/>
    </row>
    <row r="130" spans="2:17" ht="30" x14ac:dyDescent="0.2">
      <c r="B130" s="489"/>
      <c r="C130" s="177" t="s">
        <v>171</v>
      </c>
      <c r="D130" s="184" t="s">
        <v>118</v>
      </c>
      <c r="E130" s="55"/>
      <c r="F130" s="55"/>
      <c r="G130" s="55"/>
      <c r="H130" s="55" t="s">
        <v>77</v>
      </c>
      <c r="I130" s="121" t="s">
        <v>286</v>
      </c>
      <c r="J130" s="55"/>
      <c r="K130" s="55"/>
      <c r="L130" s="190">
        <v>43465</v>
      </c>
      <c r="M130" s="190">
        <v>43481</v>
      </c>
      <c r="N130" s="31"/>
      <c r="O130" s="31"/>
      <c r="P130" s="31"/>
      <c r="Q130" s="31"/>
    </row>
    <row r="131" spans="2:17" ht="30" x14ac:dyDescent="0.2">
      <c r="B131" s="489"/>
      <c r="C131" s="177" t="s">
        <v>171</v>
      </c>
      <c r="D131" s="170" t="s">
        <v>113</v>
      </c>
      <c r="E131" s="55"/>
      <c r="F131" s="55"/>
      <c r="G131" s="55"/>
      <c r="H131" s="55" t="s">
        <v>77</v>
      </c>
      <c r="I131" s="121" t="s">
        <v>286</v>
      </c>
      <c r="J131" s="55"/>
      <c r="K131" s="55"/>
      <c r="L131" s="190" t="s">
        <v>346</v>
      </c>
      <c r="M131" s="190" t="s">
        <v>346</v>
      </c>
      <c r="N131" s="31"/>
      <c r="O131" s="31"/>
      <c r="P131" s="31"/>
      <c r="Q131" s="31"/>
    </row>
    <row r="132" spans="2:17" ht="30" x14ac:dyDescent="0.2">
      <c r="B132" s="176" t="s">
        <v>213</v>
      </c>
      <c r="C132" s="177"/>
      <c r="D132" s="121" t="s">
        <v>183</v>
      </c>
      <c r="E132" s="55"/>
      <c r="F132" s="55" t="s">
        <v>77</v>
      </c>
      <c r="G132" s="55"/>
      <c r="H132" s="55"/>
      <c r="I132" s="121" t="s">
        <v>285</v>
      </c>
      <c r="J132" s="55"/>
      <c r="K132" s="55"/>
      <c r="L132" s="118"/>
      <c r="M132" s="118"/>
      <c r="N132" s="31"/>
      <c r="O132" s="31"/>
      <c r="P132" s="31"/>
      <c r="Q132" s="31"/>
    </row>
    <row r="133" spans="2:17" ht="30" x14ac:dyDescent="0.2">
      <c r="B133" s="176" t="s">
        <v>214</v>
      </c>
      <c r="C133" s="177"/>
      <c r="D133" s="121" t="s">
        <v>183</v>
      </c>
      <c r="E133" s="55"/>
      <c r="F133" s="55" t="s">
        <v>77</v>
      </c>
      <c r="G133" s="55"/>
      <c r="H133" s="55"/>
      <c r="I133" s="121" t="s">
        <v>288</v>
      </c>
      <c r="J133" s="55"/>
      <c r="K133" s="55"/>
      <c r="L133" s="118"/>
      <c r="M133" s="118"/>
      <c r="N133" s="31"/>
      <c r="O133" s="31"/>
      <c r="P133" s="31"/>
      <c r="Q133" s="31"/>
    </row>
    <row r="134" spans="2:17" x14ac:dyDescent="0.2">
      <c r="B134" s="176" t="s">
        <v>215</v>
      </c>
      <c r="C134" s="177"/>
      <c r="D134" s="121" t="s">
        <v>183</v>
      </c>
      <c r="E134" s="55"/>
      <c r="F134" s="55" t="s">
        <v>77</v>
      </c>
      <c r="G134" s="55"/>
      <c r="H134" s="55"/>
      <c r="I134" s="121" t="s">
        <v>286</v>
      </c>
      <c r="J134" s="55"/>
      <c r="K134" s="55"/>
      <c r="L134" s="118"/>
      <c r="M134" s="118"/>
      <c r="N134" s="31"/>
      <c r="O134" s="31"/>
      <c r="P134" s="31"/>
      <c r="Q134" s="31"/>
    </row>
    <row r="135" spans="2:17" ht="30" x14ac:dyDescent="0.2">
      <c r="B135" s="176" t="s">
        <v>216</v>
      </c>
      <c r="C135" s="177"/>
      <c r="D135" s="121" t="s">
        <v>183</v>
      </c>
      <c r="E135" s="55"/>
      <c r="F135" s="55" t="s">
        <v>77</v>
      </c>
      <c r="G135" s="55"/>
      <c r="H135" s="55"/>
      <c r="I135" s="123" t="s">
        <v>326</v>
      </c>
      <c r="J135" s="55"/>
      <c r="K135" s="55"/>
      <c r="L135" s="118"/>
      <c r="M135" s="118"/>
      <c r="N135" s="31"/>
      <c r="O135" s="31"/>
      <c r="P135" s="31"/>
      <c r="Q135" s="31"/>
    </row>
    <row r="136" spans="2:17" ht="30" x14ac:dyDescent="0.2">
      <c r="B136" s="176" t="s">
        <v>294</v>
      </c>
      <c r="C136" s="177"/>
      <c r="D136" s="121" t="s">
        <v>183</v>
      </c>
      <c r="E136" s="55"/>
      <c r="F136" s="55" t="s">
        <v>77</v>
      </c>
      <c r="G136" s="55"/>
      <c r="H136" s="55"/>
      <c r="I136" s="121" t="s">
        <v>287</v>
      </c>
      <c r="J136" s="55"/>
      <c r="K136" s="55"/>
      <c r="L136" s="118"/>
      <c r="M136" s="118"/>
      <c r="N136" s="31"/>
      <c r="O136" s="31"/>
      <c r="P136" s="31"/>
      <c r="Q136" s="31"/>
    </row>
    <row r="137" spans="2:17" x14ac:dyDescent="0.2">
      <c r="B137" s="176" t="s">
        <v>217</v>
      </c>
      <c r="C137" s="177"/>
      <c r="D137" s="121" t="s">
        <v>183</v>
      </c>
      <c r="E137" s="55"/>
      <c r="F137" s="55" t="s">
        <v>77</v>
      </c>
      <c r="G137" s="55"/>
      <c r="H137" s="55"/>
      <c r="I137" s="123" t="s">
        <v>284</v>
      </c>
      <c r="J137" s="55"/>
      <c r="K137" s="55"/>
      <c r="L137" s="118"/>
      <c r="M137" s="118"/>
      <c r="N137" s="31"/>
      <c r="O137" s="31"/>
      <c r="P137" s="31"/>
      <c r="Q137" s="31"/>
    </row>
    <row r="138" spans="2:17" x14ac:dyDescent="0.2">
      <c r="B138" s="176" t="s">
        <v>315</v>
      </c>
      <c r="C138" s="177"/>
      <c r="D138" s="170" t="s">
        <v>183</v>
      </c>
      <c r="E138" s="55"/>
      <c r="F138" s="55"/>
      <c r="G138" s="55"/>
      <c r="H138" s="55" t="s">
        <v>77</v>
      </c>
      <c r="I138" s="121" t="s">
        <v>287</v>
      </c>
      <c r="J138" s="55"/>
      <c r="K138" s="55"/>
      <c r="L138" s="118">
        <v>43131</v>
      </c>
      <c r="M138" s="118">
        <v>43220</v>
      </c>
      <c r="N138" s="31"/>
      <c r="O138" s="31"/>
      <c r="P138" s="31"/>
      <c r="Q138" s="31"/>
    </row>
    <row r="139" spans="2:17" ht="15.75" x14ac:dyDescent="0.25">
      <c r="B139" s="129" t="s">
        <v>189</v>
      </c>
      <c r="C139" s="139"/>
      <c r="D139" s="140"/>
      <c r="E139" s="128"/>
      <c r="F139" s="128"/>
      <c r="G139" s="128"/>
      <c r="H139" s="128"/>
      <c r="I139" s="129"/>
      <c r="J139" s="130"/>
      <c r="K139" s="130"/>
      <c r="L139" s="139"/>
      <c r="M139" s="139"/>
      <c r="N139" s="136"/>
      <c r="O139" s="136"/>
      <c r="P139" s="136"/>
      <c r="Q139" s="136"/>
    </row>
    <row r="140" spans="2:17" x14ac:dyDescent="0.2">
      <c r="B140" s="176" t="s">
        <v>140</v>
      </c>
      <c r="C140" s="104"/>
      <c r="D140" s="170" t="s">
        <v>118</v>
      </c>
      <c r="E140" s="55"/>
      <c r="F140" s="55"/>
      <c r="G140" s="55" t="s">
        <v>77</v>
      </c>
      <c r="H140" s="55"/>
      <c r="I140" s="123" t="s">
        <v>290</v>
      </c>
      <c r="J140" s="7"/>
      <c r="K140" s="7"/>
      <c r="L140" s="118" t="s">
        <v>328</v>
      </c>
      <c r="M140" s="118" t="s">
        <v>328</v>
      </c>
      <c r="N140" s="31"/>
      <c r="O140" s="31"/>
      <c r="P140" s="31"/>
      <c r="Q140" s="31"/>
    </row>
    <row r="141" spans="2:17" x14ac:dyDescent="0.2">
      <c r="B141" s="176" t="s">
        <v>141</v>
      </c>
      <c r="C141" s="104"/>
      <c r="D141" s="170" t="s">
        <v>122</v>
      </c>
      <c r="E141" s="55"/>
      <c r="F141" s="55"/>
      <c r="G141" s="55" t="s">
        <v>77</v>
      </c>
      <c r="H141" s="55"/>
      <c r="I141" s="121" t="s">
        <v>283</v>
      </c>
      <c r="J141" s="7"/>
      <c r="K141" s="7"/>
      <c r="L141" s="118" t="s">
        <v>328</v>
      </c>
      <c r="M141" s="118" t="s">
        <v>328</v>
      </c>
      <c r="N141" s="31"/>
      <c r="O141" s="31"/>
      <c r="P141" s="31"/>
      <c r="Q141" s="31"/>
    </row>
    <row r="142" spans="2:17" x14ac:dyDescent="0.2">
      <c r="B142" s="176" t="s">
        <v>142</v>
      </c>
      <c r="C142" s="104"/>
      <c r="D142" s="170" t="s">
        <v>151</v>
      </c>
      <c r="E142" s="55"/>
      <c r="F142" s="55"/>
      <c r="G142" s="55" t="s">
        <v>77</v>
      </c>
      <c r="H142" s="55"/>
      <c r="I142" s="121"/>
      <c r="J142" s="7"/>
      <c r="K142" s="7"/>
      <c r="L142" s="118" t="s">
        <v>328</v>
      </c>
      <c r="M142" s="118" t="s">
        <v>328</v>
      </c>
      <c r="N142" s="31"/>
      <c r="O142" s="31"/>
      <c r="P142" s="31"/>
      <c r="Q142" s="31"/>
    </row>
    <row r="143" spans="2:17" x14ac:dyDescent="0.2">
      <c r="B143" s="176" t="s">
        <v>143</v>
      </c>
      <c r="C143" s="104"/>
      <c r="D143" s="170" t="s">
        <v>118</v>
      </c>
      <c r="E143" s="55"/>
      <c r="F143" s="55"/>
      <c r="G143" s="55" t="s">
        <v>77</v>
      </c>
      <c r="H143" s="55"/>
      <c r="I143" s="121"/>
      <c r="J143" s="7"/>
      <c r="K143" s="7"/>
      <c r="L143" s="118" t="s">
        <v>328</v>
      </c>
      <c r="M143" s="118" t="s">
        <v>328</v>
      </c>
      <c r="N143" s="31"/>
      <c r="O143" s="31"/>
      <c r="P143" s="31"/>
      <c r="Q143" s="31"/>
    </row>
    <row r="144" spans="2:17" x14ac:dyDescent="0.2">
      <c r="B144" s="176" t="s">
        <v>144</v>
      </c>
      <c r="C144" s="104"/>
      <c r="D144" s="170" t="s">
        <v>122</v>
      </c>
      <c r="E144" s="55"/>
      <c r="F144" s="55"/>
      <c r="G144" s="55" t="s">
        <v>77</v>
      </c>
      <c r="H144" s="55"/>
      <c r="I144" s="123" t="s">
        <v>290</v>
      </c>
      <c r="J144" s="7"/>
      <c r="K144" s="7"/>
      <c r="L144" s="118" t="s">
        <v>328</v>
      </c>
      <c r="M144" s="118" t="s">
        <v>328</v>
      </c>
      <c r="N144" s="31"/>
      <c r="O144" s="31"/>
      <c r="P144" s="31"/>
      <c r="Q144" s="31"/>
    </row>
    <row r="145" spans="1:17" x14ac:dyDescent="0.2">
      <c r="B145" s="176" t="s">
        <v>145</v>
      </c>
      <c r="C145" s="104"/>
      <c r="D145" s="170" t="s">
        <v>152</v>
      </c>
      <c r="E145" s="55"/>
      <c r="F145" s="55"/>
      <c r="G145" s="55" t="s">
        <v>77</v>
      </c>
      <c r="H145" s="55"/>
      <c r="I145" s="121"/>
      <c r="J145" s="7"/>
      <c r="K145" s="7"/>
      <c r="L145" s="118" t="s">
        <v>328</v>
      </c>
      <c r="M145" s="118" t="s">
        <v>328</v>
      </c>
      <c r="N145" s="31"/>
      <c r="O145" s="31"/>
      <c r="P145" s="31"/>
      <c r="Q145" s="31"/>
    </row>
    <row r="146" spans="1:17" x14ac:dyDescent="0.2">
      <c r="B146" s="176" t="s">
        <v>146</v>
      </c>
      <c r="C146" s="104"/>
      <c r="D146" s="170" t="s">
        <v>151</v>
      </c>
      <c r="E146" s="55" t="s">
        <v>77</v>
      </c>
      <c r="F146" s="55" t="s">
        <v>77</v>
      </c>
      <c r="G146" s="55" t="s">
        <v>77</v>
      </c>
      <c r="H146" s="55" t="s">
        <v>77</v>
      </c>
      <c r="I146" s="121" t="s">
        <v>55</v>
      </c>
      <c r="J146" s="7"/>
      <c r="K146" s="7"/>
      <c r="L146" s="118" t="s">
        <v>328</v>
      </c>
      <c r="M146" s="118" t="s">
        <v>328</v>
      </c>
      <c r="N146" s="31"/>
      <c r="O146" s="31"/>
      <c r="P146" s="31"/>
      <c r="Q146" s="31"/>
    </row>
    <row r="147" spans="1:17" x14ac:dyDescent="0.2">
      <c r="B147" s="176" t="s">
        <v>147</v>
      </c>
      <c r="C147" s="104"/>
      <c r="D147" s="114" t="s">
        <v>153</v>
      </c>
      <c r="E147" s="55" t="s">
        <v>77</v>
      </c>
      <c r="F147" s="55" t="s">
        <v>77</v>
      </c>
      <c r="G147" s="55" t="s">
        <v>77</v>
      </c>
      <c r="H147" s="55" t="s">
        <v>77</v>
      </c>
      <c r="I147" s="121"/>
      <c r="J147" s="7"/>
      <c r="K147" s="7"/>
      <c r="L147" s="118" t="s">
        <v>328</v>
      </c>
      <c r="M147" s="118" t="s">
        <v>328</v>
      </c>
      <c r="N147" s="31"/>
      <c r="O147" s="31"/>
      <c r="P147" s="31"/>
      <c r="Q147" s="31"/>
    </row>
    <row r="148" spans="1:17" s="49" customFormat="1" x14ac:dyDescent="0.2">
      <c r="A148" s="100"/>
      <c r="B148" s="176" t="s">
        <v>218</v>
      </c>
      <c r="C148" s="104"/>
      <c r="D148" s="170" t="s">
        <v>122</v>
      </c>
      <c r="E148" s="55"/>
      <c r="F148" s="55"/>
      <c r="G148" s="55" t="s">
        <v>77</v>
      </c>
      <c r="H148" s="55"/>
      <c r="I148" s="121"/>
      <c r="J148" s="7"/>
      <c r="K148" s="7"/>
      <c r="L148" s="118" t="s">
        <v>328</v>
      </c>
      <c r="M148" s="118" t="s">
        <v>328</v>
      </c>
      <c r="N148" s="31"/>
      <c r="O148" s="31"/>
      <c r="P148" s="31"/>
      <c r="Q148" s="31"/>
    </row>
    <row r="149" spans="1:17" x14ac:dyDescent="0.2">
      <c r="B149" s="176" t="s">
        <v>149</v>
      </c>
      <c r="C149" s="104"/>
      <c r="D149" s="170" t="s">
        <v>118</v>
      </c>
      <c r="E149" s="55" t="s">
        <v>77</v>
      </c>
      <c r="F149" s="55" t="s">
        <v>77</v>
      </c>
      <c r="G149" s="55" t="s">
        <v>77</v>
      </c>
      <c r="H149" s="55" t="s">
        <v>77</v>
      </c>
      <c r="I149" s="121"/>
      <c r="J149" s="7"/>
      <c r="K149" s="7"/>
      <c r="L149" s="118" t="s">
        <v>328</v>
      </c>
      <c r="M149" s="118" t="s">
        <v>328</v>
      </c>
      <c r="N149" s="31"/>
      <c r="O149" s="31"/>
      <c r="P149" s="31"/>
      <c r="Q149" s="31"/>
    </row>
    <row r="150" spans="1:17" x14ac:dyDescent="0.2">
      <c r="B150" s="176" t="s">
        <v>172</v>
      </c>
      <c r="C150" s="104"/>
      <c r="D150" s="170"/>
      <c r="E150" s="55"/>
      <c r="F150" s="55"/>
      <c r="G150" s="55"/>
      <c r="H150" s="55"/>
      <c r="I150" s="121"/>
      <c r="J150" s="7"/>
      <c r="K150" s="7"/>
      <c r="L150" s="118" t="s">
        <v>328</v>
      </c>
      <c r="M150" s="118" t="s">
        <v>328</v>
      </c>
      <c r="N150" s="31"/>
      <c r="O150" s="31"/>
      <c r="P150" s="31"/>
      <c r="Q150" s="31"/>
    </row>
    <row r="155" spans="1:17" x14ac:dyDescent="0.2">
      <c r="B155" s="13" t="s">
        <v>28</v>
      </c>
      <c r="D155" s="98"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5703125" style="13" customWidth="1"/>
    <col min="15" max="15" width="18.7109375" style="13" customWidth="1"/>
    <col min="16" max="16" width="18.85546875" style="13" customWidth="1"/>
    <col min="17" max="17" width="23.7109375" style="13" customWidth="1"/>
    <col min="18" max="16384" width="8.5703125" style="13"/>
  </cols>
  <sheetData>
    <row r="2" spans="2:17" ht="15.75" x14ac:dyDescent="0.25">
      <c r="B2" s="446"/>
      <c r="C2" s="446"/>
      <c r="D2" s="446"/>
      <c r="E2" s="446"/>
      <c r="F2" s="447" t="s">
        <v>35</v>
      </c>
      <c r="G2" s="447"/>
      <c r="H2" s="447"/>
      <c r="I2" s="447"/>
      <c r="J2" s="447"/>
      <c r="K2" s="447"/>
      <c r="L2" s="447"/>
      <c r="M2" s="447"/>
      <c r="N2" s="447"/>
      <c r="O2" s="447"/>
      <c r="P2" s="448"/>
      <c r="Q2" s="448"/>
    </row>
    <row r="3" spans="2:17" ht="15.75" x14ac:dyDescent="0.25">
      <c r="B3" s="446"/>
      <c r="C3" s="446"/>
      <c r="D3" s="446"/>
      <c r="E3" s="446"/>
      <c r="F3" s="447" t="s">
        <v>36</v>
      </c>
      <c r="G3" s="447"/>
      <c r="H3" s="447"/>
      <c r="I3" s="447"/>
      <c r="J3" s="447"/>
      <c r="K3" s="447"/>
      <c r="L3" s="447"/>
      <c r="M3" s="447"/>
      <c r="N3" s="447"/>
      <c r="O3" s="447"/>
      <c r="P3" s="448"/>
      <c r="Q3" s="448"/>
    </row>
    <row r="4" spans="2:17" ht="15.75" x14ac:dyDescent="0.25">
      <c r="B4" s="446"/>
      <c r="C4" s="446"/>
      <c r="D4" s="446"/>
      <c r="E4" s="446"/>
      <c r="F4" s="449" t="s">
        <v>53</v>
      </c>
      <c r="G4" s="449"/>
      <c r="H4" s="449"/>
      <c r="I4" s="449"/>
      <c r="J4" s="449"/>
      <c r="K4" s="449"/>
      <c r="L4" s="449"/>
      <c r="M4" s="449"/>
      <c r="N4" s="449"/>
      <c r="O4" s="449"/>
      <c r="P4" s="448"/>
      <c r="Q4" s="448"/>
    </row>
    <row r="5" spans="2:17" ht="15.75" x14ac:dyDescent="0.25">
      <c r="B5" s="446"/>
      <c r="C5" s="446"/>
      <c r="D5" s="446"/>
      <c r="E5" s="446"/>
      <c r="F5" s="447" t="s">
        <v>37</v>
      </c>
      <c r="G5" s="447"/>
      <c r="H5" s="447"/>
      <c r="I5" s="447"/>
      <c r="J5" s="447"/>
      <c r="K5" s="447"/>
      <c r="L5" s="447"/>
      <c r="M5" s="447" t="s">
        <v>44</v>
      </c>
      <c r="N5" s="447"/>
      <c r="O5" s="447"/>
      <c r="P5" s="448"/>
      <c r="Q5" s="448"/>
    </row>
    <row r="6" spans="2:17" ht="15.75" x14ac:dyDescent="0.2">
      <c r="B6" s="439" t="s">
        <v>0</v>
      </c>
      <c r="C6" s="439"/>
      <c r="D6" s="439"/>
      <c r="E6" s="439"/>
      <c r="F6" s="443" t="s">
        <v>54</v>
      </c>
      <c r="G6" s="443"/>
      <c r="H6" s="443"/>
      <c r="I6" s="443"/>
      <c r="J6" s="443"/>
      <c r="K6" s="443"/>
      <c r="L6" s="443"/>
      <c r="M6" s="443"/>
      <c r="N6" s="443"/>
      <c r="O6" s="443"/>
      <c r="P6" s="18" t="s">
        <v>1</v>
      </c>
      <c r="Q6" s="63">
        <v>2018</v>
      </c>
    </row>
    <row r="7" spans="2:17" ht="15.75" x14ac:dyDescent="0.2">
      <c r="B7" s="444" t="s">
        <v>2</v>
      </c>
      <c r="C7" s="444"/>
      <c r="D7" s="444"/>
      <c r="E7" s="444"/>
      <c r="F7" s="445" t="s">
        <v>55</v>
      </c>
      <c r="G7" s="445"/>
      <c r="H7" s="445"/>
      <c r="I7" s="445"/>
      <c r="J7" s="445"/>
      <c r="K7" s="445"/>
      <c r="L7" s="445"/>
      <c r="M7" s="18" t="s">
        <v>3</v>
      </c>
      <c r="N7" s="445" t="s">
        <v>56</v>
      </c>
      <c r="O7" s="445"/>
      <c r="P7" s="445"/>
      <c r="Q7" s="445"/>
    </row>
    <row r="8" spans="2:17" ht="33.75" customHeight="1" x14ac:dyDescent="0.2">
      <c r="B8" s="439" t="s">
        <v>33</v>
      </c>
      <c r="C8" s="439"/>
      <c r="D8" s="439"/>
      <c r="E8" s="439"/>
      <c r="F8" s="450" t="s">
        <v>327</v>
      </c>
      <c r="G8" s="450"/>
      <c r="H8" s="450"/>
      <c r="I8" s="450"/>
      <c r="J8" s="450"/>
      <c r="K8" s="450"/>
      <c r="L8" s="450"/>
      <c r="M8" s="450"/>
      <c r="N8" s="450"/>
      <c r="O8" s="450"/>
      <c r="P8" s="450"/>
      <c r="Q8" s="450"/>
    </row>
    <row r="9" spans="2:17" ht="28.5" customHeight="1" x14ac:dyDescent="0.2">
      <c r="B9" s="439" t="s">
        <v>34</v>
      </c>
      <c r="C9" s="439"/>
      <c r="D9" s="439"/>
      <c r="E9" s="439"/>
      <c r="F9" s="450" t="s">
        <v>280</v>
      </c>
      <c r="G9" s="450"/>
      <c r="H9" s="450"/>
      <c r="I9" s="450"/>
      <c r="J9" s="450"/>
      <c r="K9" s="450"/>
      <c r="L9" s="450"/>
      <c r="M9" s="450"/>
      <c r="N9" s="450"/>
      <c r="O9" s="450"/>
      <c r="P9" s="450"/>
      <c r="Q9" s="450"/>
    </row>
    <row r="10" spans="2:17" ht="30" customHeight="1" x14ac:dyDescent="0.2">
      <c r="B10" s="439" t="s">
        <v>4</v>
      </c>
      <c r="C10" s="439"/>
      <c r="D10" s="439"/>
      <c r="E10" s="439"/>
      <c r="F10" s="450" t="s">
        <v>279</v>
      </c>
      <c r="G10" s="450"/>
      <c r="H10" s="450"/>
      <c r="I10" s="450"/>
      <c r="J10" s="450"/>
      <c r="K10" s="450"/>
      <c r="L10" s="450"/>
      <c r="M10" s="450"/>
      <c r="N10" s="450"/>
      <c r="O10" s="450"/>
      <c r="P10" s="450"/>
      <c r="Q10" s="450"/>
    </row>
    <row r="11" spans="2:17" x14ac:dyDescent="0.2">
      <c r="B11" s="435" t="s">
        <v>58</v>
      </c>
      <c r="C11" s="435"/>
      <c r="D11" s="435"/>
      <c r="E11" s="435"/>
      <c r="F11" s="435"/>
      <c r="G11" s="435"/>
      <c r="H11" s="435"/>
      <c r="I11" s="435"/>
      <c r="J11" s="435"/>
      <c r="K11" s="435"/>
      <c r="L11" s="435"/>
      <c r="M11" s="435"/>
      <c r="N11" s="435"/>
      <c r="O11" s="435"/>
      <c r="P11" s="435"/>
      <c r="Q11" s="435"/>
    </row>
    <row r="12" spans="2:17" ht="45" customHeight="1" x14ac:dyDescent="0.2">
      <c r="B12" s="430" t="s">
        <v>43</v>
      </c>
      <c r="C12" s="430"/>
      <c r="D12" s="430"/>
      <c r="E12" s="430" t="s">
        <v>5</v>
      </c>
      <c r="F12" s="430"/>
      <c r="G12" s="430"/>
      <c r="H12" s="430"/>
      <c r="I12" s="430"/>
      <c r="J12" s="430" t="s">
        <v>6</v>
      </c>
      <c r="K12" s="430"/>
      <c r="L12" s="15" t="s">
        <v>7</v>
      </c>
      <c r="M12" s="430" t="s">
        <v>8</v>
      </c>
      <c r="N12" s="430"/>
      <c r="O12" s="15" t="s">
        <v>38</v>
      </c>
      <c r="P12" s="15" t="s">
        <v>9</v>
      </c>
      <c r="Q12" s="18" t="s">
        <v>10</v>
      </c>
    </row>
    <row r="13" spans="2:17" ht="15" customHeight="1" x14ac:dyDescent="0.2">
      <c r="B13" s="430"/>
      <c r="C13" s="430"/>
      <c r="D13" s="430"/>
      <c r="E13" s="436" t="s">
        <v>57</v>
      </c>
      <c r="F13" s="436"/>
      <c r="G13" s="436"/>
      <c r="H13" s="436"/>
      <c r="I13" s="436"/>
      <c r="J13" s="437">
        <v>7</v>
      </c>
      <c r="K13" s="437"/>
      <c r="L13" s="17">
        <v>1</v>
      </c>
      <c r="M13" s="438">
        <v>0</v>
      </c>
      <c r="N13" s="438"/>
      <c r="O13" s="17">
        <v>3</v>
      </c>
      <c r="P13" s="17">
        <v>3</v>
      </c>
      <c r="Q13" s="17">
        <v>0</v>
      </c>
    </row>
    <row r="14" spans="2:17" ht="15" customHeight="1" x14ac:dyDescent="0.2">
      <c r="B14" s="430" t="s">
        <v>11</v>
      </c>
      <c r="C14" s="430"/>
      <c r="D14" s="430"/>
      <c r="E14" s="430"/>
      <c r="F14" s="430"/>
      <c r="G14" s="430"/>
      <c r="H14" s="430"/>
      <c r="I14" s="430"/>
      <c r="J14" s="430"/>
      <c r="K14" s="430" t="s">
        <v>12</v>
      </c>
      <c r="L14" s="430"/>
      <c r="M14" s="430"/>
      <c r="N14" s="430"/>
      <c r="O14" s="430"/>
      <c r="P14" s="430"/>
      <c r="Q14" s="430"/>
    </row>
    <row r="15" spans="2:17" ht="18.75" customHeight="1" x14ac:dyDescent="0.2">
      <c r="B15" s="432"/>
      <c r="C15" s="432"/>
      <c r="D15" s="432"/>
      <c r="E15" s="432"/>
      <c r="F15" s="432"/>
      <c r="G15" s="432"/>
      <c r="H15" s="432"/>
      <c r="I15" s="432"/>
      <c r="J15" s="432"/>
      <c r="K15" s="433" t="s">
        <v>59</v>
      </c>
      <c r="L15" s="433"/>
      <c r="M15" s="433"/>
      <c r="N15" s="433"/>
      <c r="O15" s="433"/>
      <c r="P15" s="433"/>
      <c r="Q15" s="433"/>
    </row>
    <row r="16" spans="2:17" ht="36" customHeight="1" x14ac:dyDescent="0.2">
      <c r="B16" s="430" t="s">
        <v>13</v>
      </c>
      <c r="C16" s="353" t="s">
        <v>50</v>
      </c>
      <c r="D16" s="430" t="s">
        <v>30</v>
      </c>
      <c r="E16" s="430" t="s">
        <v>14</v>
      </c>
      <c r="F16" s="430"/>
      <c r="G16" s="430"/>
      <c r="H16" s="430"/>
      <c r="I16" s="430" t="s">
        <v>15</v>
      </c>
      <c r="J16" s="430" t="s">
        <v>16</v>
      </c>
      <c r="K16" s="430" t="s">
        <v>51</v>
      </c>
      <c r="L16" s="431" t="s">
        <v>42</v>
      </c>
      <c r="M16" s="431"/>
      <c r="N16" s="434" t="s">
        <v>52</v>
      </c>
      <c r="O16" s="431" t="s">
        <v>17</v>
      </c>
      <c r="P16" s="431"/>
      <c r="Q16" s="431"/>
    </row>
    <row r="17" spans="1:19" ht="113.25" customHeight="1" x14ac:dyDescent="0.2">
      <c r="B17" s="430"/>
      <c r="C17" s="353"/>
      <c r="D17" s="430"/>
      <c r="E17" s="19" t="s">
        <v>20</v>
      </c>
      <c r="F17" s="19" t="s">
        <v>21</v>
      </c>
      <c r="G17" s="19" t="s">
        <v>22</v>
      </c>
      <c r="H17" s="19" t="s">
        <v>23</v>
      </c>
      <c r="I17" s="430"/>
      <c r="J17" s="430"/>
      <c r="K17" s="430"/>
      <c r="L17" s="15" t="s">
        <v>40</v>
      </c>
      <c r="M17" s="15" t="s">
        <v>41</v>
      </c>
      <c r="N17" s="434"/>
      <c r="O17" s="15" t="s">
        <v>39</v>
      </c>
      <c r="P17" s="15" t="s">
        <v>18</v>
      </c>
      <c r="Q17" s="15" t="s">
        <v>19</v>
      </c>
    </row>
    <row r="18" spans="1:19" ht="12.75" customHeight="1" x14ac:dyDescent="0.25">
      <c r="B18" s="65" t="s">
        <v>25</v>
      </c>
      <c r="C18" s="20"/>
      <c r="D18" s="18"/>
      <c r="E18" s="18"/>
      <c r="F18" s="18"/>
      <c r="G18" s="18"/>
      <c r="H18" s="18"/>
      <c r="I18" s="120"/>
      <c r="J18" s="22"/>
      <c r="K18" s="22"/>
      <c r="L18" s="22"/>
      <c r="M18" s="22"/>
      <c r="N18" s="22"/>
      <c r="O18" s="22"/>
      <c r="P18" s="22"/>
      <c r="Q18" s="22"/>
    </row>
    <row r="19" spans="1:19" ht="33.75" customHeight="1" x14ac:dyDescent="0.25">
      <c r="B19" s="66" t="s">
        <v>31</v>
      </c>
      <c r="C19" s="64"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1.5" customHeight="1" x14ac:dyDescent="0.2">
      <c r="A21" s="99" t="s">
        <v>221</v>
      </c>
      <c r="B21" s="125" t="s">
        <v>193</v>
      </c>
      <c r="C21" s="55" t="s">
        <v>78</v>
      </c>
      <c r="D21" s="34" t="s">
        <v>183</v>
      </c>
      <c r="E21" s="55"/>
      <c r="F21" s="55" t="s">
        <v>77</v>
      </c>
      <c r="G21" s="55"/>
      <c r="H21" s="55"/>
      <c r="I21" s="121" t="s">
        <v>288</v>
      </c>
      <c r="J21" s="107"/>
      <c r="K21" s="108"/>
      <c r="L21" s="118">
        <v>43313</v>
      </c>
      <c r="M21" s="118">
        <v>43342</v>
      </c>
      <c r="N21" s="31"/>
      <c r="O21" s="31"/>
      <c r="P21" s="31"/>
      <c r="Q21" s="31"/>
    </row>
    <row r="22" spans="1:19" ht="15" customHeight="1" x14ac:dyDescent="0.2">
      <c r="A22" s="99" t="s">
        <v>222</v>
      </c>
      <c r="B22" s="125" t="s">
        <v>194</v>
      </c>
      <c r="C22" s="55" t="s">
        <v>78</v>
      </c>
      <c r="D22" s="34" t="s">
        <v>183</v>
      </c>
      <c r="E22" s="55"/>
      <c r="F22" s="55" t="s">
        <v>77</v>
      </c>
      <c r="G22" s="55"/>
      <c r="H22" s="55"/>
      <c r="I22" s="123" t="s">
        <v>286</v>
      </c>
      <c r="J22" s="107"/>
      <c r="K22" s="108"/>
      <c r="L22" s="118">
        <v>43344</v>
      </c>
      <c r="M22" s="118">
        <v>43373</v>
      </c>
      <c r="N22" s="31"/>
      <c r="O22" s="31"/>
      <c r="P22" s="31"/>
      <c r="Q22" s="31"/>
    </row>
    <row r="23" spans="1:19" ht="15" customHeight="1" x14ac:dyDescent="0.2">
      <c r="A23" s="99" t="s">
        <v>223</v>
      </c>
      <c r="B23" s="125" t="s">
        <v>79</v>
      </c>
      <c r="C23" s="55" t="s">
        <v>78</v>
      </c>
      <c r="D23" s="34" t="s">
        <v>183</v>
      </c>
      <c r="E23" s="55"/>
      <c r="F23" s="55" t="s">
        <v>77</v>
      </c>
      <c r="G23" s="55"/>
      <c r="H23" s="55"/>
      <c r="I23" s="121"/>
      <c r="J23" s="90"/>
      <c r="K23" s="108"/>
      <c r="L23" s="118">
        <v>43191</v>
      </c>
      <c r="M23" s="118">
        <v>43220</v>
      </c>
      <c r="N23" s="31"/>
      <c r="O23" s="31"/>
      <c r="P23" s="31"/>
      <c r="Q23" s="31"/>
    </row>
    <row r="24" spans="1:19" ht="15" customHeight="1" x14ac:dyDescent="0.2">
      <c r="A24" s="99" t="s">
        <v>224</v>
      </c>
      <c r="B24" s="129" t="s">
        <v>192</v>
      </c>
      <c r="C24" s="133"/>
      <c r="D24" s="134"/>
      <c r="E24" s="133"/>
      <c r="F24" s="133"/>
      <c r="G24" s="133"/>
      <c r="H24" s="133"/>
      <c r="I24" s="135"/>
      <c r="J24" s="136"/>
      <c r="K24" s="136"/>
      <c r="L24" s="137"/>
      <c r="M24" s="137"/>
      <c r="N24" s="136"/>
      <c r="O24" s="136"/>
      <c r="P24" s="136"/>
      <c r="Q24" s="136"/>
    </row>
    <row r="25" spans="1:19" ht="15" customHeight="1" x14ac:dyDescent="0.2">
      <c r="A25" s="99" t="s">
        <v>225</v>
      </c>
      <c r="B25" s="125" t="s">
        <v>60</v>
      </c>
      <c r="C25" s="55" t="s">
        <v>75</v>
      </c>
      <c r="D25" s="34" t="s">
        <v>183</v>
      </c>
      <c r="E25" s="55" t="s">
        <v>77</v>
      </c>
      <c r="F25" s="55"/>
      <c r="G25" s="55"/>
      <c r="H25" s="55"/>
      <c r="I25" s="121"/>
      <c r="J25" s="7"/>
      <c r="K25" s="108"/>
      <c r="L25" s="118">
        <v>43221</v>
      </c>
      <c r="M25" s="118">
        <v>43266</v>
      </c>
      <c r="N25" s="31"/>
      <c r="O25" s="31"/>
      <c r="P25" s="31"/>
      <c r="Q25" s="31"/>
    </row>
    <row r="26" spans="1:19" ht="15" customHeight="1" x14ac:dyDescent="0.2">
      <c r="A26" s="99" t="s">
        <v>226</v>
      </c>
      <c r="B26" s="125" t="s">
        <v>64</v>
      </c>
      <c r="C26" s="55" t="s">
        <v>75</v>
      </c>
      <c r="D26" s="34" t="s">
        <v>183</v>
      </c>
      <c r="E26" s="55"/>
      <c r="F26" s="55"/>
      <c r="G26" s="55"/>
      <c r="H26" s="55" t="s">
        <v>77</v>
      </c>
      <c r="I26" s="121"/>
      <c r="J26" s="7"/>
      <c r="K26" s="108"/>
      <c r="L26" s="118">
        <v>43221</v>
      </c>
      <c r="M26" s="118">
        <v>43266</v>
      </c>
      <c r="N26" s="31"/>
      <c r="O26" s="31"/>
      <c r="P26" s="31"/>
      <c r="Q26" s="31"/>
    </row>
    <row r="27" spans="1:19" ht="15" customHeight="1" x14ac:dyDescent="0.2">
      <c r="A27" s="99" t="s">
        <v>227</v>
      </c>
      <c r="B27" s="125" t="s">
        <v>65</v>
      </c>
      <c r="C27" s="55" t="s">
        <v>75</v>
      </c>
      <c r="D27" s="34" t="s">
        <v>183</v>
      </c>
      <c r="E27" s="55"/>
      <c r="F27" s="55" t="s">
        <v>77</v>
      </c>
      <c r="G27" s="55"/>
      <c r="H27" s="55"/>
      <c r="I27" s="121"/>
      <c r="J27" s="7"/>
      <c r="K27" s="108"/>
      <c r="L27" s="118">
        <v>43221</v>
      </c>
      <c r="M27" s="118">
        <v>43266</v>
      </c>
      <c r="N27" s="31"/>
      <c r="O27" s="31"/>
      <c r="P27" s="31"/>
      <c r="Q27" s="31"/>
    </row>
    <row r="28" spans="1:19" ht="15" customHeight="1" x14ac:dyDescent="0.2">
      <c r="A28" s="99" t="s">
        <v>228</v>
      </c>
      <c r="B28" s="125" t="s">
        <v>66</v>
      </c>
      <c r="C28" s="55" t="s">
        <v>75</v>
      </c>
      <c r="D28" s="34" t="s">
        <v>183</v>
      </c>
      <c r="E28" s="55"/>
      <c r="F28" s="55" t="s">
        <v>77</v>
      </c>
      <c r="G28" s="55"/>
      <c r="H28" s="55"/>
      <c r="I28" s="121"/>
      <c r="J28" s="7"/>
      <c r="K28" s="108"/>
      <c r="L28" s="118">
        <v>43221</v>
      </c>
      <c r="M28" s="118">
        <v>43266</v>
      </c>
      <c r="N28" s="31"/>
      <c r="O28" s="31"/>
      <c r="P28" s="31"/>
      <c r="Q28" s="31"/>
    </row>
    <row r="29" spans="1:19" s="39" customFormat="1" ht="15.75" x14ac:dyDescent="0.2">
      <c r="A29" s="99" t="s">
        <v>229</v>
      </c>
      <c r="B29" s="125" t="s">
        <v>67</v>
      </c>
      <c r="C29" s="55" t="s">
        <v>75</v>
      </c>
      <c r="D29" s="34" t="s">
        <v>183</v>
      </c>
      <c r="E29" s="55"/>
      <c r="F29" s="55" t="s">
        <v>77</v>
      </c>
      <c r="G29" s="55"/>
      <c r="H29" s="55"/>
      <c r="I29" s="121"/>
      <c r="J29" s="7"/>
      <c r="K29" s="108"/>
      <c r="L29" s="118">
        <v>43221</v>
      </c>
      <c r="M29" s="118">
        <v>43266</v>
      </c>
      <c r="N29" s="15"/>
      <c r="O29" s="15" t="s">
        <v>28</v>
      </c>
      <c r="P29" s="15"/>
      <c r="Q29" s="15"/>
    </row>
    <row r="30" spans="1:19" ht="15.75" customHeight="1" x14ac:dyDescent="0.2">
      <c r="A30" s="99" t="s">
        <v>230</v>
      </c>
      <c r="B30" s="125" t="s">
        <v>68</v>
      </c>
      <c r="C30" s="55" t="s">
        <v>75</v>
      </c>
      <c r="D30" s="34" t="s">
        <v>183</v>
      </c>
      <c r="E30" s="55"/>
      <c r="F30" s="55" t="s">
        <v>77</v>
      </c>
      <c r="G30" s="55"/>
      <c r="H30" s="55"/>
      <c r="I30" s="121"/>
      <c r="J30" s="7"/>
      <c r="K30" s="108"/>
      <c r="L30" s="118">
        <v>43221</v>
      </c>
      <c r="M30" s="118">
        <v>43266</v>
      </c>
      <c r="N30" s="31"/>
      <c r="O30" s="31"/>
      <c r="P30" s="31"/>
      <c r="Q30" s="31"/>
    </row>
    <row r="31" spans="1:19" ht="15" customHeight="1" x14ac:dyDescent="0.2">
      <c r="A31" s="99" t="s">
        <v>231</v>
      </c>
      <c r="B31" s="125" t="s">
        <v>69</v>
      </c>
      <c r="C31" s="55" t="s">
        <v>75</v>
      </c>
      <c r="D31" s="34" t="s">
        <v>183</v>
      </c>
      <c r="E31" s="55"/>
      <c r="F31" s="55" t="s">
        <v>77</v>
      </c>
      <c r="G31" s="55"/>
      <c r="H31" s="55"/>
      <c r="I31" s="121"/>
      <c r="J31" s="7"/>
      <c r="K31" s="108"/>
      <c r="L31" s="118">
        <v>43221</v>
      </c>
      <c r="M31" s="118">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34" t="s">
        <v>183</v>
      </c>
      <c r="E33" s="55"/>
      <c r="F33" s="55" t="s">
        <v>77</v>
      </c>
      <c r="G33" s="55"/>
      <c r="H33" s="55"/>
      <c r="I33" s="121" t="s">
        <v>322</v>
      </c>
      <c r="J33" s="7"/>
      <c r="K33" s="108"/>
      <c r="L33" s="118">
        <v>43313</v>
      </c>
      <c r="M33" s="118">
        <v>43373</v>
      </c>
      <c r="N33" s="31"/>
      <c r="O33" s="31"/>
      <c r="P33" s="31"/>
      <c r="Q33" s="31"/>
    </row>
    <row r="34" spans="1:17" ht="15" customHeight="1" x14ac:dyDescent="0.25">
      <c r="A34" s="99" t="s">
        <v>234</v>
      </c>
      <c r="B34" s="129" t="s">
        <v>27</v>
      </c>
      <c r="C34" s="139"/>
      <c r="D34" s="140"/>
      <c r="E34" s="128"/>
      <c r="F34" s="128"/>
      <c r="G34" s="128"/>
      <c r="H34" s="128"/>
      <c r="I34" s="129"/>
      <c r="J34" s="130"/>
      <c r="K34" s="130"/>
      <c r="L34" s="139"/>
      <c r="M34" s="139"/>
      <c r="N34" s="141"/>
      <c r="O34" s="141"/>
      <c r="P34" s="141"/>
      <c r="Q34" s="141"/>
    </row>
    <row r="35" spans="1:17" ht="15" customHeight="1" x14ac:dyDescent="0.25">
      <c r="A35" s="99" t="s">
        <v>235</v>
      </c>
      <c r="B35" s="179" t="s">
        <v>197</v>
      </c>
      <c r="C35" s="418" t="s">
        <v>185</v>
      </c>
      <c r="D35" s="106" t="s">
        <v>122</v>
      </c>
      <c r="E35" s="115"/>
      <c r="F35" s="115"/>
      <c r="G35" s="115" t="s">
        <v>77</v>
      </c>
      <c r="H35" s="115"/>
      <c r="I35" s="122" t="s">
        <v>283</v>
      </c>
      <c r="J35" s="57"/>
      <c r="K35" s="57"/>
      <c r="L35" s="118">
        <v>43100</v>
      </c>
      <c r="M35" s="118">
        <v>43130</v>
      </c>
      <c r="N35" s="18"/>
      <c r="O35" s="18"/>
      <c r="P35" s="18"/>
      <c r="Q35" s="18"/>
    </row>
    <row r="36" spans="1:17" ht="15" customHeight="1" x14ac:dyDescent="0.25">
      <c r="A36" s="99" t="s">
        <v>236</v>
      </c>
      <c r="B36" s="179" t="s">
        <v>197</v>
      </c>
      <c r="C36" s="418"/>
      <c r="D36" s="106" t="s">
        <v>122</v>
      </c>
      <c r="E36" s="115"/>
      <c r="F36" s="115"/>
      <c r="G36" s="115" t="s">
        <v>77</v>
      </c>
      <c r="H36" s="115"/>
      <c r="I36" s="122" t="s">
        <v>283</v>
      </c>
      <c r="J36" s="57"/>
      <c r="K36" s="57"/>
      <c r="L36" s="118">
        <v>43190</v>
      </c>
      <c r="M36" s="118">
        <v>43220</v>
      </c>
      <c r="N36" s="18"/>
      <c r="O36" s="18"/>
      <c r="P36" s="18"/>
      <c r="Q36" s="18"/>
    </row>
    <row r="37" spans="1:17" ht="15.75" x14ac:dyDescent="0.25">
      <c r="A37" s="99" t="s">
        <v>237</v>
      </c>
      <c r="B37" s="179" t="s">
        <v>197</v>
      </c>
      <c r="C37" s="418"/>
      <c r="D37" s="106" t="s">
        <v>122</v>
      </c>
      <c r="E37" s="115"/>
      <c r="F37" s="115"/>
      <c r="G37" s="115" t="s">
        <v>77</v>
      </c>
      <c r="H37" s="115"/>
      <c r="I37" s="122" t="s">
        <v>283</v>
      </c>
      <c r="J37" s="57"/>
      <c r="K37" s="57"/>
      <c r="L37" s="118">
        <v>43281</v>
      </c>
      <c r="M37" s="118">
        <v>43312</v>
      </c>
      <c r="N37" s="18"/>
      <c r="O37" s="18"/>
      <c r="P37" s="18"/>
      <c r="Q37" s="18"/>
    </row>
    <row r="38" spans="1:17" ht="15.75" x14ac:dyDescent="0.25">
      <c r="A38" s="99" t="s">
        <v>238</v>
      </c>
      <c r="B38" s="179" t="s">
        <v>197</v>
      </c>
      <c r="C38" s="418"/>
      <c r="D38" s="106" t="s">
        <v>122</v>
      </c>
      <c r="E38" s="115"/>
      <c r="F38" s="115"/>
      <c r="G38" s="115" t="s">
        <v>77</v>
      </c>
      <c r="H38" s="115"/>
      <c r="I38" s="122" t="s">
        <v>283</v>
      </c>
      <c r="J38" s="57"/>
      <c r="K38" s="57"/>
      <c r="L38" s="118">
        <v>43373</v>
      </c>
      <c r="M38" s="118">
        <v>43404</v>
      </c>
      <c r="N38" s="18"/>
      <c r="O38" s="18"/>
      <c r="P38" s="18"/>
      <c r="Q38" s="18"/>
    </row>
    <row r="39" spans="1:17" ht="15.75" x14ac:dyDescent="0.25">
      <c r="A39" s="99" t="s">
        <v>239</v>
      </c>
      <c r="B39" s="179" t="s">
        <v>197</v>
      </c>
      <c r="C39" s="418"/>
      <c r="D39" s="106" t="s">
        <v>122</v>
      </c>
      <c r="E39" s="115"/>
      <c r="F39" s="115"/>
      <c r="G39" s="115" t="s">
        <v>77</v>
      </c>
      <c r="H39" s="115"/>
      <c r="I39" s="122" t="s">
        <v>283</v>
      </c>
      <c r="J39" s="57"/>
      <c r="K39" s="57"/>
      <c r="L39" s="118">
        <v>43465</v>
      </c>
      <c r="M39" s="118">
        <v>43496</v>
      </c>
      <c r="N39" s="18"/>
      <c r="O39" s="18"/>
      <c r="P39" s="18"/>
      <c r="Q39" s="18"/>
    </row>
    <row r="40" spans="1:17" ht="15.75" x14ac:dyDescent="0.25">
      <c r="A40" s="99" t="s">
        <v>240</v>
      </c>
      <c r="B40" s="179" t="s">
        <v>208</v>
      </c>
      <c r="C40" s="418" t="s">
        <v>190</v>
      </c>
      <c r="D40" s="106" t="s">
        <v>191</v>
      </c>
      <c r="E40" s="115"/>
      <c r="F40" s="115"/>
      <c r="G40" s="115" t="s">
        <v>77</v>
      </c>
      <c r="H40" s="115"/>
      <c r="I40" s="123" t="s">
        <v>288</v>
      </c>
      <c r="J40" s="57"/>
      <c r="K40" s="57"/>
      <c r="L40" s="118">
        <v>43191</v>
      </c>
      <c r="M40" s="118">
        <v>43234</v>
      </c>
      <c r="N40" s="18"/>
      <c r="O40" s="18"/>
      <c r="P40" s="18"/>
      <c r="Q40" s="18"/>
    </row>
    <row r="41" spans="1:17" ht="15" customHeight="1" x14ac:dyDescent="0.25">
      <c r="A41" s="99" t="s">
        <v>241</v>
      </c>
      <c r="B41" s="179" t="s">
        <v>330</v>
      </c>
      <c r="C41" s="418"/>
      <c r="D41" s="106" t="s">
        <v>191</v>
      </c>
      <c r="E41" s="115"/>
      <c r="F41" s="115"/>
      <c r="G41" s="115" t="s">
        <v>77</v>
      </c>
      <c r="H41" s="115"/>
      <c r="I41" s="123" t="s">
        <v>288</v>
      </c>
      <c r="J41" s="57"/>
      <c r="K41" s="57"/>
      <c r="L41" s="118">
        <v>43404</v>
      </c>
      <c r="M41" s="118">
        <v>43418</v>
      </c>
      <c r="N41" s="27"/>
      <c r="O41" s="31"/>
      <c r="P41" s="31"/>
      <c r="Q41" s="31"/>
    </row>
    <row r="42" spans="1:17" x14ac:dyDescent="0.2">
      <c r="A42" s="99" t="s">
        <v>242</v>
      </c>
      <c r="B42" s="96" t="s">
        <v>88</v>
      </c>
      <c r="C42" s="103" t="s">
        <v>89</v>
      </c>
      <c r="D42" s="106" t="s">
        <v>200</v>
      </c>
      <c r="E42" s="110" t="s">
        <v>77</v>
      </c>
      <c r="F42" s="110" t="s">
        <v>77</v>
      </c>
      <c r="G42" s="110" t="s">
        <v>77</v>
      </c>
      <c r="H42" s="110" t="s">
        <v>77</v>
      </c>
      <c r="I42" s="123" t="s">
        <v>55</v>
      </c>
      <c r="J42" s="110"/>
      <c r="K42" s="109"/>
      <c r="L42" s="118" t="s">
        <v>100</v>
      </c>
      <c r="M42" s="118" t="s">
        <v>100</v>
      </c>
      <c r="N42" s="27"/>
      <c r="O42" s="31"/>
      <c r="P42" s="31"/>
      <c r="Q42" s="31"/>
    </row>
    <row r="43" spans="1:17" ht="45.95" customHeight="1" x14ac:dyDescent="0.2">
      <c r="A43" s="99" t="s">
        <v>243</v>
      </c>
      <c r="B43" s="179" t="s">
        <v>181</v>
      </c>
      <c r="C43" s="418" t="s">
        <v>182</v>
      </c>
      <c r="D43" s="106" t="s">
        <v>191</v>
      </c>
      <c r="E43" s="110"/>
      <c r="F43" s="110"/>
      <c r="G43" s="110"/>
      <c r="H43" s="110"/>
      <c r="I43" s="123" t="s">
        <v>321</v>
      </c>
      <c r="J43" s="110"/>
      <c r="K43" s="109"/>
      <c r="L43" s="118">
        <v>43100</v>
      </c>
      <c r="M43" s="118">
        <v>43116</v>
      </c>
      <c r="N43" s="27"/>
      <c r="O43" s="31"/>
      <c r="P43" s="31"/>
      <c r="Q43" s="31"/>
    </row>
    <row r="44" spans="1:17" ht="45.95" customHeight="1" x14ac:dyDescent="0.2">
      <c r="A44" s="99" t="s">
        <v>244</v>
      </c>
      <c r="B44" s="179" t="s">
        <v>181</v>
      </c>
      <c r="C44" s="418"/>
      <c r="D44" s="106" t="s">
        <v>191</v>
      </c>
      <c r="E44" s="110"/>
      <c r="F44" s="110"/>
      <c r="G44" s="110"/>
      <c r="H44" s="110"/>
      <c r="I44" s="123" t="s">
        <v>321</v>
      </c>
      <c r="J44" s="110"/>
      <c r="K44" s="109"/>
      <c r="L44" s="118">
        <v>43220</v>
      </c>
      <c r="M44" s="118">
        <v>43236</v>
      </c>
      <c r="N44" s="27"/>
      <c r="O44" s="31"/>
      <c r="P44" s="31"/>
      <c r="Q44" s="31"/>
    </row>
    <row r="45" spans="1:17" ht="45.95" customHeight="1" x14ac:dyDescent="0.2">
      <c r="A45" s="99" t="s">
        <v>245</v>
      </c>
      <c r="B45" s="179" t="s">
        <v>181</v>
      </c>
      <c r="C45" s="418"/>
      <c r="D45" s="106" t="s">
        <v>191</v>
      </c>
      <c r="E45" s="110"/>
      <c r="F45" s="110"/>
      <c r="G45" s="110"/>
      <c r="H45" s="110"/>
      <c r="I45" s="123" t="s">
        <v>321</v>
      </c>
      <c r="J45" s="110"/>
      <c r="K45" s="109"/>
      <c r="L45" s="118">
        <v>43343</v>
      </c>
      <c r="M45" s="118">
        <v>43357</v>
      </c>
      <c r="N45" s="27"/>
      <c r="O45" s="31"/>
      <c r="P45" s="31"/>
      <c r="Q45" s="31"/>
    </row>
    <row r="46" spans="1:17" ht="45.95" customHeight="1" x14ac:dyDescent="0.2">
      <c r="A46" s="99" t="s">
        <v>246</v>
      </c>
      <c r="B46" s="179" t="s">
        <v>181</v>
      </c>
      <c r="C46" s="418"/>
      <c r="D46" s="106" t="s">
        <v>191</v>
      </c>
      <c r="E46" s="110"/>
      <c r="F46" s="110"/>
      <c r="G46" s="110"/>
      <c r="H46" s="110"/>
      <c r="I46" s="123" t="s">
        <v>321</v>
      </c>
      <c r="J46" s="110"/>
      <c r="K46" s="109"/>
      <c r="L46" s="118">
        <v>43465</v>
      </c>
      <c r="M46" s="118">
        <v>43481</v>
      </c>
      <c r="N46" s="27"/>
      <c r="O46" s="31"/>
      <c r="P46" s="31"/>
      <c r="Q46" s="31"/>
    </row>
    <row r="47" spans="1:17" ht="15" customHeight="1" x14ac:dyDescent="0.2">
      <c r="A47" s="99" t="s">
        <v>247</v>
      </c>
      <c r="B47" s="179" t="s">
        <v>179</v>
      </c>
      <c r="C47" s="418" t="s">
        <v>180</v>
      </c>
      <c r="D47" s="106" t="s">
        <v>122</v>
      </c>
      <c r="E47" s="110"/>
      <c r="F47" s="110"/>
      <c r="G47" s="110" t="s">
        <v>77</v>
      </c>
      <c r="H47" s="110"/>
      <c r="I47" s="123" t="s">
        <v>287</v>
      </c>
      <c r="J47" s="110"/>
      <c r="K47" s="109"/>
      <c r="L47" s="118">
        <v>43100</v>
      </c>
      <c r="M47" s="118">
        <v>43130</v>
      </c>
      <c r="N47" s="27"/>
      <c r="O47" s="31"/>
      <c r="P47" s="31"/>
      <c r="Q47" s="31"/>
    </row>
    <row r="48" spans="1:17" ht="32.25" customHeight="1" x14ac:dyDescent="0.2">
      <c r="A48" s="99" t="s">
        <v>248</v>
      </c>
      <c r="B48" s="179" t="s">
        <v>179</v>
      </c>
      <c r="C48" s="418"/>
      <c r="D48" s="106" t="s">
        <v>122</v>
      </c>
      <c r="E48" s="110"/>
      <c r="F48" s="110"/>
      <c r="G48" s="110" t="s">
        <v>77</v>
      </c>
      <c r="H48" s="110"/>
      <c r="I48" s="123" t="s">
        <v>323</v>
      </c>
      <c r="J48" s="110"/>
      <c r="K48" s="109"/>
      <c r="L48" s="118">
        <v>43190</v>
      </c>
      <c r="M48" s="118">
        <v>43220</v>
      </c>
      <c r="N48" s="27"/>
      <c r="O48" s="31"/>
      <c r="P48" s="31"/>
      <c r="Q48" s="31"/>
    </row>
    <row r="49" spans="1:17" ht="33" customHeight="1" x14ac:dyDescent="0.2">
      <c r="A49" s="99" t="s">
        <v>249</v>
      </c>
      <c r="B49" s="179" t="s">
        <v>179</v>
      </c>
      <c r="C49" s="418"/>
      <c r="D49" s="106" t="s">
        <v>122</v>
      </c>
      <c r="E49" s="110"/>
      <c r="F49" s="110"/>
      <c r="G49" s="110" t="s">
        <v>77</v>
      </c>
      <c r="H49" s="110"/>
      <c r="I49" s="123" t="s">
        <v>323</v>
      </c>
      <c r="J49" s="110"/>
      <c r="K49" s="109"/>
      <c r="L49" s="118">
        <v>43281</v>
      </c>
      <c r="M49" s="118">
        <v>43312</v>
      </c>
      <c r="N49" s="27"/>
      <c r="O49" s="31"/>
      <c r="P49" s="31"/>
      <c r="Q49" s="31"/>
    </row>
    <row r="50" spans="1:17" ht="37.5" customHeight="1" x14ac:dyDescent="0.2">
      <c r="A50" s="99" t="s">
        <v>250</v>
      </c>
      <c r="B50" s="179" t="s">
        <v>179</v>
      </c>
      <c r="C50" s="418"/>
      <c r="D50" s="106" t="s">
        <v>122</v>
      </c>
      <c r="E50" s="110"/>
      <c r="F50" s="110"/>
      <c r="G50" s="110" t="s">
        <v>77</v>
      </c>
      <c r="H50" s="110"/>
      <c r="I50" s="123" t="s">
        <v>323</v>
      </c>
      <c r="J50" s="110"/>
      <c r="K50" s="109"/>
      <c r="L50" s="118">
        <v>43373</v>
      </c>
      <c r="M50" s="118">
        <v>43404</v>
      </c>
      <c r="N50" s="27"/>
      <c r="O50" s="31"/>
      <c r="P50" s="31"/>
      <c r="Q50" s="31"/>
    </row>
    <row r="51" spans="1:17" ht="40.5" customHeight="1" x14ac:dyDescent="0.2">
      <c r="A51" s="99" t="s">
        <v>251</v>
      </c>
      <c r="B51" s="179" t="s">
        <v>179</v>
      </c>
      <c r="C51" s="418"/>
      <c r="D51" s="106" t="s">
        <v>122</v>
      </c>
      <c r="E51" s="110"/>
      <c r="F51" s="110"/>
      <c r="G51" s="110" t="s">
        <v>77</v>
      </c>
      <c r="H51" s="110"/>
      <c r="I51" s="123" t="s">
        <v>323</v>
      </c>
      <c r="J51" s="110"/>
      <c r="K51" s="109"/>
      <c r="L51" s="118">
        <v>43465</v>
      </c>
      <c r="M51" s="118">
        <v>43496</v>
      </c>
      <c r="N51" s="27"/>
      <c r="O51" s="31"/>
      <c r="P51" s="31"/>
      <c r="Q51" s="31"/>
    </row>
    <row r="52" spans="1:17" ht="75.75" customHeight="1" x14ac:dyDescent="0.2">
      <c r="A52" s="99" t="s">
        <v>252</v>
      </c>
      <c r="B52" s="96" t="s">
        <v>331</v>
      </c>
      <c r="C52" s="103" t="s">
        <v>176</v>
      </c>
      <c r="D52" s="77" t="s">
        <v>183</v>
      </c>
      <c r="E52" s="110" t="s">
        <v>77</v>
      </c>
      <c r="F52" s="110" t="s">
        <v>77</v>
      </c>
      <c r="G52" s="110" t="s">
        <v>77</v>
      </c>
      <c r="H52" s="110" t="s">
        <v>77</v>
      </c>
      <c r="I52" s="123" t="s">
        <v>321</v>
      </c>
      <c r="J52" s="109"/>
      <c r="K52" s="109"/>
      <c r="L52" s="118">
        <v>43122</v>
      </c>
      <c r="M52" s="118">
        <v>43130</v>
      </c>
      <c r="N52" s="27"/>
      <c r="O52" s="31"/>
      <c r="P52" s="31"/>
      <c r="Q52" s="31"/>
    </row>
    <row r="53" spans="1:17" x14ac:dyDescent="0.2">
      <c r="A53" s="99" t="s">
        <v>253</v>
      </c>
      <c r="B53" s="486" t="s">
        <v>332</v>
      </c>
      <c r="C53" s="419" t="s">
        <v>93</v>
      </c>
      <c r="D53" s="77" t="s">
        <v>183</v>
      </c>
      <c r="E53" s="110"/>
      <c r="F53" s="110"/>
      <c r="G53" s="110" t="s">
        <v>77</v>
      </c>
      <c r="H53" s="110"/>
      <c r="I53" s="122" t="s">
        <v>284</v>
      </c>
      <c r="J53" s="111"/>
      <c r="K53" s="109"/>
      <c r="L53" s="118">
        <v>43109</v>
      </c>
      <c r="M53" s="118">
        <v>43131</v>
      </c>
      <c r="N53" s="27"/>
      <c r="O53" s="31"/>
      <c r="P53" s="31"/>
      <c r="Q53" s="31"/>
    </row>
    <row r="54" spans="1:17" x14ac:dyDescent="0.2">
      <c r="B54" s="476"/>
      <c r="C54" s="421"/>
      <c r="D54" s="94" t="s">
        <v>183</v>
      </c>
      <c r="E54" s="113"/>
      <c r="F54" s="113"/>
      <c r="G54" s="113" t="s">
        <v>77</v>
      </c>
      <c r="H54" s="113"/>
      <c r="I54" s="122" t="s">
        <v>283</v>
      </c>
      <c r="J54" s="111"/>
      <c r="K54" s="109"/>
      <c r="L54" s="118">
        <v>43465</v>
      </c>
      <c r="M54" s="118">
        <v>43496</v>
      </c>
      <c r="N54" s="27"/>
      <c r="O54" s="31"/>
      <c r="P54" s="31"/>
      <c r="Q54" s="31"/>
    </row>
    <row r="55" spans="1:17" ht="45.95" customHeight="1" x14ac:dyDescent="0.2">
      <c r="A55" s="99" t="s">
        <v>254</v>
      </c>
      <c r="B55" s="179" t="s">
        <v>177</v>
      </c>
      <c r="C55" s="418" t="s">
        <v>178</v>
      </c>
      <c r="D55" s="77" t="s">
        <v>122</v>
      </c>
      <c r="E55" s="110" t="s">
        <v>77</v>
      </c>
      <c r="F55" s="110" t="s">
        <v>77</v>
      </c>
      <c r="G55" s="110"/>
      <c r="H55" s="110"/>
      <c r="I55" s="123" t="s">
        <v>320</v>
      </c>
      <c r="J55" s="111"/>
      <c r="K55" s="109"/>
      <c r="L55" s="118">
        <v>43100</v>
      </c>
      <c r="M55" s="118">
        <v>43130</v>
      </c>
      <c r="N55" s="27"/>
      <c r="O55" s="31"/>
      <c r="P55" s="31"/>
      <c r="Q55" s="31"/>
    </row>
    <row r="56" spans="1:17" ht="45.95" customHeight="1" x14ac:dyDescent="0.2">
      <c r="A56" s="99" t="s">
        <v>255</v>
      </c>
      <c r="B56" s="179" t="s">
        <v>177</v>
      </c>
      <c r="C56" s="418"/>
      <c r="D56" s="77" t="s">
        <v>122</v>
      </c>
      <c r="E56" s="110" t="s">
        <v>77</v>
      </c>
      <c r="F56" s="110" t="s">
        <v>77</v>
      </c>
      <c r="G56" s="110"/>
      <c r="H56" s="110"/>
      <c r="I56" s="123" t="s">
        <v>320</v>
      </c>
      <c r="J56" s="111"/>
      <c r="K56" s="109"/>
      <c r="L56" s="118">
        <v>43190</v>
      </c>
      <c r="M56" s="118">
        <v>43220</v>
      </c>
      <c r="N56" s="27"/>
      <c r="O56" s="31"/>
      <c r="P56" s="31"/>
      <c r="Q56" s="31"/>
    </row>
    <row r="57" spans="1:17" ht="45.95" customHeight="1" x14ac:dyDescent="0.2">
      <c r="A57" s="99" t="s">
        <v>256</v>
      </c>
      <c r="B57" s="179" t="s">
        <v>177</v>
      </c>
      <c r="C57" s="418"/>
      <c r="D57" s="77" t="s">
        <v>122</v>
      </c>
      <c r="E57" s="110" t="s">
        <v>77</v>
      </c>
      <c r="F57" s="110" t="s">
        <v>77</v>
      </c>
      <c r="G57" s="110"/>
      <c r="H57" s="110"/>
      <c r="I57" s="123" t="s">
        <v>320</v>
      </c>
      <c r="J57" s="111"/>
      <c r="K57" s="109"/>
      <c r="L57" s="118">
        <v>43281</v>
      </c>
      <c r="M57" s="118">
        <v>43312</v>
      </c>
      <c r="N57" s="27"/>
      <c r="O57" s="31"/>
      <c r="P57" s="31"/>
      <c r="Q57" s="31"/>
    </row>
    <row r="58" spans="1:17" ht="45.95" customHeight="1" x14ac:dyDescent="0.2">
      <c r="A58" s="99" t="s">
        <v>257</v>
      </c>
      <c r="B58" s="179" t="s">
        <v>177</v>
      </c>
      <c r="C58" s="418"/>
      <c r="D58" s="77" t="s">
        <v>122</v>
      </c>
      <c r="E58" s="110" t="s">
        <v>77</v>
      </c>
      <c r="F58" s="110" t="s">
        <v>77</v>
      </c>
      <c r="G58" s="110"/>
      <c r="H58" s="110"/>
      <c r="I58" s="123" t="s">
        <v>320</v>
      </c>
      <c r="J58" s="111"/>
      <c r="K58" s="109"/>
      <c r="L58" s="118">
        <v>43373</v>
      </c>
      <c r="M58" s="118">
        <v>43404</v>
      </c>
      <c r="N58" s="27"/>
      <c r="O58" s="31"/>
      <c r="P58" s="31"/>
      <c r="Q58" s="31"/>
    </row>
    <row r="59" spans="1:17" ht="45.95" customHeight="1" x14ac:dyDescent="0.2">
      <c r="A59" s="99" t="s">
        <v>258</v>
      </c>
      <c r="B59" s="179" t="s">
        <v>177</v>
      </c>
      <c r="C59" s="418"/>
      <c r="D59" s="77" t="s">
        <v>122</v>
      </c>
      <c r="E59" s="110" t="s">
        <v>77</v>
      </c>
      <c r="F59" s="110" t="s">
        <v>77</v>
      </c>
      <c r="G59" s="110"/>
      <c r="H59" s="110"/>
      <c r="I59" s="123" t="s">
        <v>320</v>
      </c>
      <c r="J59" s="111"/>
      <c r="K59" s="109"/>
      <c r="L59" s="118">
        <v>43465</v>
      </c>
      <c r="M59" s="118">
        <v>43496</v>
      </c>
      <c r="N59" s="27"/>
      <c r="O59" s="31"/>
      <c r="P59" s="31"/>
      <c r="Q59" s="31"/>
    </row>
    <row r="60" spans="1:17" ht="15" customHeight="1" x14ac:dyDescent="0.2">
      <c r="A60" s="99" t="s">
        <v>259</v>
      </c>
      <c r="B60" s="179" t="s">
        <v>96</v>
      </c>
      <c r="C60" s="418" t="s">
        <v>89</v>
      </c>
      <c r="D60" s="77" t="s">
        <v>191</v>
      </c>
      <c r="E60" s="110" t="s">
        <v>77</v>
      </c>
      <c r="F60" s="110" t="s">
        <v>77</v>
      </c>
      <c r="G60" s="110" t="s">
        <v>77</v>
      </c>
      <c r="H60" s="110" t="s">
        <v>77</v>
      </c>
      <c r="I60" s="123" t="s">
        <v>287</v>
      </c>
      <c r="J60" s="112"/>
      <c r="K60" s="109"/>
      <c r="L60" s="118">
        <v>43160</v>
      </c>
      <c r="M60" s="118">
        <v>43169</v>
      </c>
      <c r="N60" s="27"/>
      <c r="O60" s="31"/>
      <c r="P60" s="31"/>
      <c r="Q60" s="31"/>
    </row>
    <row r="61" spans="1:17" ht="15" customHeight="1" x14ac:dyDescent="0.2">
      <c r="A61" s="99" t="s">
        <v>260</v>
      </c>
      <c r="B61" s="179" t="s">
        <v>96</v>
      </c>
      <c r="C61" s="418"/>
      <c r="D61" s="77" t="s">
        <v>191</v>
      </c>
      <c r="E61" s="110" t="s">
        <v>77</v>
      </c>
      <c r="F61" s="110" t="s">
        <v>77</v>
      </c>
      <c r="G61" s="110" t="s">
        <v>77</v>
      </c>
      <c r="H61" s="110" t="s">
        <v>77</v>
      </c>
      <c r="I61" s="123" t="s">
        <v>287</v>
      </c>
      <c r="J61" s="112"/>
      <c r="K61" s="109"/>
      <c r="L61" s="118">
        <v>43282</v>
      </c>
      <c r="M61" s="118">
        <v>43291</v>
      </c>
      <c r="N61" s="27"/>
      <c r="O61" s="31"/>
      <c r="P61" s="31"/>
      <c r="Q61" s="31"/>
    </row>
    <row r="62" spans="1:17" ht="15" customHeight="1" x14ac:dyDescent="0.2">
      <c r="A62" s="99" t="s">
        <v>261</v>
      </c>
      <c r="B62" s="179" t="s">
        <v>96</v>
      </c>
      <c r="C62" s="418"/>
      <c r="D62" s="77" t="s">
        <v>191</v>
      </c>
      <c r="E62" s="110" t="s">
        <v>77</v>
      </c>
      <c r="F62" s="110" t="s">
        <v>77</v>
      </c>
      <c r="G62" s="110" t="s">
        <v>77</v>
      </c>
      <c r="H62" s="110" t="s">
        <v>77</v>
      </c>
      <c r="I62" s="123" t="s">
        <v>287</v>
      </c>
      <c r="J62" s="112"/>
      <c r="K62" s="109"/>
      <c r="L62" s="118">
        <v>43405</v>
      </c>
      <c r="M62" s="118">
        <v>43414</v>
      </c>
      <c r="N62" s="27"/>
      <c r="O62" s="31"/>
      <c r="P62" s="31"/>
      <c r="Q62" s="31"/>
    </row>
    <row r="63" spans="1:17" ht="96.75" customHeight="1" x14ac:dyDescent="0.2">
      <c r="A63" s="99" t="s">
        <v>262</v>
      </c>
      <c r="B63" s="96" t="s">
        <v>98</v>
      </c>
      <c r="C63" s="103" t="s">
        <v>99</v>
      </c>
      <c r="D63" s="77" t="s">
        <v>183</v>
      </c>
      <c r="E63" s="110"/>
      <c r="F63" s="110"/>
      <c r="G63" s="110" t="s">
        <v>77</v>
      </c>
      <c r="H63" s="110"/>
      <c r="I63" s="123" t="s">
        <v>284</v>
      </c>
      <c r="J63" s="110"/>
      <c r="K63" s="109"/>
      <c r="L63" s="118">
        <v>43151</v>
      </c>
      <c r="M63" s="118">
        <v>43174</v>
      </c>
      <c r="N63" s="27"/>
      <c r="O63" s="31"/>
      <c r="P63" s="31"/>
      <c r="Q63" s="31"/>
    </row>
    <row r="64" spans="1:17" ht="54" customHeight="1" x14ac:dyDescent="0.2">
      <c r="A64" s="99" t="s">
        <v>263</v>
      </c>
      <c r="B64" s="179" t="s">
        <v>107</v>
      </c>
      <c r="C64" s="418" t="s">
        <v>103</v>
      </c>
      <c r="D64" s="77" t="s">
        <v>191</v>
      </c>
      <c r="E64" s="110"/>
      <c r="F64" s="110" t="s">
        <v>77</v>
      </c>
      <c r="G64" s="110"/>
      <c r="H64" s="110"/>
      <c r="I64" s="123" t="s">
        <v>293</v>
      </c>
      <c r="J64" s="109"/>
      <c r="K64" s="109"/>
      <c r="L64" s="118">
        <v>43102</v>
      </c>
      <c r="M64" s="118">
        <v>43115</v>
      </c>
      <c r="N64" s="27"/>
      <c r="O64" s="31"/>
      <c r="P64" s="31"/>
      <c r="Q64" s="31"/>
    </row>
    <row r="65" spans="1:17" ht="45.95" customHeight="1" x14ac:dyDescent="0.2">
      <c r="A65" s="99" t="s">
        <v>264</v>
      </c>
      <c r="B65" s="179" t="s">
        <v>107</v>
      </c>
      <c r="C65" s="418"/>
      <c r="D65" s="77" t="s">
        <v>191</v>
      </c>
      <c r="E65" s="110"/>
      <c r="F65" s="110" t="s">
        <v>77</v>
      </c>
      <c r="G65" s="110"/>
      <c r="H65" s="110"/>
      <c r="I65" s="123" t="s">
        <v>320</v>
      </c>
      <c r="J65" s="109"/>
      <c r="K65" s="109"/>
      <c r="L65" s="118">
        <v>43186</v>
      </c>
      <c r="M65" s="118">
        <v>43202</v>
      </c>
      <c r="N65" s="27"/>
      <c r="O65" s="31"/>
      <c r="P65" s="31"/>
      <c r="Q65" s="31"/>
    </row>
    <row r="66" spans="1:17" ht="45.95" customHeight="1" x14ac:dyDescent="0.2">
      <c r="A66" s="99" t="s">
        <v>265</v>
      </c>
      <c r="B66" s="179" t="s">
        <v>107</v>
      </c>
      <c r="C66" s="418"/>
      <c r="D66" s="77" t="s">
        <v>191</v>
      </c>
      <c r="E66" s="110"/>
      <c r="F66" s="110" t="s">
        <v>77</v>
      </c>
      <c r="G66" s="110"/>
      <c r="H66" s="110"/>
      <c r="I66" s="123" t="s">
        <v>320</v>
      </c>
      <c r="J66" s="109"/>
      <c r="K66" s="109"/>
      <c r="L66" s="118">
        <v>43304</v>
      </c>
      <c r="M66" s="118">
        <v>43326</v>
      </c>
      <c r="N66" s="27"/>
      <c r="O66" s="31"/>
      <c r="P66" s="31"/>
      <c r="Q66" s="31"/>
    </row>
    <row r="67" spans="1:17" ht="30" customHeight="1" x14ac:dyDescent="0.2">
      <c r="A67" s="99" t="s">
        <v>266</v>
      </c>
      <c r="B67" s="179" t="s">
        <v>333</v>
      </c>
      <c r="C67" s="418" t="s">
        <v>105</v>
      </c>
      <c r="D67" s="77" t="s">
        <v>118</v>
      </c>
      <c r="E67" s="110"/>
      <c r="F67" s="110" t="s">
        <v>77</v>
      </c>
      <c r="G67" s="110"/>
      <c r="H67" s="110"/>
      <c r="I67" s="123" t="s">
        <v>286</v>
      </c>
      <c r="J67" s="112"/>
      <c r="K67" s="109"/>
      <c r="L67" s="118">
        <v>43132</v>
      </c>
      <c r="M67" s="118">
        <v>43159</v>
      </c>
      <c r="N67" s="27"/>
      <c r="O67" s="31"/>
      <c r="P67" s="31"/>
      <c r="Q67" s="31"/>
    </row>
    <row r="68" spans="1:17" ht="35.25" customHeight="1" x14ac:dyDescent="0.2">
      <c r="A68" s="99" t="s">
        <v>267</v>
      </c>
      <c r="B68" s="179" t="s">
        <v>333</v>
      </c>
      <c r="C68" s="418"/>
      <c r="D68" s="77" t="s">
        <v>118</v>
      </c>
      <c r="E68" s="110"/>
      <c r="F68" s="110" t="s">
        <v>77</v>
      </c>
      <c r="G68" s="110"/>
      <c r="H68" s="110"/>
      <c r="I68" s="123" t="s">
        <v>288</v>
      </c>
      <c r="J68" s="112"/>
      <c r="K68" s="109"/>
      <c r="L68" s="118">
        <v>43282</v>
      </c>
      <c r="M68" s="118">
        <v>43311</v>
      </c>
      <c r="N68" s="27"/>
      <c r="O68" s="31"/>
      <c r="P68" s="31"/>
      <c r="Q68" s="31"/>
    </row>
    <row r="69" spans="1:17" ht="96" customHeight="1" x14ac:dyDescent="0.2">
      <c r="A69" s="99" t="s">
        <v>268</v>
      </c>
      <c r="B69" s="96" t="s">
        <v>198</v>
      </c>
      <c r="C69" s="103" t="s">
        <v>110</v>
      </c>
      <c r="D69" s="77" t="s">
        <v>183</v>
      </c>
      <c r="E69" s="110" t="s">
        <v>77</v>
      </c>
      <c r="F69" s="110" t="s">
        <v>77</v>
      </c>
      <c r="G69" s="110" t="s">
        <v>77</v>
      </c>
      <c r="H69" s="110" t="s">
        <v>77</v>
      </c>
      <c r="I69" s="123" t="s">
        <v>284</v>
      </c>
      <c r="J69" s="110"/>
      <c r="K69" s="109"/>
      <c r="L69" s="118">
        <v>43132</v>
      </c>
      <c r="M69" s="118">
        <v>43139</v>
      </c>
      <c r="N69" s="27"/>
      <c r="O69" s="31"/>
      <c r="P69" s="31"/>
      <c r="Q69" s="31"/>
    </row>
    <row r="70" spans="1:17" ht="15" customHeight="1" x14ac:dyDescent="0.2">
      <c r="A70" s="99" t="s">
        <v>269</v>
      </c>
      <c r="B70" s="179" t="s">
        <v>281</v>
      </c>
      <c r="C70" s="418" t="s">
        <v>114</v>
      </c>
      <c r="D70" s="470" t="s">
        <v>118</v>
      </c>
      <c r="E70" s="422"/>
      <c r="F70" s="422"/>
      <c r="G70" s="422"/>
      <c r="H70" s="422" t="s">
        <v>77</v>
      </c>
      <c r="I70" s="123" t="s">
        <v>287</v>
      </c>
      <c r="J70" s="110"/>
      <c r="K70" s="109"/>
      <c r="L70" s="118">
        <v>43102</v>
      </c>
      <c r="M70" s="118">
        <v>43130</v>
      </c>
      <c r="N70" s="27"/>
      <c r="O70" s="31"/>
      <c r="P70" s="31"/>
      <c r="Q70" s="31"/>
    </row>
    <row r="71" spans="1:17" ht="45" x14ac:dyDescent="0.2">
      <c r="A71" s="99" t="s">
        <v>270</v>
      </c>
      <c r="B71" s="179" t="s">
        <v>281</v>
      </c>
      <c r="C71" s="418"/>
      <c r="D71" s="470"/>
      <c r="E71" s="422"/>
      <c r="F71" s="422"/>
      <c r="G71" s="422"/>
      <c r="H71" s="422"/>
      <c r="I71" s="123" t="s">
        <v>287</v>
      </c>
      <c r="J71" s="110"/>
      <c r="K71" s="109"/>
      <c r="L71" s="118">
        <v>43282</v>
      </c>
      <c r="M71" s="118">
        <v>43311</v>
      </c>
      <c r="N71" s="27"/>
      <c r="O71" s="31"/>
      <c r="P71" s="31"/>
      <c r="Q71" s="31"/>
    </row>
    <row r="72" spans="1:17" ht="15" customHeight="1" x14ac:dyDescent="0.2">
      <c r="A72" s="99" t="s">
        <v>271</v>
      </c>
      <c r="B72" s="180" t="s">
        <v>115</v>
      </c>
      <c r="C72" s="103" t="s">
        <v>154</v>
      </c>
      <c r="D72" s="77" t="s">
        <v>183</v>
      </c>
      <c r="E72" s="110"/>
      <c r="F72" s="110"/>
      <c r="G72" s="110"/>
      <c r="H72" s="110" t="s">
        <v>77</v>
      </c>
      <c r="I72" s="123" t="s">
        <v>287</v>
      </c>
      <c r="J72" s="109"/>
      <c r="K72" s="109"/>
      <c r="L72" s="118">
        <v>43102</v>
      </c>
      <c r="M72" s="118">
        <v>43125</v>
      </c>
      <c r="N72" s="27"/>
      <c r="O72" s="31"/>
      <c r="P72" s="31"/>
      <c r="Q72" s="31"/>
    </row>
    <row r="73" spans="1:17" ht="15" customHeight="1" x14ac:dyDescent="0.2">
      <c r="B73" s="180" t="s">
        <v>115</v>
      </c>
      <c r="C73" s="103" t="s">
        <v>154</v>
      </c>
      <c r="D73" s="94" t="s">
        <v>183</v>
      </c>
      <c r="E73" s="113"/>
      <c r="F73" s="113"/>
      <c r="G73" s="113"/>
      <c r="H73" s="113" t="s">
        <v>77</v>
      </c>
      <c r="I73" s="123" t="s">
        <v>287</v>
      </c>
      <c r="J73" s="109"/>
      <c r="K73" s="109"/>
      <c r="L73" s="118">
        <v>43830</v>
      </c>
      <c r="M73" s="118">
        <v>43490</v>
      </c>
      <c r="N73" s="27"/>
      <c r="O73" s="31"/>
      <c r="P73" s="31"/>
      <c r="Q73" s="31"/>
    </row>
    <row r="74" spans="1:17" ht="15" customHeight="1" x14ac:dyDescent="0.2">
      <c r="A74" s="99" t="s">
        <v>272</v>
      </c>
      <c r="B74" s="179" t="s">
        <v>157</v>
      </c>
      <c r="C74" s="418" t="s">
        <v>155</v>
      </c>
      <c r="D74" s="102" t="s">
        <v>122</v>
      </c>
      <c r="E74" s="422"/>
      <c r="F74" s="422"/>
      <c r="G74" s="422" t="s">
        <v>77</v>
      </c>
      <c r="H74" s="422"/>
      <c r="I74" s="123" t="s">
        <v>324</v>
      </c>
      <c r="J74" s="109"/>
      <c r="K74" s="109"/>
      <c r="L74" s="118">
        <v>43100</v>
      </c>
      <c r="M74" s="118">
        <v>43131</v>
      </c>
      <c r="N74" s="27"/>
      <c r="O74" s="31"/>
      <c r="P74" s="31"/>
      <c r="Q74" s="31"/>
    </row>
    <row r="75" spans="1:17" ht="15" customHeight="1" x14ac:dyDescent="0.2">
      <c r="A75" s="99" t="s">
        <v>273</v>
      </c>
      <c r="B75" s="179" t="s">
        <v>157</v>
      </c>
      <c r="C75" s="418"/>
      <c r="D75" s="102" t="s">
        <v>122</v>
      </c>
      <c r="E75" s="422"/>
      <c r="F75" s="422"/>
      <c r="G75" s="422"/>
      <c r="H75" s="422"/>
      <c r="I75" s="123" t="s">
        <v>283</v>
      </c>
      <c r="J75" s="109"/>
      <c r="K75" s="109"/>
      <c r="L75" s="118">
        <v>43190</v>
      </c>
      <c r="M75" s="118">
        <v>43220</v>
      </c>
      <c r="N75" s="27"/>
      <c r="O75" s="31"/>
      <c r="P75" s="31"/>
      <c r="Q75" s="31"/>
    </row>
    <row r="76" spans="1:17" ht="15" customHeight="1" x14ac:dyDescent="0.2">
      <c r="A76" s="99" t="s">
        <v>274</v>
      </c>
      <c r="B76" s="179" t="s">
        <v>157</v>
      </c>
      <c r="C76" s="418"/>
      <c r="D76" s="102" t="s">
        <v>122</v>
      </c>
      <c r="E76" s="422"/>
      <c r="F76" s="422"/>
      <c r="G76" s="422"/>
      <c r="H76" s="422"/>
      <c r="I76" s="123" t="s">
        <v>283</v>
      </c>
      <c r="J76" s="109"/>
      <c r="K76" s="109"/>
      <c r="L76" s="118">
        <v>43281</v>
      </c>
      <c r="M76" s="118">
        <v>43311</v>
      </c>
      <c r="N76" s="27"/>
      <c r="O76" s="31"/>
      <c r="P76" s="31"/>
      <c r="Q76" s="31"/>
    </row>
    <row r="77" spans="1:17" ht="15" customHeight="1" x14ac:dyDescent="0.2">
      <c r="A77" s="99" t="s">
        <v>275</v>
      </c>
      <c r="B77" s="179" t="s">
        <v>157</v>
      </c>
      <c r="C77" s="418"/>
      <c r="D77" s="102" t="s">
        <v>122</v>
      </c>
      <c r="E77" s="422"/>
      <c r="F77" s="422"/>
      <c r="G77" s="422"/>
      <c r="H77" s="422"/>
      <c r="I77" s="123" t="s">
        <v>283</v>
      </c>
      <c r="J77" s="109"/>
      <c r="K77" s="109"/>
      <c r="L77" s="118">
        <v>43373</v>
      </c>
      <c r="M77" s="118">
        <v>43403</v>
      </c>
      <c r="N77" s="27"/>
      <c r="O77" s="31"/>
      <c r="P77" s="31"/>
      <c r="Q77" s="31"/>
    </row>
    <row r="78" spans="1:17" ht="30" x14ac:dyDescent="0.2">
      <c r="A78" s="99" t="s">
        <v>276</v>
      </c>
      <c r="B78" s="179" t="s">
        <v>157</v>
      </c>
      <c r="C78" s="418"/>
      <c r="D78" s="102" t="s">
        <v>122</v>
      </c>
      <c r="E78" s="422"/>
      <c r="F78" s="422"/>
      <c r="G78" s="422"/>
      <c r="H78" s="422"/>
      <c r="I78" s="123" t="s">
        <v>283</v>
      </c>
      <c r="J78" s="109"/>
      <c r="K78" s="109"/>
      <c r="L78" s="118">
        <v>43465</v>
      </c>
      <c r="M78" s="118">
        <v>43496</v>
      </c>
      <c r="N78" s="27"/>
      <c r="O78" s="31"/>
      <c r="P78" s="31"/>
      <c r="Q78" s="31"/>
    </row>
    <row r="79" spans="1:17" ht="44.25" customHeight="1" x14ac:dyDescent="0.2">
      <c r="A79" s="99" t="s">
        <v>277</v>
      </c>
      <c r="B79" s="96" t="s">
        <v>124</v>
      </c>
      <c r="C79" s="103" t="s">
        <v>282</v>
      </c>
      <c r="D79" s="77" t="s">
        <v>183</v>
      </c>
      <c r="E79" s="110"/>
      <c r="F79" s="110"/>
      <c r="G79" s="110" t="s">
        <v>77</v>
      </c>
      <c r="H79" s="110"/>
      <c r="I79" s="123" t="s">
        <v>286</v>
      </c>
      <c r="J79" s="109"/>
      <c r="K79" s="109"/>
      <c r="L79" s="118">
        <v>43191</v>
      </c>
      <c r="M79" s="118">
        <v>43220</v>
      </c>
      <c r="N79" s="27"/>
      <c r="O79" s="31"/>
      <c r="P79" s="31"/>
      <c r="Q79" s="31"/>
    </row>
    <row r="80" spans="1:17" ht="30" x14ac:dyDescent="0.2">
      <c r="A80" s="99" t="s">
        <v>278</v>
      </c>
      <c r="B80" s="96" t="s">
        <v>199</v>
      </c>
      <c r="C80" s="103" t="s">
        <v>166</v>
      </c>
      <c r="D80" s="77" t="s">
        <v>183</v>
      </c>
      <c r="E80" s="110"/>
      <c r="F80" s="110"/>
      <c r="G80" s="110" t="s">
        <v>77</v>
      </c>
      <c r="H80" s="110"/>
      <c r="I80" s="123" t="s">
        <v>285</v>
      </c>
      <c r="J80" s="109"/>
      <c r="K80" s="109"/>
      <c r="L80" s="118">
        <v>43191</v>
      </c>
      <c r="M80" s="118">
        <v>43220</v>
      </c>
      <c r="N80" s="27"/>
      <c r="O80" s="31"/>
      <c r="P80" s="31"/>
      <c r="Q80" s="31"/>
    </row>
    <row r="81" spans="1:17" s="49" customFormat="1" ht="15.75" x14ac:dyDescent="0.2">
      <c r="A81" s="100"/>
      <c r="B81" s="129" t="s">
        <v>48</v>
      </c>
      <c r="C81" s="142"/>
      <c r="D81" s="143"/>
      <c r="E81" s="144"/>
      <c r="F81" s="144"/>
      <c r="G81" s="144"/>
      <c r="H81" s="144"/>
      <c r="I81" s="145" t="s">
        <v>28</v>
      </c>
      <c r="J81" s="142"/>
      <c r="K81" s="142"/>
      <c r="L81" s="146"/>
      <c r="M81" s="146"/>
      <c r="N81" s="147"/>
      <c r="O81" s="136"/>
      <c r="P81" s="136"/>
      <c r="Q81" s="136"/>
    </row>
    <row r="82" spans="1:17" s="92" customFormat="1" ht="30" customHeight="1" x14ac:dyDescent="0.2">
      <c r="A82" s="101"/>
      <c r="B82" s="182" t="s">
        <v>203</v>
      </c>
      <c r="C82" s="481"/>
      <c r="D82" s="102" t="s">
        <v>118</v>
      </c>
      <c r="E82" s="116"/>
      <c r="F82" s="116"/>
      <c r="G82" s="116"/>
      <c r="H82" s="116"/>
      <c r="I82" s="123" t="s">
        <v>285</v>
      </c>
      <c r="J82" s="46"/>
      <c r="K82" s="46"/>
      <c r="L82" s="165">
        <v>43221</v>
      </c>
      <c r="M82" s="165">
        <v>43251</v>
      </c>
      <c r="N82" s="91"/>
      <c r="O82" s="7"/>
      <c r="P82" s="7"/>
      <c r="Q82" s="7"/>
    </row>
    <row r="83" spans="1:17" s="92" customFormat="1" ht="30" x14ac:dyDescent="0.2">
      <c r="A83" s="101"/>
      <c r="B83" s="182" t="s">
        <v>203</v>
      </c>
      <c r="C83" s="482"/>
      <c r="D83" s="102" t="s">
        <v>118</v>
      </c>
      <c r="E83" s="116"/>
      <c r="F83" s="116"/>
      <c r="G83" s="116"/>
      <c r="H83" s="116"/>
      <c r="I83" s="123" t="s">
        <v>285</v>
      </c>
      <c r="J83" s="46"/>
      <c r="K83" s="46"/>
      <c r="L83" s="165">
        <v>43404</v>
      </c>
      <c r="M83" s="165">
        <v>43404</v>
      </c>
      <c r="N83" s="91"/>
      <c r="O83" s="7"/>
      <c r="P83" s="7"/>
      <c r="Q83" s="7"/>
    </row>
    <row r="84" spans="1:17" s="92" customFormat="1" ht="39.75" customHeight="1" x14ac:dyDescent="0.2">
      <c r="A84" s="101"/>
      <c r="B84" s="93" t="s">
        <v>204</v>
      </c>
      <c r="C84" s="46"/>
      <c r="D84" s="162" t="s">
        <v>183</v>
      </c>
      <c r="E84" s="116"/>
      <c r="F84" s="116"/>
      <c r="G84" s="116"/>
      <c r="H84" s="116"/>
      <c r="I84" s="123" t="s">
        <v>285</v>
      </c>
      <c r="J84" s="46"/>
      <c r="K84" s="46"/>
      <c r="L84" s="165">
        <v>43131</v>
      </c>
      <c r="M84" s="165">
        <v>43159</v>
      </c>
      <c r="N84" s="91"/>
      <c r="O84" s="7"/>
      <c r="P84" s="7"/>
      <c r="Q84" s="7"/>
    </row>
    <row r="85" spans="1:17" s="49" customFormat="1" ht="30" x14ac:dyDescent="0.2">
      <c r="A85" s="100"/>
      <c r="B85" s="179" t="s">
        <v>202</v>
      </c>
      <c r="C85" s="418" t="s">
        <v>168</v>
      </c>
      <c r="D85" s="470" t="s">
        <v>191</v>
      </c>
      <c r="E85" s="422" t="s">
        <v>77</v>
      </c>
      <c r="F85" s="422" t="s">
        <v>77</v>
      </c>
      <c r="G85" s="422" t="s">
        <v>77</v>
      </c>
      <c r="H85" s="422" t="s">
        <v>77</v>
      </c>
      <c r="I85" s="123" t="s">
        <v>329</v>
      </c>
      <c r="J85" s="109"/>
      <c r="K85" s="109"/>
      <c r="L85" s="118">
        <v>43102</v>
      </c>
      <c r="M85" s="118">
        <v>43112</v>
      </c>
      <c r="N85" s="18"/>
      <c r="O85" s="18"/>
      <c r="P85" s="18"/>
      <c r="Q85" s="18"/>
    </row>
    <row r="86" spans="1:17" s="49" customFormat="1" ht="30" x14ac:dyDescent="0.2">
      <c r="A86" s="100"/>
      <c r="B86" s="179" t="s">
        <v>202</v>
      </c>
      <c r="C86" s="418"/>
      <c r="D86" s="470"/>
      <c r="E86" s="422"/>
      <c r="F86" s="422"/>
      <c r="G86" s="422"/>
      <c r="H86" s="422"/>
      <c r="I86" s="123" t="s">
        <v>329</v>
      </c>
      <c r="J86" s="109"/>
      <c r="K86" s="109"/>
      <c r="L86" s="118">
        <v>43221</v>
      </c>
      <c r="M86" s="118">
        <v>43232</v>
      </c>
      <c r="N86" s="31"/>
      <c r="O86" s="31"/>
      <c r="P86" s="31"/>
      <c r="Q86" s="31"/>
    </row>
    <row r="87" spans="1:17" s="49" customFormat="1" ht="30" x14ac:dyDescent="0.2">
      <c r="A87" s="100"/>
      <c r="B87" s="179" t="s">
        <v>202</v>
      </c>
      <c r="C87" s="418"/>
      <c r="D87" s="470"/>
      <c r="E87" s="422"/>
      <c r="F87" s="422"/>
      <c r="G87" s="422"/>
      <c r="H87" s="422"/>
      <c r="I87" s="123" t="s">
        <v>329</v>
      </c>
      <c r="J87" s="109"/>
      <c r="K87" s="109"/>
      <c r="L87" s="118">
        <v>43344</v>
      </c>
      <c r="M87" s="118">
        <v>43354</v>
      </c>
      <c r="N87" s="31"/>
      <c r="O87" s="31"/>
      <c r="P87" s="31"/>
      <c r="Q87" s="31"/>
    </row>
    <row r="88" spans="1:17" s="49" customFormat="1" ht="15.75" x14ac:dyDescent="0.2">
      <c r="A88" s="100"/>
      <c r="B88" s="129" t="s">
        <v>201</v>
      </c>
      <c r="C88" s="141"/>
      <c r="D88" s="148"/>
      <c r="E88" s="149"/>
      <c r="F88" s="149"/>
      <c r="G88" s="149"/>
      <c r="H88" s="149"/>
      <c r="I88" s="150" t="s">
        <v>28</v>
      </c>
      <c r="J88" s="141"/>
      <c r="K88" s="141"/>
      <c r="L88" s="146"/>
      <c r="M88" s="146"/>
      <c r="N88" s="136"/>
      <c r="O88" s="136"/>
      <c r="P88" s="136"/>
      <c r="Q88" s="136"/>
    </row>
    <row r="89" spans="1:17" s="49" customFormat="1" ht="30" x14ac:dyDescent="0.2">
      <c r="A89" s="100"/>
      <c r="B89" s="96" t="s">
        <v>205</v>
      </c>
      <c r="C89" s="55"/>
      <c r="D89" s="34" t="s">
        <v>291</v>
      </c>
      <c r="E89" s="55" t="s">
        <v>77</v>
      </c>
      <c r="F89" s="55" t="s">
        <v>77</v>
      </c>
      <c r="G89" s="55" t="s">
        <v>77</v>
      </c>
      <c r="H89" s="55" t="s">
        <v>77</v>
      </c>
      <c r="I89" s="121" t="s">
        <v>285</v>
      </c>
      <c r="J89" s="7"/>
      <c r="K89" s="7"/>
      <c r="L89" s="119" t="s">
        <v>200</v>
      </c>
      <c r="M89" s="119" t="s">
        <v>200</v>
      </c>
      <c r="N89" s="31"/>
      <c r="O89" s="31"/>
      <c r="P89" s="31"/>
      <c r="Q89" s="31"/>
    </row>
    <row r="90" spans="1:17" s="49" customFormat="1" ht="30" x14ac:dyDescent="0.2">
      <c r="A90" s="100"/>
      <c r="B90" s="96" t="s">
        <v>206</v>
      </c>
      <c r="C90" s="55"/>
      <c r="D90" s="34" t="s">
        <v>183</v>
      </c>
      <c r="E90" s="55" t="s">
        <v>77</v>
      </c>
      <c r="F90" s="55" t="s">
        <v>77</v>
      </c>
      <c r="G90" s="55" t="s">
        <v>77</v>
      </c>
      <c r="H90" s="55" t="s">
        <v>77</v>
      </c>
      <c r="I90" s="123" t="s">
        <v>319</v>
      </c>
      <c r="J90" s="7"/>
      <c r="K90" s="7"/>
      <c r="L90" s="157">
        <v>43374</v>
      </c>
      <c r="M90" s="157">
        <v>43404</v>
      </c>
      <c r="N90" s="83"/>
      <c r="O90" s="83"/>
      <c r="P90" s="83"/>
      <c r="Q90" s="83"/>
    </row>
    <row r="91" spans="1:17" s="49" customFormat="1" ht="60" customHeight="1" x14ac:dyDescent="0.2">
      <c r="A91" s="100"/>
      <c r="B91" s="96" t="s">
        <v>207</v>
      </c>
      <c r="C91" s="55"/>
      <c r="D91" s="34" t="s">
        <v>291</v>
      </c>
      <c r="E91" s="55" t="s">
        <v>77</v>
      </c>
      <c r="F91" s="55" t="s">
        <v>77</v>
      </c>
      <c r="G91" s="55" t="s">
        <v>77</v>
      </c>
      <c r="H91" s="55" t="s">
        <v>77</v>
      </c>
      <c r="I91" s="123" t="s">
        <v>319</v>
      </c>
      <c r="J91" s="7"/>
      <c r="K91" s="7"/>
      <c r="L91" s="119" t="s">
        <v>200</v>
      </c>
      <c r="M91" s="119" t="s">
        <v>200</v>
      </c>
      <c r="N91" s="83"/>
      <c r="O91" s="83"/>
      <c r="P91" s="83"/>
      <c r="Q91" s="83"/>
    </row>
    <row r="92" spans="1:17" s="49" customFormat="1" ht="15.75" x14ac:dyDescent="0.2">
      <c r="A92" s="100"/>
      <c r="B92" s="151" t="s">
        <v>47</v>
      </c>
      <c r="C92" s="152"/>
      <c r="D92" s="153"/>
      <c r="E92" s="154"/>
      <c r="F92" s="154"/>
      <c r="G92" s="154"/>
      <c r="H92" s="154"/>
      <c r="I92" s="155" t="s">
        <v>28</v>
      </c>
      <c r="J92" s="152"/>
      <c r="K92" s="152"/>
      <c r="L92" s="156"/>
      <c r="M92" s="156"/>
      <c r="N92" s="152"/>
      <c r="O92" s="152"/>
      <c r="P92" s="152"/>
      <c r="Q92" s="152"/>
    </row>
    <row r="93" spans="1:17" s="49" customFormat="1" ht="60" customHeight="1" x14ac:dyDescent="0.2">
      <c r="A93" s="100"/>
      <c r="B93" s="183" t="s">
        <v>312</v>
      </c>
      <c r="C93" s="62"/>
      <c r="D93" s="166" t="s">
        <v>311</v>
      </c>
      <c r="E93" s="117"/>
      <c r="F93" s="117"/>
      <c r="G93" s="117"/>
      <c r="H93" s="117"/>
      <c r="I93" s="123" t="s">
        <v>325</v>
      </c>
      <c r="J93" s="62"/>
      <c r="K93" s="62"/>
      <c r="L93" s="167">
        <v>43159</v>
      </c>
      <c r="M93" s="167">
        <v>43174</v>
      </c>
      <c r="N93" s="83"/>
      <c r="O93" s="83"/>
      <c r="P93" s="83"/>
      <c r="Q93" s="83"/>
    </row>
    <row r="94" spans="1:17" s="49" customFormat="1" ht="75" x14ac:dyDescent="0.2">
      <c r="A94" s="100"/>
      <c r="B94" s="183" t="s">
        <v>312</v>
      </c>
      <c r="C94" s="62"/>
      <c r="D94" s="166" t="s">
        <v>311</v>
      </c>
      <c r="E94" s="117"/>
      <c r="F94" s="117"/>
      <c r="G94" s="117"/>
      <c r="H94" s="117"/>
      <c r="I94" s="123" t="s">
        <v>325</v>
      </c>
      <c r="J94" s="62"/>
      <c r="K94" s="62"/>
      <c r="L94" s="167">
        <v>43220</v>
      </c>
      <c r="M94" s="167">
        <v>43235</v>
      </c>
      <c r="N94" s="83"/>
      <c r="O94" s="83"/>
      <c r="P94" s="83"/>
      <c r="Q94" s="83"/>
    </row>
    <row r="95" spans="1:17" s="49" customFormat="1" ht="75" x14ac:dyDescent="0.2">
      <c r="A95" s="100"/>
      <c r="B95" s="183" t="s">
        <v>312</v>
      </c>
      <c r="C95" s="62"/>
      <c r="D95" s="166" t="s">
        <v>311</v>
      </c>
      <c r="E95" s="117"/>
      <c r="F95" s="117"/>
      <c r="G95" s="117"/>
      <c r="H95" s="117"/>
      <c r="I95" s="123" t="s">
        <v>325</v>
      </c>
      <c r="J95" s="62"/>
      <c r="K95" s="62"/>
      <c r="L95" s="167">
        <v>43281</v>
      </c>
      <c r="M95" s="167">
        <v>43296</v>
      </c>
      <c r="N95" s="83"/>
      <c r="O95" s="83"/>
      <c r="P95" s="83"/>
      <c r="Q95" s="83"/>
    </row>
    <row r="96" spans="1:17" s="49" customFormat="1" ht="75" x14ac:dyDescent="0.2">
      <c r="A96" s="100"/>
      <c r="B96" s="183" t="s">
        <v>312</v>
      </c>
      <c r="C96" s="62"/>
      <c r="D96" s="166" t="s">
        <v>311</v>
      </c>
      <c r="E96" s="117"/>
      <c r="F96" s="117"/>
      <c r="G96" s="117"/>
      <c r="H96" s="117"/>
      <c r="I96" s="123" t="s">
        <v>325</v>
      </c>
      <c r="J96" s="62"/>
      <c r="K96" s="62"/>
      <c r="L96" s="167">
        <v>43342</v>
      </c>
      <c r="M96" s="167">
        <v>43358</v>
      </c>
      <c r="N96" s="83"/>
      <c r="O96" s="83"/>
      <c r="P96" s="83"/>
      <c r="Q96" s="83"/>
    </row>
    <row r="97" spans="1:17" s="49" customFormat="1" ht="75" x14ac:dyDescent="0.2">
      <c r="A97" s="100"/>
      <c r="B97" s="183" t="s">
        <v>312</v>
      </c>
      <c r="C97" s="62"/>
      <c r="D97" s="166" t="s">
        <v>311</v>
      </c>
      <c r="E97" s="117"/>
      <c r="F97" s="117"/>
      <c r="G97" s="117"/>
      <c r="H97" s="117"/>
      <c r="I97" s="123" t="s">
        <v>325</v>
      </c>
      <c r="J97" s="62"/>
      <c r="K97" s="62"/>
      <c r="L97" s="167">
        <v>43403</v>
      </c>
      <c r="M97" s="167">
        <v>43174</v>
      </c>
      <c r="N97" s="83"/>
      <c r="O97" s="83"/>
      <c r="P97" s="83"/>
      <c r="Q97" s="83"/>
    </row>
    <row r="98" spans="1:17" s="49" customFormat="1" ht="75" x14ac:dyDescent="0.2">
      <c r="A98" s="100"/>
      <c r="B98" s="183" t="s">
        <v>312</v>
      </c>
      <c r="C98" s="62"/>
      <c r="D98" s="166" t="s">
        <v>311</v>
      </c>
      <c r="E98" s="117"/>
      <c r="F98" s="117"/>
      <c r="G98" s="117"/>
      <c r="H98" s="117"/>
      <c r="I98" s="123" t="s">
        <v>325</v>
      </c>
      <c r="J98" s="62"/>
      <c r="K98" s="62"/>
      <c r="L98" s="167">
        <v>43465</v>
      </c>
      <c r="M98" s="167">
        <v>43480</v>
      </c>
      <c r="N98" s="83"/>
      <c r="O98" s="83"/>
      <c r="P98" s="83"/>
      <c r="Q98" s="83"/>
    </row>
    <row r="99" spans="1:17" s="51" customFormat="1" ht="30" x14ac:dyDescent="0.2">
      <c r="A99" s="98"/>
      <c r="B99" s="96" t="s">
        <v>209</v>
      </c>
      <c r="C99" s="55"/>
      <c r="D99" s="34" t="s">
        <v>113</v>
      </c>
      <c r="E99" s="55"/>
      <c r="F99" s="55" t="s">
        <v>77</v>
      </c>
      <c r="G99" s="55" t="s">
        <v>77</v>
      </c>
      <c r="H99" s="55"/>
      <c r="I99" s="123" t="s">
        <v>284</v>
      </c>
      <c r="J99" s="55"/>
      <c r="K99" s="55"/>
      <c r="L99" s="118" t="s">
        <v>313</v>
      </c>
      <c r="M99" s="118" t="s">
        <v>313</v>
      </c>
      <c r="N99" s="52"/>
      <c r="O99" s="52"/>
      <c r="P99" s="52"/>
      <c r="Q99" s="52"/>
    </row>
    <row r="100" spans="1:17" ht="30" x14ac:dyDescent="0.2">
      <c r="B100" s="180" t="s">
        <v>127</v>
      </c>
      <c r="C100" s="104" t="s">
        <v>289</v>
      </c>
      <c r="D100" s="166" t="s">
        <v>210</v>
      </c>
      <c r="E100" s="117"/>
      <c r="F100" s="117"/>
      <c r="G100" s="117"/>
      <c r="H100" s="117"/>
      <c r="I100" s="123" t="s">
        <v>286</v>
      </c>
      <c r="J100" s="62"/>
      <c r="K100" s="62"/>
      <c r="L100" s="167">
        <v>43159</v>
      </c>
      <c r="M100" s="167">
        <v>43174</v>
      </c>
      <c r="N100" s="27"/>
      <c r="O100" s="31"/>
      <c r="P100" s="31"/>
      <c r="Q100" s="31"/>
    </row>
    <row r="101" spans="1:17" ht="15.75" x14ac:dyDescent="0.2">
      <c r="B101" s="180" t="s">
        <v>127</v>
      </c>
      <c r="C101" s="104"/>
      <c r="D101" s="166" t="s">
        <v>210</v>
      </c>
      <c r="E101" s="117"/>
      <c r="F101" s="117"/>
      <c r="G101" s="117"/>
      <c r="H101" s="117"/>
      <c r="I101" s="123" t="s">
        <v>286</v>
      </c>
      <c r="J101" s="62"/>
      <c r="K101" s="62"/>
      <c r="L101" s="167">
        <v>43220</v>
      </c>
      <c r="M101" s="167">
        <v>43235</v>
      </c>
      <c r="N101" s="27"/>
      <c r="O101" s="31"/>
      <c r="P101" s="31"/>
      <c r="Q101" s="31"/>
    </row>
    <row r="102" spans="1:17" ht="15.75" x14ac:dyDescent="0.2">
      <c r="B102" s="180" t="s">
        <v>127</v>
      </c>
      <c r="C102" s="104"/>
      <c r="D102" s="166" t="s">
        <v>210</v>
      </c>
      <c r="E102" s="117"/>
      <c r="F102" s="117"/>
      <c r="G102" s="117"/>
      <c r="H102" s="117"/>
      <c r="I102" s="123" t="s">
        <v>286</v>
      </c>
      <c r="J102" s="62"/>
      <c r="K102" s="62"/>
      <c r="L102" s="167">
        <v>43281</v>
      </c>
      <c r="M102" s="167">
        <v>43296</v>
      </c>
      <c r="N102" s="27"/>
      <c r="O102" s="31"/>
      <c r="P102" s="31"/>
      <c r="Q102" s="31"/>
    </row>
    <row r="103" spans="1:17" ht="15.75" x14ac:dyDescent="0.2">
      <c r="B103" s="180" t="s">
        <v>127</v>
      </c>
      <c r="C103" s="104"/>
      <c r="D103" s="166" t="s">
        <v>210</v>
      </c>
      <c r="E103" s="117"/>
      <c r="F103" s="117"/>
      <c r="G103" s="117"/>
      <c r="H103" s="117"/>
      <c r="I103" s="123" t="s">
        <v>286</v>
      </c>
      <c r="J103" s="62"/>
      <c r="K103" s="62"/>
      <c r="L103" s="167">
        <v>43342</v>
      </c>
      <c r="M103" s="167">
        <v>43358</v>
      </c>
      <c r="N103" s="27"/>
      <c r="O103" s="31"/>
      <c r="P103" s="31"/>
      <c r="Q103" s="31"/>
    </row>
    <row r="104" spans="1:17" ht="15.75" x14ac:dyDescent="0.2">
      <c r="B104" s="180" t="s">
        <v>127</v>
      </c>
      <c r="C104" s="104"/>
      <c r="D104" s="166" t="s">
        <v>210</v>
      </c>
      <c r="E104" s="117"/>
      <c r="F104" s="117"/>
      <c r="G104" s="117"/>
      <c r="H104" s="117"/>
      <c r="I104" s="123" t="s">
        <v>286</v>
      </c>
      <c r="J104" s="62"/>
      <c r="K104" s="62"/>
      <c r="L104" s="167">
        <v>43403</v>
      </c>
      <c r="M104" s="167">
        <v>43174</v>
      </c>
      <c r="N104" s="27"/>
      <c r="O104" s="31"/>
      <c r="P104" s="31"/>
      <c r="Q104" s="31"/>
    </row>
    <row r="105" spans="1:17" ht="15.75" x14ac:dyDescent="0.2">
      <c r="B105" s="180" t="s">
        <v>127</v>
      </c>
      <c r="C105" s="104"/>
      <c r="D105" s="166" t="s">
        <v>210</v>
      </c>
      <c r="E105" s="117"/>
      <c r="F105" s="117"/>
      <c r="G105" s="117"/>
      <c r="H105" s="117"/>
      <c r="I105" s="123" t="s">
        <v>286</v>
      </c>
      <c r="J105" s="62"/>
      <c r="K105" s="62"/>
      <c r="L105" s="167">
        <v>43465</v>
      </c>
      <c r="M105" s="167">
        <v>43480</v>
      </c>
      <c r="N105" s="27"/>
      <c r="O105" s="31"/>
      <c r="P105" s="31"/>
      <c r="Q105" s="31"/>
    </row>
    <row r="106" spans="1:17" s="51" customFormat="1" ht="30" x14ac:dyDescent="0.2">
      <c r="A106" s="98"/>
      <c r="B106" s="96" t="s">
        <v>135</v>
      </c>
      <c r="C106" s="102"/>
      <c r="D106" s="34" t="s">
        <v>113</v>
      </c>
      <c r="E106" s="55"/>
      <c r="F106" s="55"/>
      <c r="G106" s="55" t="s">
        <v>77</v>
      </c>
      <c r="H106" s="55"/>
      <c r="I106" s="121" t="s">
        <v>288</v>
      </c>
      <c r="J106" s="55" t="s">
        <v>28</v>
      </c>
      <c r="K106" s="55"/>
      <c r="L106" s="118" t="s">
        <v>314</v>
      </c>
      <c r="M106" s="118" t="s">
        <v>314</v>
      </c>
      <c r="N106" s="52"/>
      <c r="O106" s="52"/>
      <c r="P106" s="52"/>
      <c r="Q106" s="52"/>
    </row>
    <row r="107" spans="1:17" s="51" customFormat="1" ht="15" customHeight="1" x14ac:dyDescent="0.2">
      <c r="A107" s="98"/>
      <c r="B107" s="180" t="s">
        <v>123</v>
      </c>
      <c r="C107" s="419" t="s">
        <v>162</v>
      </c>
      <c r="D107" s="162" t="s">
        <v>191</v>
      </c>
      <c r="E107" s="164"/>
      <c r="F107" s="164" t="s">
        <v>77</v>
      </c>
      <c r="G107" s="164"/>
      <c r="H107" s="164"/>
      <c r="I107" s="123" t="s">
        <v>286</v>
      </c>
      <c r="J107" s="109"/>
      <c r="K107" s="109"/>
      <c r="L107" s="118">
        <v>43132</v>
      </c>
      <c r="M107" s="118">
        <v>43146</v>
      </c>
      <c r="N107" s="52"/>
      <c r="O107" s="52"/>
      <c r="P107" s="52"/>
      <c r="Q107" s="52"/>
    </row>
    <row r="108" spans="1:17" s="51" customFormat="1" ht="30" x14ac:dyDescent="0.2">
      <c r="A108" s="98"/>
      <c r="B108" s="180" t="s">
        <v>123</v>
      </c>
      <c r="C108" s="420"/>
      <c r="D108" s="162" t="s">
        <v>191</v>
      </c>
      <c r="E108" s="164"/>
      <c r="F108" s="164" t="s">
        <v>77</v>
      </c>
      <c r="G108" s="164"/>
      <c r="H108" s="164"/>
      <c r="I108" s="123" t="s">
        <v>286</v>
      </c>
      <c r="J108" s="109"/>
      <c r="K108" s="109"/>
      <c r="L108" s="118">
        <v>43281</v>
      </c>
      <c r="M108" s="118">
        <v>43296</v>
      </c>
      <c r="N108" s="52"/>
      <c r="O108" s="52"/>
      <c r="P108" s="52"/>
      <c r="Q108" s="52"/>
    </row>
    <row r="109" spans="1:17" s="51" customFormat="1" x14ac:dyDescent="0.2">
      <c r="A109" s="98"/>
      <c r="B109" s="181"/>
      <c r="C109" s="421"/>
      <c r="D109" s="162" t="s">
        <v>191</v>
      </c>
      <c r="E109" s="164"/>
      <c r="F109" s="164" t="s">
        <v>77</v>
      </c>
      <c r="G109" s="164"/>
      <c r="H109" s="164"/>
      <c r="I109" s="123" t="s">
        <v>286</v>
      </c>
      <c r="J109" s="109"/>
      <c r="K109" s="109"/>
      <c r="L109" s="118">
        <v>43404</v>
      </c>
      <c r="M109" s="118">
        <v>43419</v>
      </c>
      <c r="N109" s="52"/>
      <c r="O109" s="52"/>
      <c r="P109" s="52"/>
      <c r="Q109" s="52"/>
    </row>
    <row r="110" spans="1:17" s="51" customFormat="1" ht="72.75" customHeight="1" x14ac:dyDescent="0.2">
      <c r="A110" s="98"/>
      <c r="B110" s="180" t="s">
        <v>136</v>
      </c>
      <c r="C110" s="103" t="s">
        <v>171</v>
      </c>
      <c r="D110" s="34" t="s">
        <v>122</v>
      </c>
      <c r="E110" s="55"/>
      <c r="F110" s="55"/>
      <c r="G110" s="55"/>
      <c r="H110" s="55" t="s">
        <v>77</v>
      </c>
      <c r="I110" s="121" t="s">
        <v>285</v>
      </c>
      <c r="J110" s="55"/>
      <c r="K110" s="55"/>
      <c r="L110" s="118">
        <v>43100</v>
      </c>
      <c r="M110" s="118">
        <v>43131</v>
      </c>
      <c r="N110" s="52"/>
      <c r="O110" s="52"/>
      <c r="P110" s="52"/>
      <c r="Q110" s="52"/>
    </row>
    <row r="111" spans="1:17" s="51" customFormat="1" ht="60" x14ac:dyDescent="0.2">
      <c r="A111" s="98"/>
      <c r="B111" s="180" t="s">
        <v>136</v>
      </c>
      <c r="C111" s="103" t="s">
        <v>171</v>
      </c>
      <c r="D111" s="95" t="s">
        <v>122</v>
      </c>
      <c r="E111" s="55"/>
      <c r="F111" s="55"/>
      <c r="G111" s="55"/>
      <c r="H111" s="55" t="s">
        <v>77</v>
      </c>
      <c r="I111" s="121" t="s">
        <v>288</v>
      </c>
      <c r="J111" s="55"/>
      <c r="K111" s="55"/>
      <c r="L111" s="118">
        <v>43190</v>
      </c>
      <c r="M111" s="118">
        <v>43220</v>
      </c>
      <c r="N111" s="52"/>
      <c r="O111" s="52"/>
      <c r="P111" s="52"/>
      <c r="Q111" s="52"/>
    </row>
    <row r="112" spans="1:17" s="51" customFormat="1" ht="60" x14ac:dyDescent="0.2">
      <c r="A112" s="98"/>
      <c r="B112" s="180" t="s">
        <v>136</v>
      </c>
      <c r="C112" s="103" t="s">
        <v>171</v>
      </c>
      <c r="D112" s="95" t="s">
        <v>122</v>
      </c>
      <c r="E112" s="55"/>
      <c r="F112" s="55"/>
      <c r="G112" s="55"/>
      <c r="H112" s="55" t="s">
        <v>77</v>
      </c>
      <c r="I112" s="121" t="s">
        <v>288</v>
      </c>
      <c r="J112" s="55"/>
      <c r="K112" s="55"/>
      <c r="L112" s="118">
        <v>43281</v>
      </c>
      <c r="M112" s="118">
        <v>43311</v>
      </c>
      <c r="N112" s="52"/>
      <c r="O112" s="52"/>
      <c r="P112" s="52"/>
      <c r="Q112" s="52"/>
    </row>
    <row r="113" spans="1:17" s="51" customFormat="1" ht="60" x14ac:dyDescent="0.2">
      <c r="A113" s="98"/>
      <c r="B113" s="180" t="s">
        <v>136</v>
      </c>
      <c r="C113" s="103" t="s">
        <v>171</v>
      </c>
      <c r="D113" s="95" t="s">
        <v>122</v>
      </c>
      <c r="E113" s="55"/>
      <c r="F113" s="55"/>
      <c r="G113" s="55"/>
      <c r="H113" s="55" t="s">
        <v>77</v>
      </c>
      <c r="I113" s="121" t="s">
        <v>288</v>
      </c>
      <c r="J113" s="55"/>
      <c r="K113" s="55"/>
      <c r="L113" s="118">
        <v>43373</v>
      </c>
      <c r="M113" s="118">
        <v>43403</v>
      </c>
      <c r="N113" s="52"/>
      <c r="O113" s="52"/>
      <c r="P113" s="52"/>
      <c r="Q113" s="52"/>
    </row>
    <row r="114" spans="1:17" s="51" customFormat="1" ht="60" x14ac:dyDescent="0.2">
      <c r="A114" s="98"/>
      <c r="B114" s="180" t="s">
        <v>136</v>
      </c>
      <c r="C114" s="163" t="s">
        <v>171</v>
      </c>
      <c r="D114" s="161" t="s">
        <v>122</v>
      </c>
      <c r="E114" s="55"/>
      <c r="F114" s="55"/>
      <c r="G114" s="55"/>
      <c r="H114" s="55" t="s">
        <v>77</v>
      </c>
      <c r="I114" s="121" t="s">
        <v>288</v>
      </c>
      <c r="J114" s="55"/>
      <c r="K114" s="55"/>
      <c r="L114" s="118">
        <v>43465</v>
      </c>
      <c r="M114" s="118">
        <v>43496</v>
      </c>
      <c r="N114" s="52"/>
      <c r="O114" s="52"/>
      <c r="P114" s="52"/>
      <c r="Q114" s="52"/>
    </row>
    <row r="115" spans="1:17" s="51" customFormat="1" ht="49.5" customHeight="1" x14ac:dyDescent="0.2">
      <c r="A115" s="98"/>
      <c r="B115" s="96" t="s">
        <v>137</v>
      </c>
      <c r="C115" s="103" t="s">
        <v>171</v>
      </c>
      <c r="D115" s="34" t="s">
        <v>113</v>
      </c>
      <c r="E115" s="55"/>
      <c r="F115" s="55"/>
      <c r="G115" s="55"/>
      <c r="H115" s="55" t="s">
        <v>77</v>
      </c>
      <c r="I115" s="121" t="s">
        <v>288</v>
      </c>
      <c r="J115" s="55"/>
      <c r="K115" s="55"/>
      <c r="L115" s="118" t="s">
        <v>313</v>
      </c>
      <c r="M115" s="118" t="s">
        <v>313</v>
      </c>
      <c r="N115" s="52"/>
      <c r="O115" s="52"/>
      <c r="P115" s="52"/>
      <c r="Q115" s="52"/>
    </row>
    <row r="116" spans="1:17" ht="35.25" customHeight="1" x14ac:dyDescent="0.2">
      <c r="B116" s="96" t="s">
        <v>173</v>
      </c>
      <c r="C116" s="103"/>
      <c r="D116" s="34" t="s">
        <v>113</v>
      </c>
      <c r="E116" s="55"/>
      <c r="F116" s="55"/>
      <c r="G116" s="55" t="s">
        <v>77</v>
      </c>
      <c r="H116" s="55"/>
      <c r="I116" s="121" t="s">
        <v>283</v>
      </c>
      <c r="J116" s="55"/>
      <c r="K116" s="55"/>
      <c r="L116" s="118" t="s">
        <v>316</v>
      </c>
      <c r="M116" s="118" t="s">
        <v>316</v>
      </c>
      <c r="N116" s="27"/>
      <c r="O116" s="31"/>
      <c r="P116" s="31"/>
      <c r="Q116" s="31"/>
    </row>
    <row r="117" spans="1:17" ht="31.5" customHeight="1" x14ac:dyDescent="0.2">
      <c r="B117" s="96" t="s">
        <v>174</v>
      </c>
      <c r="C117" s="103" t="s">
        <v>175</v>
      </c>
      <c r="D117" s="34" t="s">
        <v>183</v>
      </c>
      <c r="E117" s="55" t="s">
        <v>77</v>
      </c>
      <c r="F117" s="55" t="s">
        <v>77</v>
      </c>
      <c r="G117" s="55" t="s">
        <v>77</v>
      </c>
      <c r="H117" s="55" t="s">
        <v>77</v>
      </c>
      <c r="I117" s="121" t="s">
        <v>284</v>
      </c>
      <c r="J117" s="55"/>
      <c r="K117" s="55"/>
      <c r="L117" s="118">
        <v>43159</v>
      </c>
      <c r="M117" s="118">
        <v>43179</v>
      </c>
      <c r="N117" s="27"/>
      <c r="O117" s="31"/>
      <c r="P117" s="31"/>
      <c r="Q117" s="31"/>
    </row>
    <row r="118" spans="1:17" s="51" customFormat="1" ht="45" customHeight="1" x14ac:dyDescent="0.2">
      <c r="A118" s="98"/>
      <c r="B118" s="180" t="s">
        <v>211</v>
      </c>
      <c r="C118" s="103" t="s">
        <v>171</v>
      </c>
      <c r="D118" s="34" t="s">
        <v>122</v>
      </c>
      <c r="E118" s="55"/>
      <c r="F118" s="55"/>
      <c r="G118" s="55"/>
      <c r="H118" s="55" t="s">
        <v>77</v>
      </c>
      <c r="I118" s="121" t="s">
        <v>287</v>
      </c>
      <c r="J118" s="55"/>
      <c r="K118" s="55"/>
      <c r="L118" s="118">
        <v>43100</v>
      </c>
      <c r="M118" s="118">
        <v>43131</v>
      </c>
      <c r="N118" s="52"/>
      <c r="O118" s="52"/>
      <c r="P118" s="52"/>
      <c r="Q118" s="52"/>
    </row>
    <row r="119" spans="1:17" s="51" customFormat="1" ht="45" x14ac:dyDescent="0.2">
      <c r="A119" s="98"/>
      <c r="B119" s="180" t="s">
        <v>211</v>
      </c>
      <c r="C119" s="103" t="s">
        <v>171</v>
      </c>
      <c r="D119" s="95" t="s">
        <v>122</v>
      </c>
      <c r="E119" s="55"/>
      <c r="F119" s="55"/>
      <c r="G119" s="55"/>
      <c r="H119" s="55" t="s">
        <v>77</v>
      </c>
      <c r="I119" s="121" t="s">
        <v>287</v>
      </c>
      <c r="J119" s="55"/>
      <c r="K119" s="55"/>
      <c r="L119" s="118">
        <v>43190</v>
      </c>
      <c r="M119" s="118">
        <v>43220</v>
      </c>
      <c r="N119" s="52"/>
      <c r="O119" s="52"/>
      <c r="P119" s="52"/>
      <c r="Q119" s="52"/>
    </row>
    <row r="120" spans="1:17" s="51" customFormat="1" ht="45" x14ac:dyDescent="0.2">
      <c r="A120" s="98"/>
      <c r="B120" s="180" t="s">
        <v>211</v>
      </c>
      <c r="C120" s="103" t="s">
        <v>171</v>
      </c>
      <c r="D120" s="95" t="s">
        <v>122</v>
      </c>
      <c r="E120" s="55"/>
      <c r="F120" s="55"/>
      <c r="G120" s="55"/>
      <c r="H120" s="55" t="s">
        <v>77</v>
      </c>
      <c r="I120" s="121" t="s">
        <v>287</v>
      </c>
      <c r="J120" s="55"/>
      <c r="K120" s="55"/>
      <c r="L120" s="118">
        <v>43281</v>
      </c>
      <c r="M120" s="118">
        <v>43311</v>
      </c>
      <c r="N120" s="52"/>
      <c r="O120" s="52"/>
      <c r="P120" s="52"/>
      <c r="Q120" s="52"/>
    </row>
    <row r="121" spans="1:17" s="51" customFormat="1" ht="45" x14ac:dyDescent="0.2">
      <c r="A121" s="98"/>
      <c r="B121" s="180" t="s">
        <v>211</v>
      </c>
      <c r="C121" s="103" t="s">
        <v>171</v>
      </c>
      <c r="D121" s="95" t="s">
        <v>122</v>
      </c>
      <c r="E121" s="55"/>
      <c r="F121" s="55"/>
      <c r="G121" s="55"/>
      <c r="H121" s="55" t="s">
        <v>77</v>
      </c>
      <c r="I121" s="121" t="s">
        <v>287</v>
      </c>
      <c r="J121" s="55"/>
      <c r="K121" s="55"/>
      <c r="L121" s="118">
        <v>43373</v>
      </c>
      <c r="M121" s="118">
        <v>43403</v>
      </c>
      <c r="N121" s="52"/>
      <c r="O121" s="52"/>
      <c r="P121" s="52"/>
      <c r="Q121" s="52"/>
    </row>
    <row r="122" spans="1:17" s="51" customFormat="1" ht="45" x14ac:dyDescent="0.2">
      <c r="A122" s="98"/>
      <c r="B122" s="180" t="s">
        <v>211</v>
      </c>
      <c r="C122" s="163" t="s">
        <v>171</v>
      </c>
      <c r="D122" s="161" t="s">
        <v>122</v>
      </c>
      <c r="E122" s="55"/>
      <c r="F122" s="55"/>
      <c r="G122" s="55"/>
      <c r="H122" s="55" t="s">
        <v>77</v>
      </c>
      <c r="I122" s="121" t="s">
        <v>287</v>
      </c>
      <c r="J122" s="55"/>
      <c r="K122" s="55"/>
      <c r="L122" s="118">
        <v>43465</v>
      </c>
      <c r="M122" s="118">
        <v>43496</v>
      </c>
      <c r="N122" s="52"/>
      <c r="O122" s="52"/>
      <c r="P122" s="52"/>
      <c r="Q122" s="52"/>
    </row>
    <row r="123" spans="1:17" ht="36" customHeight="1" x14ac:dyDescent="0.2">
      <c r="B123" s="179" t="s">
        <v>212</v>
      </c>
      <c r="C123" s="418" t="s">
        <v>167</v>
      </c>
      <c r="D123" s="102" t="s">
        <v>118</v>
      </c>
      <c r="E123" s="422"/>
      <c r="F123" s="422" t="s">
        <v>77</v>
      </c>
      <c r="G123" s="422" t="s">
        <v>77</v>
      </c>
      <c r="H123" s="422"/>
      <c r="I123" s="123" t="s">
        <v>292</v>
      </c>
      <c r="J123" s="109"/>
      <c r="K123" s="109"/>
      <c r="L123" s="118">
        <v>43281</v>
      </c>
      <c r="M123" s="118">
        <v>43306</v>
      </c>
      <c r="N123" s="27"/>
      <c r="O123" s="31"/>
      <c r="P123" s="31"/>
      <c r="Q123" s="31"/>
    </row>
    <row r="124" spans="1:17" ht="30.75" customHeight="1" x14ac:dyDescent="0.25">
      <c r="B124" s="179" t="s">
        <v>212</v>
      </c>
      <c r="C124" s="418"/>
      <c r="D124" s="102" t="s">
        <v>118</v>
      </c>
      <c r="E124" s="422"/>
      <c r="F124" s="422"/>
      <c r="G124" s="422"/>
      <c r="H124" s="422"/>
      <c r="I124" s="123" t="s">
        <v>292</v>
      </c>
      <c r="J124" s="109"/>
      <c r="K124" s="109"/>
      <c r="L124" s="118">
        <v>43465</v>
      </c>
      <c r="M124" s="118">
        <v>43490</v>
      </c>
      <c r="N124" s="24"/>
      <c r="O124" s="24"/>
      <c r="P124" s="24"/>
      <c r="Q124" s="24"/>
    </row>
    <row r="125" spans="1:17" ht="46.5" customHeight="1" x14ac:dyDescent="0.2">
      <c r="B125" s="180" t="s">
        <v>139</v>
      </c>
      <c r="C125" s="103" t="s">
        <v>171</v>
      </c>
      <c r="D125" s="34" t="s">
        <v>122</v>
      </c>
      <c r="E125" s="55"/>
      <c r="F125" s="55"/>
      <c r="G125" s="55"/>
      <c r="H125" s="55" t="s">
        <v>77</v>
      </c>
      <c r="I125" s="121" t="s">
        <v>286</v>
      </c>
      <c r="J125" s="55"/>
      <c r="K125" s="55"/>
      <c r="L125" s="118">
        <v>43100</v>
      </c>
      <c r="M125" s="118">
        <v>43131</v>
      </c>
      <c r="N125" s="31"/>
      <c r="O125" s="31"/>
      <c r="P125" s="31"/>
      <c r="Q125" s="31"/>
    </row>
    <row r="126" spans="1:17" ht="46.5" customHeight="1" x14ac:dyDescent="0.2">
      <c r="B126" s="180" t="s">
        <v>139</v>
      </c>
      <c r="C126" s="103" t="s">
        <v>171</v>
      </c>
      <c r="D126" s="95" t="s">
        <v>122</v>
      </c>
      <c r="E126" s="55"/>
      <c r="F126" s="55"/>
      <c r="G126" s="55"/>
      <c r="H126" s="55" t="s">
        <v>77</v>
      </c>
      <c r="I126" s="121" t="s">
        <v>286</v>
      </c>
      <c r="J126" s="55"/>
      <c r="K126" s="55"/>
      <c r="L126" s="118">
        <v>43190</v>
      </c>
      <c r="M126" s="118">
        <v>43220</v>
      </c>
      <c r="N126" s="31"/>
      <c r="O126" s="31"/>
      <c r="P126" s="31"/>
      <c r="Q126" s="31"/>
    </row>
    <row r="127" spans="1:17" ht="46.5" customHeight="1" x14ac:dyDescent="0.2">
      <c r="B127" s="180" t="s">
        <v>139</v>
      </c>
      <c r="C127" s="103" t="s">
        <v>171</v>
      </c>
      <c r="D127" s="95" t="s">
        <v>122</v>
      </c>
      <c r="E127" s="55"/>
      <c r="F127" s="55"/>
      <c r="G127" s="55"/>
      <c r="H127" s="55" t="s">
        <v>77</v>
      </c>
      <c r="I127" s="121" t="s">
        <v>286</v>
      </c>
      <c r="J127" s="55"/>
      <c r="K127" s="55"/>
      <c r="L127" s="118">
        <v>43281</v>
      </c>
      <c r="M127" s="118">
        <v>43311</v>
      </c>
      <c r="N127" s="31"/>
      <c r="O127" s="31"/>
      <c r="P127" s="31"/>
      <c r="Q127" s="31"/>
    </row>
    <row r="128" spans="1:17" ht="46.5" customHeight="1" x14ac:dyDescent="0.2">
      <c r="B128" s="180" t="s">
        <v>139</v>
      </c>
      <c r="C128" s="163" t="s">
        <v>171</v>
      </c>
      <c r="D128" s="161" t="s">
        <v>122</v>
      </c>
      <c r="E128" s="55"/>
      <c r="F128" s="55"/>
      <c r="G128" s="55"/>
      <c r="H128" s="55" t="s">
        <v>77</v>
      </c>
      <c r="I128" s="121" t="s">
        <v>286</v>
      </c>
      <c r="J128" s="55"/>
      <c r="K128" s="55"/>
      <c r="L128" s="118">
        <v>43373</v>
      </c>
      <c r="M128" s="118">
        <v>43403</v>
      </c>
      <c r="N128" s="31"/>
      <c r="O128" s="31"/>
      <c r="P128" s="31"/>
      <c r="Q128" s="31"/>
    </row>
    <row r="129" spans="2:17" ht="46.5" customHeight="1" x14ac:dyDescent="0.2">
      <c r="B129" s="180" t="s">
        <v>139</v>
      </c>
      <c r="C129" s="103" t="s">
        <v>171</v>
      </c>
      <c r="D129" s="95" t="s">
        <v>122</v>
      </c>
      <c r="E129" s="55"/>
      <c r="F129" s="55"/>
      <c r="G129" s="55"/>
      <c r="H129" s="55" t="s">
        <v>77</v>
      </c>
      <c r="I129" s="121" t="s">
        <v>286</v>
      </c>
      <c r="J129" s="55"/>
      <c r="K129" s="55"/>
      <c r="L129" s="118">
        <v>43465</v>
      </c>
      <c r="M129" s="118">
        <v>43496</v>
      </c>
      <c r="N129" s="31"/>
      <c r="O129" s="31"/>
      <c r="P129" s="31"/>
      <c r="Q129" s="31"/>
    </row>
    <row r="130" spans="2:17" ht="45" x14ac:dyDescent="0.2">
      <c r="B130" s="96" t="s">
        <v>213</v>
      </c>
      <c r="C130" s="103"/>
      <c r="D130" s="121" t="s">
        <v>317</v>
      </c>
      <c r="E130" s="55"/>
      <c r="F130" s="55" t="s">
        <v>77</v>
      </c>
      <c r="G130" s="55"/>
      <c r="H130" s="55"/>
      <c r="I130" s="121" t="s">
        <v>285</v>
      </c>
      <c r="J130" s="55"/>
      <c r="K130" s="55"/>
      <c r="L130" s="118" t="s">
        <v>318</v>
      </c>
      <c r="M130" s="118" t="s">
        <v>318</v>
      </c>
      <c r="N130" s="31"/>
      <c r="O130" s="31"/>
      <c r="P130" s="31"/>
      <c r="Q130" s="31"/>
    </row>
    <row r="131" spans="2:17" ht="45" x14ac:dyDescent="0.2">
      <c r="B131" s="96" t="s">
        <v>214</v>
      </c>
      <c r="C131" s="103"/>
      <c r="D131" s="121" t="s">
        <v>317</v>
      </c>
      <c r="E131" s="55"/>
      <c r="F131" s="55" t="s">
        <v>77</v>
      </c>
      <c r="G131" s="55"/>
      <c r="H131" s="55"/>
      <c r="I131" s="121" t="s">
        <v>288</v>
      </c>
      <c r="J131" s="55"/>
      <c r="K131" s="55"/>
      <c r="L131" s="118" t="s">
        <v>318</v>
      </c>
      <c r="M131" s="118" t="s">
        <v>318</v>
      </c>
      <c r="N131" s="31"/>
      <c r="O131" s="31"/>
      <c r="P131" s="31"/>
      <c r="Q131" s="31"/>
    </row>
    <row r="132" spans="2:17" ht="45" x14ac:dyDescent="0.2">
      <c r="B132" s="96" t="s">
        <v>215</v>
      </c>
      <c r="C132" s="103"/>
      <c r="D132" s="121" t="s">
        <v>317</v>
      </c>
      <c r="E132" s="55"/>
      <c r="F132" s="55" t="s">
        <v>77</v>
      </c>
      <c r="G132" s="55"/>
      <c r="H132" s="55"/>
      <c r="I132" s="121" t="s">
        <v>286</v>
      </c>
      <c r="J132" s="55"/>
      <c r="K132" s="55"/>
      <c r="L132" s="118" t="s">
        <v>318</v>
      </c>
      <c r="M132" s="118" t="s">
        <v>318</v>
      </c>
      <c r="N132" s="31"/>
      <c r="O132" s="31"/>
      <c r="P132" s="31"/>
      <c r="Q132" s="31"/>
    </row>
    <row r="133" spans="2:17" ht="45" x14ac:dyDescent="0.2">
      <c r="B133" s="96" t="s">
        <v>216</v>
      </c>
      <c r="C133" s="103"/>
      <c r="D133" s="121" t="s">
        <v>317</v>
      </c>
      <c r="E133" s="55"/>
      <c r="F133" s="55" t="s">
        <v>77</v>
      </c>
      <c r="G133" s="55"/>
      <c r="H133" s="55"/>
      <c r="I133" s="123" t="s">
        <v>326</v>
      </c>
      <c r="J133" s="55"/>
      <c r="K133" s="55"/>
      <c r="L133" s="118" t="s">
        <v>318</v>
      </c>
      <c r="M133" s="118" t="s">
        <v>318</v>
      </c>
      <c r="N133" s="31"/>
      <c r="O133" s="31"/>
      <c r="P133" s="31"/>
      <c r="Q133" s="31"/>
    </row>
    <row r="134" spans="2:17" ht="45" x14ac:dyDescent="0.2">
      <c r="B134" s="168" t="s">
        <v>294</v>
      </c>
      <c r="C134" s="124"/>
      <c r="D134" s="121" t="s">
        <v>317</v>
      </c>
      <c r="E134" s="55"/>
      <c r="F134" s="55" t="s">
        <v>77</v>
      </c>
      <c r="G134" s="55"/>
      <c r="H134" s="55"/>
      <c r="I134" s="121" t="s">
        <v>287</v>
      </c>
      <c r="J134" s="55"/>
      <c r="K134" s="55"/>
      <c r="L134" s="118" t="s">
        <v>318</v>
      </c>
      <c r="M134" s="118" t="s">
        <v>318</v>
      </c>
      <c r="N134" s="31"/>
      <c r="O134" s="31"/>
      <c r="P134" s="31"/>
      <c r="Q134" s="31"/>
    </row>
    <row r="135" spans="2:17" ht="45" x14ac:dyDescent="0.2">
      <c r="B135" s="96" t="s">
        <v>217</v>
      </c>
      <c r="C135" s="103"/>
      <c r="D135" s="121" t="s">
        <v>317</v>
      </c>
      <c r="E135" s="55"/>
      <c r="F135" s="55" t="s">
        <v>77</v>
      </c>
      <c r="G135" s="55"/>
      <c r="H135" s="55"/>
      <c r="I135" s="123" t="s">
        <v>284</v>
      </c>
      <c r="J135" s="55"/>
      <c r="K135" s="55"/>
      <c r="L135" s="118" t="s">
        <v>318</v>
      </c>
      <c r="M135" s="118" t="s">
        <v>318</v>
      </c>
      <c r="N135" s="31"/>
      <c r="O135" s="31"/>
      <c r="P135" s="31"/>
      <c r="Q135" s="31"/>
    </row>
    <row r="136" spans="2:17" x14ac:dyDescent="0.2">
      <c r="B136" s="168" t="s">
        <v>315</v>
      </c>
      <c r="C136" s="103"/>
      <c r="D136" s="34" t="s">
        <v>183</v>
      </c>
      <c r="E136" s="55"/>
      <c r="F136" s="55"/>
      <c r="G136" s="55"/>
      <c r="H136" s="55" t="s">
        <v>77</v>
      </c>
      <c r="I136" s="121" t="s">
        <v>287</v>
      </c>
      <c r="J136" s="55"/>
      <c r="K136" s="55"/>
      <c r="L136" s="118">
        <v>43131</v>
      </c>
      <c r="M136" s="118">
        <v>43220</v>
      </c>
      <c r="N136" s="31"/>
      <c r="O136" s="31"/>
      <c r="P136" s="31"/>
      <c r="Q136" s="31"/>
    </row>
    <row r="137" spans="2:17" ht="15" customHeight="1" x14ac:dyDescent="0.25">
      <c r="B137" s="129" t="s">
        <v>189</v>
      </c>
      <c r="C137" s="139"/>
      <c r="D137" s="140"/>
      <c r="E137" s="128"/>
      <c r="F137" s="128"/>
      <c r="G137" s="128"/>
      <c r="H137" s="128"/>
      <c r="I137" s="129"/>
      <c r="J137" s="130"/>
      <c r="K137" s="130"/>
      <c r="L137" s="139"/>
      <c r="M137" s="139"/>
      <c r="N137" s="136"/>
      <c r="O137" s="136"/>
      <c r="P137" s="136"/>
      <c r="Q137" s="136"/>
    </row>
    <row r="138" spans="2:17" ht="30" x14ac:dyDescent="0.2">
      <c r="B138" s="96" t="s">
        <v>140</v>
      </c>
      <c r="C138" s="104"/>
      <c r="D138" s="34" t="s">
        <v>118</v>
      </c>
      <c r="E138" s="55"/>
      <c r="F138" s="55"/>
      <c r="G138" s="55" t="s">
        <v>77</v>
      </c>
      <c r="H138" s="55"/>
      <c r="I138" s="123" t="s">
        <v>290</v>
      </c>
      <c r="J138" s="7"/>
      <c r="K138" s="7"/>
      <c r="L138" s="118" t="s">
        <v>328</v>
      </c>
      <c r="M138" s="118" t="s">
        <v>328</v>
      </c>
      <c r="N138" s="31"/>
      <c r="O138" s="31"/>
      <c r="P138" s="31"/>
      <c r="Q138" s="31"/>
    </row>
    <row r="139" spans="2:17" ht="30" x14ac:dyDescent="0.2">
      <c r="B139" s="96" t="s">
        <v>141</v>
      </c>
      <c r="C139" s="104"/>
      <c r="D139" s="34" t="s">
        <v>122</v>
      </c>
      <c r="E139" s="55"/>
      <c r="F139" s="55"/>
      <c r="G139" s="55" t="s">
        <v>77</v>
      </c>
      <c r="H139" s="55"/>
      <c r="I139" s="121" t="s">
        <v>283</v>
      </c>
      <c r="J139" s="7"/>
      <c r="K139" s="7"/>
      <c r="L139" s="118" t="s">
        <v>328</v>
      </c>
      <c r="M139" s="118" t="s">
        <v>328</v>
      </c>
      <c r="N139" s="31"/>
      <c r="O139" s="31"/>
      <c r="P139" s="31"/>
      <c r="Q139" s="31"/>
    </row>
    <row r="140" spans="2:17" ht="30" x14ac:dyDescent="0.2">
      <c r="B140" s="96" t="s">
        <v>142</v>
      </c>
      <c r="C140" s="104"/>
      <c r="D140" s="34" t="s">
        <v>151</v>
      </c>
      <c r="E140" s="55"/>
      <c r="F140" s="55"/>
      <c r="G140" s="55" t="s">
        <v>77</v>
      </c>
      <c r="H140" s="55"/>
      <c r="I140" s="121"/>
      <c r="J140" s="7"/>
      <c r="K140" s="7"/>
      <c r="L140" s="118" t="s">
        <v>328</v>
      </c>
      <c r="M140" s="118" t="s">
        <v>328</v>
      </c>
      <c r="N140" s="31"/>
      <c r="O140" s="31"/>
      <c r="P140" s="31"/>
      <c r="Q140" s="31"/>
    </row>
    <row r="141" spans="2:17" ht="30" x14ac:dyDescent="0.2">
      <c r="B141" s="96" t="s">
        <v>143</v>
      </c>
      <c r="C141" s="104"/>
      <c r="D141" s="34" t="s">
        <v>118</v>
      </c>
      <c r="E141" s="55"/>
      <c r="F141" s="55"/>
      <c r="G141" s="55" t="s">
        <v>77</v>
      </c>
      <c r="H141" s="55"/>
      <c r="I141" s="121"/>
      <c r="J141" s="7"/>
      <c r="K141" s="7"/>
      <c r="L141" s="118" t="s">
        <v>328</v>
      </c>
      <c r="M141" s="118" t="s">
        <v>328</v>
      </c>
      <c r="N141" s="31"/>
      <c r="O141" s="31"/>
      <c r="P141" s="31"/>
      <c r="Q141" s="31"/>
    </row>
    <row r="142" spans="2:17" ht="30" x14ac:dyDescent="0.2">
      <c r="B142" s="96" t="s">
        <v>144</v>
      </c>
      <c r="C142" s="104"/>
      <c r="D142" s="34" t="s">
        <v>122</v>
      </c>
      <c r="E142" s="55"/>
      <c r="F142" s="55"/>
      <c r="G142" s="55" t="s">
        <v>77</v>
      </c>
      <c r="H142" s="55"/>
      <c r="I142" s="123" t="s">
        <v>290</v>
      </c>
      <c r="J142" s="7"/>
      <c r="K142" s="7"/>
      <c r="L142" s="118" t="s">
        <v>328</v>
      </c>
      <c r="M142" s="118" t="s">
        <v>328</v>
      </c>
      <c r="N142" s="31"/>
      <c r="O142" s="31"/>
      <c r="P142" s="31"/>
      <c r="Q142" s="31"/>
    </row>
    <row r="143" spans="2:17" ht="30" x14ac:dyDescent="0.2">
      <c r="B143" s="96" t="s">
        <v>145</v>
      </c>
      <c r="C143" s="104"/>
      <c r="D143" s="34" t="s">
        <v>152</v>
      </c>
      <c r="E143" s="55"/>
      <c r="F143" s="55"/>
      <c r="G143" s="55" t="s">
        <v>77</v>
      </c>
      <c r="H143" s="55"/>
      <c r="I143" s="121"/>
      <c r="J143" s="7"/>
      <c r="K143" s="7"/>
      <c r="L143" s="118" t="s">
        <v>328</v>
      </c>
      <c r="M143" s="118" t="s">
        <v>328</v>
      </c>
      <c r="N143" s="31"/>
      <c r="O143" s="31"/>
      <c r="P143" s="31"/>
      <c r="Q143" s="31"/>
    </row>
    <row r="144" spans="2:17" ht="30" x14ac:dyDescent="0.2">
      <c r="B144" s="96" t="s">
        <v>146</v>
      </c>
      <c r="C144" s="104"/>
      <c r="D144" s="34" t="s">
        <v>151</v>
      </c>
      <c r="E144" s="55" t="s">
        <v>77</v>
      </c>
      <c r="F144" s="55" t="s">
        <v>77</v>
      </c>
      <c r="G144" s="55" t="s">
        <v>77</v>
      </c>
      <c r="H144" s="55" t="s">
        <v>77</v>
      </c>
      <c r="I144" s="121" t="s">
        <v>55</v>
      </c>
      <c r="J144" s="7"/>
      <c r="K144" s="7"/>
      <c r="L144" s="118" t="s">
        <v>328</v>
      </c>
      <c r="M144" s="118" t="s">
        <v>328</v>
      </c>
      <c r="N144" s="31"/>
      <c r="O144" s="31"/>
      <c r="P144" s="31"/>
      <c r="Q144" s="31"/>
    </row>
    <row r="145" spans="1:17" ht="30" x14ac:dyDescent="0.2">
      <c r="B145" s="96" t="s">
        <v>147</v>
      </c>
      <c r="C145" s="104"/>
      <c r="D145" s="114" t="s">
        <v>153</v>
      </c>
      <c r="E145" s="55" t="s">
        <v>77</v>
      </c>
      <c r="F145" s="55" t="s">
        <v>77</v>
      </c>
      <c r="G145" s="55" t="s">
        <v>77</v>
      </c>
      <c r="H145" s="55" t="s">
        <v>77</v>
      </c>
      <c r="I145" s="121"/>
      <c r="J145" s="7"/>
      <c r="K145" s="7"/>
      <c r="L145" s="118" t="s">
        <v>328</v>
      </c>
      <c r="M145" s="118" t="s">
        <v>328</v>
      </c>
      <c r="N145" s="31"/>
      <c r="O145" s="31"/>
      <c r="P145" s="31"/>
      <c r="Q145" s="31"/>
    </row>
    <row r="146" spans="1:17" s="49" customFormat="1" ht="30" x14ac:dyDescent="0.2">
      <c r="A146" s="100"/>
      <c r="B146" s="96" t="s">
        <v>218</v>
      </c>
      <c r="C146" s="104"/>
      <c r="D146" s="34" t="s">
        <v>122</v>
      </c>
      <c r="E146" s="55"/>
      <c r="F146" s="55"/>
      <c r="G146" s="55" t="s">
        <v>77</v>
      </c>
      <c r="H146" s="55"/>
      <c r="I146" s="121"/>
      <c r="J146" s="7"/>
      <c r="K146" s="7"/>
      <c r="L146" s="118" t="s">
        <v>328</v>
      </c>
      <c r="M146" s="118" t="s">
        <v>328</v>
      </c>
      <c r="N146" s="31"/>
      <c r="O146" s="31"/>
      <c r="P146" s="31"/>
      <c r="Q146" s="31"/>
    </row>
    <row r="147" spans="1:17" ht="30" x14ac:dyDescent="0.2">
      <c r="B147" s="96" t="s">
        <v>149</v>
      </c>
      <c r="C147" s="104"/>
      <c r="D147" s="34" t="s">
        <v>118</v>
      </c>
      <c r="E147" s="55" t="s">
        <v>77</v>
      </c>
      <c r="F147" s="55" t="s">
        <v>77</v>
      </c>
      <c r="G147" s="55" t="s">
        <v>77</v>
      </c>
      <c r="H147" s="55" t="s">
        <v>77</v>
      </c>
      <c r="I147" s="121"/>
      <c r="J147" s="7"/>
      <c r="K147" s="7"/>
      <c r="L147" s="118" t="s">
        <v>328</v>
      </c>
      <c r="M147" s="118" t="s">
        <v>328</v>
      </c>
      <c r="N147" s="31"/>
      <c r="O147" s="31"/>
      <c r="P147" s="31"/>
      <c r="Q147" s="31"/>
    </row>
    <row r="148" spans="1:17" ht="30" x14ac:dyDescent="0.2">
      <c r="B148" s="96" t="s">
        <v>172</v>
      </c>
      <c r="C148" s="104"/>
      <c r="D148" s="34"/>
      <c r="E148" s="55"/>
      <c r="F148" s="55"/>
      <c r="G148" s="55"/>
      <c r="H148" s="55"/>
      <c r="I148" s="121"/>
      <c r="J148" s="7"/>
      <c r="K148" s="7"/>
      <c r="L148" s="118" t="s">
        <v>328</v>
      </c>
      <c r="M148" s="118" t="s">
        <v>328</v>
      </c>
      <c r="N148" s="31"/>
      <c r="O148" s="31"/>
      <c r="P148" s="31"/>
      <c r="Q148" s="31"/>
    </row>
    <row r="153" spans="1:17" x14ac:dyDescent="0.2">
      <c r="B153" s="13" t="s">
        <v>28</v>
      </c>
      <c r="D153" s="98"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58" t="s">
        <v>295</v>
      </c>
      <c r="B1" s="158" t="s">
        <v>296</v>
      </c>
    </row>
    <row r="2" spans="1:2" ht="18" x14ac:dyDescent="0.25">
      <c r="A2" s="159" t="s">
        <v>297</v>
      </c>
      <c r="B2" s="160" t="s">
        <v>298</v>
      </c>
    </row>
    <row r="3" spans="1:2" ht="18" x14ac:dyDescent="0.25">
      <c r="A3" s="159" t="s">
        <v>299</v>
      </c>
      <c r="B3" s="160" t="s">
        <v>298</v>
      </c>
    </row>
    <row r="4" spans="1:2" ht="18" x14ac:dyDescent="0.25">
      <c r="A4" s="159" t="s">
        <v>300</v>
      </c>
      <c r="B4" s="160" t="s">
        <v>298</v>
      </c>
    </row>
    <row r="5" spans="1:2" ht="18" x14ac:dyDescent="0.25">
      <c r="A5" s="159" t="s">
        <v>301</v>
      </c>
      <c r="B5" s="160" t="s">
        <v>302</v>
      </c>
    </row>
    <row r="6" spans="1:2" ht="18" x14ac:dyDescent="0.25">
      <c r="A6" s="159" t="s">
        <v>111</v>
      </c>
      <c r="B6" s="160" t="s">
        <v>303</v>
      </c>
    </row>
    <row r="7" spans="1:2" ht="18" x14ac:dyDescent="0.25">
      <c r="A7" s="159" t="s">
        <v>108</v>
      </c>
      <c r="B7" s="160" t="s">
        <v>303</v>
      </c>
    </row>
    <row r="8" spans="1:2" ht="18" x14ac:dyDescent="0.25">
      <c r="A8" s="159" t="s">
        <v>304</v>
      </c>
      <c r="B8" s="160" t="s">
        <v>298</v>
      </c>
    </row>
    <row r="9" spans="1:2" ht="18" x14ac:dyDescent="0.25">
      <c r="A9" s="159" t="s">
        <v>305</v>
      </c>
      <c r="B9" s="160" t="s">
        <v>298</v>
      </c>
    </row>
    <row r="10" spans="1:2" ht="18" x14ac:dyDescent="0.25">
      <c r="A10" s="159" t="s">
        <v>306</v>
      </c>
      <c r="B10" s="160" t="s">
        <v>298</v>
      </c>
    </row>
    <row r="11" spans="1:2" ht="18" x14ac:dyDescent="0.25">
      <c r="A11" s="159" t="s">
        <v>121</v>
      </c>
      <c r="B11" s="160" t="s">
        <v>298</v>
      </c>
    </row>
    <row r="12" spans="1:2" ht="36" x14ac:dyDescent="0.25">
      <c r="A12" s="159" t="s">
        <v>307</v>
      </c>
      <c r="B12" s="160" t="s">
        <v>308</v>
      </c>
    </row>
    <row r="13" spans="1:2" ht="18" x14ac:dyDescent="0.25">
      <c r="A13" s="159" t="s">
        <v>309</v>
      </c>
      <c r="B13" s="160" t="s">
        <v>310</v>
      </c>
    </row>
    <row r="14" spans="1:2" ht="36" x14ac:dyDescent="0.25">
      <c r="A14" s="159" t="s">
        <v>177</v>
      </c>
      <c r="B14" s="160" t="s">
        <v>298</v>
      </c>
    </row>
    <row r="15" spans="1:2" ht="18" x14ac:dyDescent="0.25">
      <c r="A15" s="159" t="s">
        <v>197</v>
      </c>
      <c r="B15" s="160"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PAAI-2021 </vt:lpstr>
      <vt:lpstr>Hoja2</vt:lpstr>
      <vt:lpstr>Formato PAAI-2018-VFR</vt:lpstr>
      <vt:lpstr>Formato PAAI</vt:lpstr>
      <vt:lpstr>Formato PAAI-2018</vt:lpstr>
      <vt:lpstr>Formato PAAI (2)</vt:lpstr>
      <vt:lpstr>Hoja1</vt:lpstr>
      <vt:lpstr>'Formato PAAI-2021 '!Área_de_impresión</vt:lpstr>
      <vt:lpstr>'Formato PAAI'!Títulos_a_imprimir</vt:lpstr>
      <vt:lpstr>'Formato PAAI (2)'!Títulos_a_imprimir</vt:lpstr>
      <vt:lpstr>'Formato PAAI-2018'!Títulos_a_imprimir</vt:lpstr>
      <vt:lpstr>'Formato PAAI-2018-VFR'!Títulos_a_imprimir</vt:lpstr>
      <vt:lpstr>'Formato PAAI-2021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2020-09-22T15:56:36Z</cp:lastPrinted>
  <dcterms:created xsi:type="dcterms:W3CDTF">2015-01-26T19:16:01Z</dcterms:created>
  <dcterms:modified xsi:type="dcterms:W3CDTF">2022-01-28T22:52:39Z</dcterms:modified>
  <dc:language>es</dc:language>
</cp:coreProperties>
</file>